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2925\"/>
    </mc:Choice>
  </mc:AlternateContent>
  <xr:revisionPtr revIDLastSave="0" documentId="8_{75F98ADA-FBF1-49BE-B260-9573AF4ACFF5}"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9" l="1"/>
  <c r="N55" i="9"/>
  <c r="M55" i="9"/>
  <c r="L55" i="9"/>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55" i="9" s="1"/>
  <c r="P19" i="9"/>
  <c r="P18" i="9"/>
  <c r="P17" i="9"/>
  <c r="P16" i="9"/>
  <c r="P15" i="9"/>
  <c r="P14" i="9"/>
  <c r="P13" i="9"/>
  <c r="P12" i="9"/>
  <c r="P11" i="9"/>
  <c r="P10" i="9"/>
  <c r="P9" i="9"/>
  <c r="P8" i="9"/>
  <c r="P7"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D56" i="9" l="1"/>
  <c r="E56" i="9"/>
  <c r="F56" i="9"/>
  <c r="G56" i="9"/>
  <c r="H56" i="9"/>
  <c r="I56" i="9"/>
  <c r="J56" i="9"/>
  <c r="K56" i="9"/>
  <c r="L56" i="9"/>
  <c r="M56" i="9"/>
  <c r="N56" i="9"/>
  <c r="O56" i="9"/>
  <c r="C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<sst xmlns="http://schemas.openxmlformats.org/spreadsheetml/2006/main" count="25443" uniqueCount="3430">
  <si>
    <t>viernes, 25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</si>
  <si>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</si>
  <si>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</si>
  <si>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</si>
  <si>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</si>
  <si>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</si>
  <si>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</si>
  <si>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</si>
  <si>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</si>
  <si>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</si>
  <si>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</si>
  <si>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</si>
  <si>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</si>
  <si>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</si>
  <si>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</si>
  <si>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</si>
  <si>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</si>
  <si>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</si>
  <si>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25/07/2025 00:00:00</t>
  </si>
  <si>
    <t>26/07/2025 00:00:00</t>
  </si>
  <si>
    <t>DECLARACIÓN DE SITUACIÓN EXCEPCIONAL EN LA S.E. PORTILLO DE 60 kV</t>
  </si>
  <si>
    <t>NO</t>
  </si>
  <si>
    <t>FALLA</t>
  </si>
  <si>
    <t>GENERADORA DE ENERGÍA DEL PERÚ</t>
  </si>
  <si>
    <t>ÁNGEL II</t>
  </si>
  <si>
    <t>GENERADOR HIDROELÉCTRICO</t>
  </si>
  <si>
    <t>G1-ANGII</t>
  </si>
  <si>
    <t>25/07/2025 06:35:00</t>
  </si>
  <si>
    <t>25/07/2025 08:03:00</t>
  </si>
  <si>
    <t>DESCONEXIÓN DEL GENERADOR G1 DE LA C.H. ANGEL III</t>
  </si>
  <si>
    <t>HIDRANDINA</t>
  </si>
  <si>
    <t>GALLITO CIEGO - TEMBLADERA</t>
  </si>
  <si>
    <t xml:space="preserve">LINEA DE TRANSMISION          </t>
  </si>
  <si>
    <t>L-6042</t>
  </si>
  <si>
    <t>25/07/2025 16:13:58</t>
  </si>
  <si>
    <t>25/07/2025 16:42:00</t>
  </si>
  <si>
    <t>DESCONEXIÓN DE LAS LINEAS L-6045 (GALLITO CIEGO - CAJAMARCA ), L-6042, L-6043 Y L-6044 (GALLITO CIEGO - TEMBLADERA - CHILETE - CAJAMARCA) DE 60 KV</t>
  </si>
  <si>
    <t>SI</t>
  </si>
  <si>
    <t>SAN GABAN</t>
  </si>
  <si>
    <t>PCH TUPURI</t>
  </si>
  <si>
    <t>CENTRAL HIDROELÉCTRICA</t>
  </si>
  <si>
    <t>CENTRAL</t>
  </si>
  <si>
    <t>25/07/2025 16:12:00</t>
  </si>
  <si>
    <t>25/07/2025 18:09:00</t>
  </si>
  <si>
    <t>DESCONEXIÓN DE LA P.C.H. TUPURI</t>
  </si>
  <si>
    <t>RESTRICCIONES OPERATIVAS</t>
  </si>
  <si>
    <t>FECHA</t>
  </si>
  <si>
    <t>HORA
INICIO</t>
  </si>
  <si>
    <t>HORA
FINAL</t>
  </si>
  <si>
    <t>T.Eq.</t>
  </si>
  <si>
    <t>25/07/2025</t>
  </si>
  <si>
    <t>00:00</t>
  </si>
  <si>
    <t>24:00</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</si>
  <si>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</si>
  <si>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</si>
  <si>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</si>
  <si>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</si>
  <si>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</si>
  <si>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</si>
  <si>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</si>
  <si>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</si>
  <si>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</si>
  <si>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</si>
  <si>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</si>
  <si>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</si>
  <si>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</si>
  <si>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</si>
  <si>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</si>
  <si>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</si>
  <si>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</si>
  <si>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</si>
  <si>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</si>
  <si>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</si>
  <si>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</si>
  <si>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</si>
  <si>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</si>
  <si>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</si>
  <si>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</si>
  <si>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</si>
  <si>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</si>
  <si>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</si>
  <si>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</si>
  <si>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</si>
  <si>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</si>
  <si>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</si>
  <si>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</si>
  <si>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</si>
  <si>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</si>
  <si>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</si>
  <si>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</si>
  <si>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</si>
  <si>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</si>
  <si>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</si>
  <si>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</si>
  <si>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</si>
  <si>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</si>
  <si>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</si>
  <si>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</si>
  <si>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</si>
  <si>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</si>
  <si>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</si>
  <si>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</si>
  <si>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</si>
  <si>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</si>
  <si>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</si>
  <si>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</si>
  <si>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</si>
  <si>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</si>
  <si>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</si>
  <si>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</si>
  <si>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</si>
  <si>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</si>
  <si>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</si>
  <si>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</si>
  <si>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</si>
  <si>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</si>
  <si>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</si>
  <si>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</si>
  <si>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</si>
  <si>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</si>
  <si>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</si>
  <si>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</si>
  <si>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</si>
  <si>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</si>
  <si>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</si>
  <si>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</si>
  <si>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</si>
  <si>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</si>
  <si>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</si>
  <si>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</si>
  <si>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</si>
  <si>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</si>
  <si>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</si>
  <si>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</si>
  <si>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</si>
  <si>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</si>
  <si>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</si>
  <si>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</si>
  <si>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</si>
  <si>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</si>
  <si>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</si>
  <si>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</si>
  <si>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</si>
  <si>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BARRA A_220KV</t>
  </si>
  <si>
    <t>25/07/2025 00:00</t>
  </si>
  <si>
    <t>26/07/2025 00:00</t>
  </si>
  <si>
    <t>Proyecto Refuerzos: Indisponibilidad de la proteccion diferencial de barras 220 kV por Conexion de la nueva UB-87B hacia la UC existente,Configuracion y Pruebas.</t>
  </si>
  <si>
    <t>P</t>
  </si>
  <si>
    <t>E/S</t>
  </si>
  <si>
    <t>N</t>
  </si>
  <si>
    <t>P.ENERG</t>
  </si>
  <si>
    <t>T</t>
  </si>
  <si>
    <t>BARRA A_500KV</t>
  </si>
  <si>
    <t>Proyecto Refuerzos: Indisponibilidad de la proteccion diferencial de barras 500kV por conexion de nueva UB-87B hacia la UC existente, Configuracion y Pruebas.</t>
  </si>
  <si>
    <t>BARRA B_220kV</t>
  </si>
  <si>
    <t>BARRA B_500KV</t>
  </si>
  <si>
    <t>INT-5652</t>
  </si>
  <si>
    <t>Proyecto Refuerzos: Indisponible por Implementacion de Conexion de corrientes, disparos, posiciones, enclavamientos hacia los equipos del nuevo Autotransformador. AUT-5671 en servicio solo por Barra  A  500kV.</t>
  </si>
  <si>
    <t>F/S</t>
  </si>
  <si>
    <t>INT-5672</t>
  </si>
  <si>
    <t>25/07/2025 09:50</t>
  </si>
  <si>
    <t>Proyecto Refuerzos: Indisponible por Pruebas de energizacion de equipos asociados al AUT-5672</t>
  </si>
  <si>
    <t>AUT-5672</t>
  </si>
  <si>
    <t>Proyecto Refuerzos: Energizacion en vacio por 34 horas de AUT-5672 a traves del INT-5622  (INT-5652 e INT-5672 abiertos)</t>
  </si>
  <si>
    <t>INT-5622</t>
  </si>
  <si>
    <t>Proyecto Refuerzos: Puesta en servicio de nueva celda INT-5622. Energizacion en vacio por 34 horas de AUT-5672. Prueba con nuevo rele de mando sincronizado PSD</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</si>
  <si>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</si>
  <si>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</si>
  <si>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</si>
  <si>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</si>
  <si>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</si>
  <si>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</si>
  <si>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</si>
  <si>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AUT-5372</t>
  </si>
  <si>
    <t>PRUEBAS DE PUESTA EN SERVICIO PREVIO A SU INTEGRACION</t>
  </si>
  <si>
    <t>PRUEBA</t>
  </si>
  <si>
    <t>CL-2292</t>
  </si>
  <si>
    <t>25/07/2025 08:45</t>
  </si>
  <si>
    <t>Proyecto Refuerzos: Reemplazo del HMI existente, Pruebas y Configuracion. No se contara con nivel 1 de operacion.</t>
  </si>
  <si>
    <t>INT-5361</t>
  </si>
  <si>
    <t>Seccionador SBA-5361 fase  R  indisponible por problemas mecanicos, el seccionador permanece cerrado y bloqueado</t>
  </si>
  <si>
    <t>REB-5350</t>
  </si>
  <si>
    <t>Fuera de servicio po falla en el equipo.</t>
  </si>
  <si>
    <t>25/07/2025 16:15</t>
  </si>
  <si>
    <t>Proyecto Refuerzos: Integracion y Pruebas de nuevo HMI en equipos asociados al INT-5301.</t>
  </si>
  <si>
    <t>POROMA - MARCONA</t>
  </si>
  <si>
    <t>L-2292</t>
  </si>
  <si>
    <t>25/07/2025 08:30</t>
  </si>
  <si>
    <t>LIMPIEZA DE AISLADORES EN LA LINEA L-2292</t>
  </si>
  <si>
    <t xml:space="preserve">PREV.     </t>
  </si>
  <si>
    <t>Proyecto Refuerzos: Indisponible por Integracion y Pruebas de nuevo HMI en equipos asociados al INT-5301.</t>
  </si>
  <si>
    <t>ATN S.A.</t>
  </si>
  <si>
    <t>CONOCOCHA - KIMAN AYLLU</t>
  </si>
  <si>
    <t>L-2269</t>
  </si>
  <si>
    <t>25/07/2025 07:14</t>
  </si>
  <si>
    <t>25/07/2025 17:15</t>
  </si>
  <si>
    <t>Inspeccion de cimentaciones y estado de estructura de soporte</t>
  </si>
  <si>
    <t>L-2270</t>
  </si>
  <si>
    <t>PARAGSHA II - CARHUAMAYO</t>
  </si>
  <si>
    <t>L-2267</t>
  </si>
  <si>
    <t>25/07/2025 08:52</t>
  </si>
  <si>
    <t>25/07/2025 18:28</t>
  </si>
  <si>
    <t>Inspeccion preventiva anual</t>
  </si>
  <si>
    <t>L-2268</t>
  </si>
  <si>
    <t>COMPA?IA TRANSMISORA NORPERUANA S.A.C</t>
  </si>
  <si>
    <t>ISHCAYUCRO - RAURAPATA</t>
  </si>
  <si>
    <t>L-2365</t>
  </si>
  <si>
    <t>PES PROYECTO RAURAPATA Y TOMA GRADUAL DE CARGA, INICIA CON 3.5 MW.</t>
  </si>
  <si>
    <t>RAURAPATA</t>
  </si>
  <si>
    <t>TP-01</t>
  </si>
  <si>
    <t>CONCESIONARIA LINEA DE TRANSMISION LA NI?A S.A.C.</t>
  </si>
  <si>
    <t>LA NI?A - MIGUEL GRAU</t>
  </si>
  <si>
    <t>L-5012</t>
  </si>
  <si>
    <t>MIGUEL GRAU</t>
  </si>
  <si>
    <t>ATR-01</t>
  </si>
  <si>
    <t>CL-2144</t>
  </si>
  <si>
    <t>CL-2162</t>
  </si>
  <si>
    <t>RN-02</t>
  </si>
  <si>
    <t>SVC-01</t>
  </si>
  <si>
    <t>25/07/2025 09:00</t>
  </si>
  <si>
    <t>25/07/2025 18:01</t>
  </si>
  <si>
    <t>A SOLICITUD DE CONCESIONARIA LINEA DE TRANSMISION LA NI?A (COBRA):   PRUEBAS DE COMISIONAMIENTO DEL SVC-1 * PRUEBA DE REDUNDANCIA DEL CONTROLADOR SVC (-100 a 100MVAR) * PRUEBA DE TIEMPO DE RESPUESTA (-100 a 100MVAR). DURANTE LAS PRUEBAS EL SVC-01 PUEDE OPERAR DE -50 MVAR A 50 MVAR.</t>
  </si>
  <si>
    <t>CAJAMARCA NORTE</t>
  </si>
  <si>
    <t>SB-3241</t>
  </si>
  <si>
    <t>SECCIONADOR DE BARRA  B  SB-3241 DEL TRANSFORMADOR T-36 INDISPONIBLE.</t>
  </si>
  <si>
    <t>F</t>
  </si>
  <si>
    <t>CALLAHUANCA (CNS)</t>
  </si>
  <si>
    <t>S.E.</t>
  </si>
  <si>
    <t>RELE DIFERENCIAL DE BARRAS DE CALLAHUANCA 220KV INOPERATIVO</t>
  </si>
  <si>
    <t>CHARCANI III</t>
  </si>
  <si>
    <t>25/07/2025 14:01</t>
  </si>
  <si>
    <t>Aplicacion de compuestos polimericos en codo de descarga por presencia de grietas</t>
  </si>
  <si>
    <t xml:space="preserve">CORR.     </t>
  </si>
  <si>
    <t>G</t>
  </si>
  <si>
    <t>25/07/2025 10:12</t>
  </si>
  <si>
    <t>Pruebas de operatividad por verificacion de aplicacion de compuestos polimericos en codo de descarga por presencia de grietas</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</si>
  <si>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</si>
  <si>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</si>
  <si>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</si>
  <si>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</si>
  <si>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</si>
  <si>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</si>
  <si>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</si>
  <si>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</si>
  <si>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</si>
  <si>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EMPRESA DE GENERACION ELECTRICA CANCHAYLLO SAC</t>
  </si>
  <si>
    <t>CANCHAYLLO</t>
  </si>
  <si>
    <t>G02</t>
  </si>
  <si>
    <t>MANTENIMINETO EQUIPOS AUXILIARES, UNIDAD DE POTENCIA HIDRAULICA, SISTEMA DE REFRIGERACION, TABLEROS DE CONTROL Y PROTRCCION UG2.</t>
  </si>
  <si>
    <t>MANTENIMIENTO MAYOR DE GENERADOR UG2 (INSPECCION LIMPIEZA, AJUSTE, MEDICION DE AISLAMIENTOS Y PRUEBAS EN SERVICIO).</t>
  </si>
  <si>
    <t>MANTENIMIENTO MAYOR DE TURBINA G2 (INSPECCION Y MEDICION DE DESGASTE DE ALABES, RODETE Y ESCUDOS).</t>
  </si>
  <si>
    <t>EMPRESA DE GENERACION HUALLAGA</t>
  </si>
  <si>
    <t>CHAGLLA - PARAGSHA</t>
  </si>
  <si>
    <t>L-2150</t>
  </si>
  <si>
    <t>25/07/2025 08:02</t>
  </si>
  <si>
    <t>25/07/2025 15:45</t>
  </si>
  <si>
    <t>DESHABILITACION DE RECIERRES POR SEGURIDAD DEBIDO A TRABAJOS EN LA LINEA L-2151.</t>
  </si>
  <si>
    <t>L-2151</t>
  </si>
  <si>
    <t>MANTENIMIENTO ANUAL L-2151.</t>
  </si>
  <si>
    <t>RESERVA FRIA DE GENERACION TALARA</t>
  </si>
  <si>
    <t>TG5</t>
  </si>
  <si>
    <t>Indisponibilidad modo gas - Disponible modo Diesel TG5</t>
  </si>
  <si>
    <t>CHILCA-CTM</t>
  </si>
  <si>
    <t>SA-3789</t>
  </si>
  <si>
    <t>Indisponible por falla del 06/07</t>
  </si>
  <si>
    <t>DERIVACION</t>
  </si>
  <si>
    <t>S.E. DERIVACION</t>
  </si>
  <si>
    <t>25/07/2025 08:24</t>
  </si>
  <si>
    <t>25/07/2025 16:26</t>
  </si>
  <si>
    <t>REVISION DE REDUNDANCIA ENTRE ROUTERS DE SE PUNTA LOMITAS Y SE DERIVACION, REVISION Y CONFIGURACION DE SICAM PAS SE DERIVACION, SE PUNTA LOMITAS Y SISTEMAS ASOCIADOS.CONFIGURACION DE BANDA MUERTA EN RELES Y CONTROLADORES SE DERIVACION.</t>
  </si>
  <si>
    <t>ILO 2</t>
  </si>
  <si>
    <t>I2T1</t>
  </si>
  <si>
    <t>25/07/2025 16:36</t>
  </si>
  <si>
    <t>MANTENIMIENTO DE TRANSFORMADORES PRINCIPAL Y AUXILIAR (Incluye barras y tableros). LAVADO DE TRANSFORMADOR PRINCIPAL I2T1 Y TRANSFORMADOR AUXILIAR, MANTENIMIENTO DE CELDA EN EL GIS ILO2</t>
  </si>
  <si>
    <t>BARRA_1</t>
  </si>
  <si>
    <t>25/07/2025 08:28</t>
  </si>
  <si>
    <t>25/07/2025 16:27</t>
  </si>
  <si>
    <t>MANTENIMIENTO DE PANELES ELECTRICOS Y PRUEBA DE DISCREPANCIA DE POLOS TRANSFORMADOR I2T1 S.E ILO2 [SE REQUIERE F/S EL ACOPLE Y LA BARRA 1 220KV]</t>
  </si>
  <si>
    <t>HCB-1450</t>
  </si>
  <si>
    <t>PUNTA LOMITAS</t>
  </si>
  <si>
    <t>CENTRAL PUNTA LOMITAS: REPARACION DE 02 AEROGENERADORES, PUNCH LIST Y DE ALARMAS 04 AEROGENERADORES (ENTRE 08:00 y 18:00 HRS).</t>
  </si>
  <si>
    <t>25/07/2025 08:00</t>
  </si>
  <si>
    <t>25/07/2025 17:00</t>
  </si>
  <si>
    <t>Perdida de se?ales de comunicacion al COES y deshabilitacion del EDAG de Punta Lomitas.</t>
  </si>
  <si>
    <t>REVISION DE REDUNDANCIA ENTRE ROUTERS DE SE PUNTA LOMITAS Y SE DERIVACION, REVISION Y CONFIGURACION DE SICAM PAS SE DERIVACION, SE PUNTA LOMITAS Y SISTEMAS ASOCIADOS. CONFIGURACION DE BANDA MUERTA EN RELES Y CONTROLADORES SE DERIVACION.</t>
  </si>
  <si>
    <t>PUNTA LOMITAS EXP</t>
  </si>
  <si>
    <t>CENTRAL PUNTA LOMITAS EXPANSION: ATENCION PUNCH LIST Y DE ALARMAS 01 AEROGENERADOR (ENTRE 08:00 y 18:00 HRS).</t>
  </si>
  <si>
    <t>YUNCAN</t>
  </si>
  <si>
    <t>25/07/2025 15:11</t>
  </si>
  <si>
    <t>Medicion de descargas parciales generador G1. Se adjunta perfil de generacion.</t>
  </si>
  <si>
    <t>CHIMBOTE SUR - NEPE?A</t>
  </si>
  <si>
    <t>L-1112</t>
  </si>
  <si>
    <t>25/07/2025 07:00</t>
  </si>
  <si>
    <t>25/07/2025 18:00</t>
  </si>
  <si>
    <t>Pruebas END TO END en la linea L-1112, no involucra restriccion de suministros.</t>
  </si>
  <si>
    <t>HUALLANCA</t>
  </si>
  <si>
    <t>CL-1131</t>
  </si>
  <si>
    <t>Restriccion operativa: Linea L-1131 conectada a la barra B mediante el seccionador SB-A017, que se encuentra atascado, lo cual impide la realizacion de cambio de barra en la SE Huallanca</t>
  </si>
  <si>
    <t>ISA PERU</t>
  </si>
  <si>
    <t>TINGO MARIA</t>
  </si>
  <si>
    <t>PROYECTO DE MODERNIZACION DE SE TINGO MARIA: FUNCION 50BF DEL ANILLO DE 220KV SE ENCUENTRA DESHABILITADO, DISPAROS 50BF POR ETAPA 2 HACIA LOS INTERRUPTORES LADO 138KV DEL AT01 Y AT82 SE ENCUENTRAN DESHABILITADOS, AMBOS HASTA EL 10.08.25.</t>
  </si>
  <si>
    <t>CL-2252</t>
  </si>
  <si>
    <t>25/07/2025 08:55</t>
  </si>
  <si>
    <t>POA: PROYECTO DE MODERNIZACION DE PROTECCION Y CONTROL DE LA SUBESTACION TINGO MARIA 220/138 KV. REVISION DE CIRCUITOS, CONEXIONADO DE CABLES NUEVOS, TIMBRADO, AMARILLADO Y PRUEBAS DE PROTECCION Y CONTROL. LEVANTAMIENTO DE OBSERVACIONES. ACTIVIDAD CON CORTE CONTINUO (CORTE 2). ANILLO DE 220 KV EN LA SE TINGO MARIA ABIERTO Y REACTOR R09 FUERA DE SERVICIO DEBIDO A LA INDISPONIBILIDAD DE LA LINEA L-2252. (R0101894). ACTIVIDAD SUPEDITADA A LA DISPONIBILIDAD DE LA CT AGUAYTIA.</t>
  </si>
  <si>
    <t>R-30MVAR</t>
  </si>
  <si>
    <t>FUERA DE SERVICIO DEBIDO A LA INDISPONIBILIDAD DE LA CELDA DE LA LINEA L-2252. (R0101894)</t>
  </si>
  <si>
    <t>25/07/2025 09:03</t>
  </si>
  <si>
    <t>25/07/2025 19:05</t>
  </si>
  <si>
    <t>POA: PROYECTO DE MODERNIZACION DE PROTECCION Y CONTROL DE LA SUBESTACION TINGO MARIA 220/138KV, MIGRACION DE SE?ALES Y MODERNIZACION DE NIVEL 2, ACTIVIDAD CON PERDIDA DE SUPERVISION. (R0118566)</t>
  </si>
  <si>
    <t>VIZCARRA</t>
  </si>
  <si>
    <t>25/07/2025 16:00</t>
  </si>
  <si>
    <t>POA: MODERNIZACION DEL SISTEMA DE PROTECCION Y CONTROL, ENVIO DE DTT DESDE SE TINGO MARIA CL-2252, PRUEBAS DE TELEPROTECCION AMBOS EXTREMOS. REQUIERE INTERRUPTORES IN-2400 E IN-2406 DE ANTAMINA APERTURADOS. (R0120805)</t>
  </si>
  <si>
    <t>CERRO DEL AGUILA</t>
  </si>
  <si>
    <t>25/07/2025 23:44</t>
  </si>
  <si>
    <t>MANTENIMIENTO PREVENTIVO SEMESTRAL E INSPECCIONES MENORES</t>
  </si>
  <si>
    <t>TR-2</t>
  </si>
  <si>
    <t>25/07/2025 17:54</t>
  </si>
  <si>
    <t>25/07/2025 23:12</t>
  </si>
  <si>
    <t>Pruebas operativas previo a declarar su disponibilidad</t>
  </si>
  <si>
    <t>LUZ DEL SUR</t>
  </si>
  <si>
    <t>MANCHAY</t>
  </si>
  <si>
    <t>TRA1</t>
  </si>
  <si>
    <t>LAVADO DE AISLAMIENTO CON TENSION</t>
  </si>
  <si>
    <t>MARCOBRE S.A.C.</t>
  </si>
  <si>
    <t>MINA JUSTA</t>
  </si>
  <si>
    <t>mantenimiento generico en la red de CLARO para clientes COES</t>
  </si>
  <si>
    <t>MINERA ANTAMINA</t>
  </si>
  <si>
    <t>ANTAMINA</t>
  </si>
  <si>
    <t>T - 1</t>
  </si>
  <si>
    <t>Por condicion de operacion</t>
  </si>
  <si>
    <t>MINERA BUENAVENTURA</t>
  </si>
  <si>
    <t>UCHUCCHACUA</t>
  </si>
  <si>
    <t>TP-385</t>
  </si>
  <si>
    <t>25/07/2025 23:59</t>
  </si>
  <si>
    <t>El transformador de potencia TP-385 se encuentra indisponible por mantenimiento del cambiador de tomas bajo carga hasta el 31/07/2025(Ampliacion de mantenimiento).</t>
  </si>
  <si>
    <t>MINERA CERRO VERDE</t>
  </si>
  <si>
    <t>RECKA</t>
  </si>
  <si>
    <t>RECKA-TG1</t>
  </si>
  <si>
    <t>Inspeccion de lineas de gas de camaras de combustion</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</si>
  <si>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</si>
  <si>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</si>
  <si>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</si>
  <si>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</si>
  <si>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</si>
  <si>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</si>
  <si>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</si>
  <si>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CAMBIO DE VALVULAS ESFERICAS TURBINA - U4 (PIQUE VACIO)</t>
  </si>
  <si>
    <t>G4</t>
  </si>
  <si>
    <t>CAMBIO DE VALVULAS ESFERICAS TURBINA - U4</t>
  </si>
  <si>
    <t>SAN DIEGO EMB</t>
  </si>
  <si>
    <t>INDISPONIBILIDAD DE REGULACION CON EMBALSE POR BLINDAJE DE PISO DE ATAGUIAS SAN DIEGO. COMPROMISO DE ASEGURAR UN CAUDAL DE 36 M3/S EN LA ESTACION CONDORCERRO UBICADA AGUAS ABAJO DE LA CH CA?ON DEL PATO</t>
  </si>
  <si>
    <t>CENTRAL SOLAR RUBI</t>
  </si>
  <si>
    <t>25/07/2025 22:08</t>
  </si>
  <si>
    <t>25/07/2025 23:22</t>
  </si>
  <si>
    <t>MANDO CON BANCO DE TRANSFORMAOOR Y SE (DESCONEXION DE MANDOS SE Y LAS SE?ALES DE CADA INVERSOR Y CABINA)</t>
  </si>
  <si>
    <t>RUBI</t>
  </si>
  <si>
    <t>VENTANILLA</t>
  </si>
  <si>
    <t>TG3</t>
  </si>
  <si>
    <t>25/07/2025 00:09</t>
  </si>
  <si>
    <t>25/07/2025 00:21</t>
  </si>
  <si>
    <t>LAVADO ON LINE DE COMPRESOR, SE REQUIERE 135 MW POR 30 MIN.</t>
  </si>
  <si>
    <t xml:space="preserve">PETRAMAS                                          </t>
  </si>
  <si>
    <t>CTB CALLAO</t>
  </si>
  <si>
    <t>G1 CALLAO</t>
  </si>
  <si>
    <t>25/07/2025 08:08</t>
  </si>
  <si>
    <t>MANTENIMIENTO DE 34750 HRS / MANTENIMIENTO DE CULATAS Y PISTONES</t>
  </si>
  <si>
    <t>R</t>
  </si>
  <si>
    <t>DO?A CATALINA</t>
  </si>
  <si>
    <t>25/07/2025 17:27</t>
  </si>
  <si>
    <t>MANTENIMIENTO DE 40000 HRS</t>
  </si>
  <si>
    <t>HUAYCOLORO</t>
  </si>
  <si>
    <t>25/07/2025 14:40</t>
  </si>
  <si>
    <t>MANTENIMIENTO DE 93000 HRS</t>
  </si>
  <si>
    <t>PLUZ ENERGIA PERU S.A.A.</t>
  </si>
  <si>
    <t>CHILLON</t>
  </si>
  <si>
    <t>TR2 (60 MVA)</t>
  </si>
  <si>
    <t>25/07/2025 03:45</t>
  </si>
  <si>
    <t>PRUEBAS DE RELE DE TEMPERATURA</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</si>
  <si>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</si>
  <si>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</si>
  <si>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</si>
  <si>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</si>
  <si>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</si>
  <si>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</si>
  <si>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</si>
  <si>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</si>
  <si>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</si>
  <si>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</si>
  <si>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</si>
  <si>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</si>
  <si>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</si>
  <si>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CL-1144</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</si>
  <si>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</si>
  <si>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</si>
  <si>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</si>
  <si>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</si>
  <si>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</si>
  <si>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</si>
  <si>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</si>
  <si>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</si>
  <si>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</si>
  <si>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</si>
  <si>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</si>
  <si>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</si>
  <si>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</si>
  <si>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CL-R7</t>
  </si>
  <si>
    <t>POA: MONTAJE, CABLEADO, CONFIGURACION, PRUEBAS, INTEGRACION DE DATOS A LA SAS Y PUESTA EN SERVICIO DE UN NUEVO RELE DE PROTECCION PARA EL REACTOR R7, ACTIVIDAD CON CORTE CONTINUO. (R0111903)</t>
  </si>
  <si>
    <t>T32-261</t>
  </si>
  <si>
    <t>EQUIPO INDISPONIBLE POR FALLA EN EL BUJE 220KV FASE  T  DEL TRANSFORMADOR. SE LLEVARA A TALLER PARA SU INSPECCION Y REPARACION. EN SU REEMPLAZO, EL AUTOTRANSFORMADOR AT142-2161 (TRANSFOMADOR DE RESERVA) ENTRO EN SERVICIO EL DIA 02.06.25 DE MANERA TEMPORAL.</t>
  </si>
  <si>
    <t>25/07/2025 04:20</t>
  </si>
  <si>
    <t>25/07/2025 16:57</t>
  </si>
  <si>
    <t>POA: PUESTA EN SERVICIO DE UN NUEVO RELE DE PROTECCION PARA EL REACTOR R7. PRUEBAS DE MANDO SINCRONIZADO IN-2384, SE REQUIERE 05 ENERGIZACIONES / 05 DESENERGIZACIONES DEL REACTOR R-7. (R0111903)</t>
  </si>
  <si>
    <t>PIURA OESTE - MIGUEL GRAU</t>
  </si>
  <si>
    <t>L-2143</t>
  </si>
  <si>
    <t>TINTAYA</t>
  </si>
  <si>
    <t>SVC</t>
  </si>
  <si>
    <t>OPERACION DEGRADADA POR FALLA EN EL SISTEMA DE ENFRIAMIENTO, SOLO OPERA COMO BANCO DE 15 MVAR.</t>
  </si>
  <si>
    <t>SHOUGESA</t>
  </si>
  <si>
    <t>SAN NICOLAS</t>
  </si>
  <si>
    <t>TV3</t>
  </si>
  <si>
    <t>indisponible por rotura de tubo de la caldera</t>
  </si>
  <si>
    <t>SOUTHERN PERU CC</t>
  </si>
  <si>
    <t>BOTIFLACA - PUSH BACK</t>
  </si>
  <si>
    <t>L-1386/1</t>
  </si>
  <si>
    <t>25/07/2025 06:29</t>
  </si>
  <si>
    <t>25/07/2025 15:54</t>
  </si>
  <si>
    <t xml:space="preserve">Levantamiento de observaciones de distancia minima de seguridad (DMS) de la Linea de transmision de 138kV Botiflaca Push Back “L-1386/1 </t>
  </si>
  <si>
    <t xml:space="preserve">GALLITO CIEGO                                     </t>
  </si>
  <si>
    <t>REHABILITACION Y CAMBIO DE TURBINA G1</t>
  </si>
  <si>
    <t>MALPASO</t>
  </si>
  <si>
    <t>CAMBIO DE NUCLEO + REBOBINADO DE GENERADOR UG2 + MANTENIMIENTO MAYOR UG2 + Inspeccion Semestral 2 F/S UG2</t>
  </si>
  <si>
    <t>OROYA</t>
  </si>
  <si>
    <t>TOMA CUT OFF</t>
  </si>
  <si>
    <t>25/07/2025 03:17</t>
  </si>
  <si>
    <t>25/07/2025 11:30</t>
  </si>
  <si>
    <t>Limpieza toma cut-off</t>
  </si>
  <si>
    <t>25/07/2025 07:26</t>
  </si>
  <si>
    <t>25/07/2025 14:53</t>
  </si>
  <si>
    <t>Limpieza toma cut-off + Cambio y/o mejora de tablas ataguias Toma Cut Off</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</si>
  <si>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</si>
  <si>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</si>
  <si>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</si>
  <si>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</si>
  <si>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</si>
  <si>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</si>
  <si>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</si>
  <si>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CAMBIO DE UH (Incluye Pruebas) UG3 + MANTENIMIENTO MAYOR UG3 + MANTENIMIENTO DE ANILLOS ROZANTES + Inspeccion Semestral 1 F/S UG3</t>
  </si>
  <si>
    <t>AGUAYTIA</t>
  </si>
  <si>
    <t>Disponibilidad de 19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</si>
  <si>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</si>
  <si>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</si>
  <si>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</si>
  <si>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</si>
  <si>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</si>
  <si>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</si>
  <si>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</si>
  <si>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COYA: LEVANTAMIENTO DE OBSERVACIONES DE OBRA CIVILES, INSTALACION DE PUERTA Y CERCO DE PVC, ACTIVIDAD CON CORTE CONTINUO. (R0119626)</t>
  </si>
  <si>
    <t>XC-9</t>
  </si>
  <si>
    <t>COYA: LEVANTAMIENTO DE OBSERVACIONES DE OBRA CIVILES, INSTALACION DE PUERTA Y CERCO DE PVC, ACTIVIDAD CON CORTE CONTINUO. (R0119627)</t>
  </si>
  <si>
    <t>SA-5117_BarraA</t>
  </si>
  <si>
    <t>BRAZO INFERIOR DEL SECCIONADOR SA-5117 (17.9.24) CON POSIBLE ROTURAS DE LA CREMALLERA INTERIOR. DISPONIBLE PARA MANIOBRAS DE FORMA LOCAL DESDE NIVEL CERO (10.12.24).</t>
  </si>
  <si>
    <t>BARRA A 220kV</t>
  </si>
  <si>
    <t>25/07/2025 08:13</t>
  </si>
  <si>
    <t>25/07/2025 10:43</t>
  </si>
  <si>
    <t>CORREGIR ANOMALIA TERMICA EN BARRA  A . (R0113273)</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</si>
  <si>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</si>
  <si>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</si>
  <si>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</si>
  <si>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</si>
  <si>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</si>
  <si>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COTARUSE</t>
  </si>
  <si>
    <t>UNIDADES DIFERENCIALES 87B DE LAS BARRAS  B  220KV BLOQUEADOS DEBIDO A FALLA EN UNA TARJETA DEL 87B DE LA BARRA  B .</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</si>
  <si>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</si>
  <si>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</si>
  <si>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</si>
  <si>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</si>
  <si>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</si>
  <si>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</si>
  <si>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</si>
  <si>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</si>
  <si>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</si>
  <si>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</si>
  <si>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</si>
  <si>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</si>
  <si>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</si>
  <si>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</si>
  <si>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</si>
  <si>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</si>
  <si>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</si>
  <si>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</si>
  <si>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</si>
  <si>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</si>
  <si>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</si>
  <si>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</si>
  <si>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</si>
  <si>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</si>
  <si>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</si>
  <si>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</si>
  <si>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EGEMSA</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</si>
  <si>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</si>
  <si>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</si>
  <si>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</si>
  <si>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</si>
  <si>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</si>
  <si>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</si>
  <si>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</si>
  <si>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</si>
  <si>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</si>
  <si>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</si>
  <si>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</si>
  <si>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</si>
  <si>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</si>
  <si>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</si>
  <si>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</si>
  <si>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</si>
  <si>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</si>
  <si>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</si>
  <si>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</si>
  <si>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</si>
  <si>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</si>
  <si>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</si>
  <si>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</si>
  <si>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</si>
  <si>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</si>
  <si>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</si>
  <si>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</si>
  <si>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</si>
  <si>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</si>
  <si>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</si>
  <si>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</si>
  <si>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</si>
  <si>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</si>
  <si>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</si>
  <si>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</si>
  <si>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</si>
  <si>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</si>
  <si>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</si>
  <si>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GR PAINO SOCIEDAD ANONIMA CERRADA</t>
  </si>
  <si>
    <t>JOYA SOLAR S.A.C.</t>
  </si>
  <si>
    <t>MAJES ARCUS S.A.C.</t>
  </si>
  <si>
    <t>REPARTICIÓN ARCUS S.A.C.</t>
  </si>
  <si>
    <t>SINERSA</t>
  </si>
  <si>
    <t>BIOENERGIA DEL CHIRA S.A.</t>
  </si>
  <si>
    <t>GM OPERACIONES S.A.C.</t>
  </si>
  <si>
    <t>AGRO INDUSTRIAL PARAMONGA S.A.</t>
  </si>
  <si>
    <t>AGROAURORA S.A.C.</t>
  </si>
  <si>
    <t>AGROINDUSTRIAS SAN JACINTO S.A.A.</t>
  </si>
  <si>
    <t>SDF ENERGIA SAC</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</si>
  <si>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</si>
  <si>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</si>
  <si>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</si>
  <si>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</si>
  <si>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</si>
  <si>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</si>
  <si>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</si>
  <si>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</si>
  <si>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</si>
  <si>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</si>
  <si>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</si>
  <si>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</si>
  <si>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</si>
  <si>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</si>
  <si>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</si>
  <si>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</si>
  <si>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</si>
  <si>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</si>
  <si>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</si>
  <si>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</si>
  <si>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</si>
  <si>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</si>
  <si>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</si>
  <si>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</si>
  <si>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</si>
  <si>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</si>
  <si>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</si>
  <si>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</si>
  <si>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</si>
  <si>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</si>
  <si>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</si>
  <si>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</si>
  <si>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</si>
  <si>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</si>
  <si>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</si>
  <si>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</si>
  <si>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</si>
  <si>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</si>
  <si>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</si>
  <si>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</si>
  <si>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</si>
  <si>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</si>
  <si>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</si>
  <si>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</si>
  <si>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</si>
  <si>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</si>
  <si>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</si>
  <si>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</si>
  <si>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</si>
  <si>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PACHACHACA</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</si>
  <si>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</si>
  <si>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</si>
  <si>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</si>
  <si>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</si>
  <si>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</si>
  <si>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</si>
  <si>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</si>
  <si>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</si>
  <si>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</si>
  <si>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</si>
  <si>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</si>
  <si>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</si>
  <si>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</si>
  <si>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</si>
  <si>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</si>
  <si>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</si>
  <si>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</si>
  <si>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</si>
  <si>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</si>
  <si>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</si>
  <si>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</si>
  <si>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</si>
  <si>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</si>
  <si>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</si>
  <si>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</si>
  <si>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</si>
  <si>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</si>
  <si>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</si>
  <si>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</si>
  <si>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</si>
  <si>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</si>
  <si>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</si>
  <si>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</si>
  <si>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</si>
  <si>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</si>
  <si>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</si>
  <si>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</si>
  <si>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</si>
  <si>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</si>
  <si>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</si>
  <si>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</si>
  <si>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</si>
  <si>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</si>
  <si>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</si>
  <si>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</si>
  <si>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</si>
  <si>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</si>
  <si>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</si>
  <si>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</si>
  <si>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</si>
  <si>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</si>
  <si>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</si>
  <si>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</si>
  <si>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</si>
  <si>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</si>
  <si>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</si>
  <si>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</si>
  <si>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</si>
  <si>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</si>
  <si>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</si>
  <si>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</si>
  <si>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</si>
  <si>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</si>
  <si>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</si>
  <si>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</si>
  <si>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</si>
  <si>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</si>
  <si>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</si>
  <si>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</si>
  <si>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</si>
  <si>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</si>
  <si>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</si>
  <si>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</si>
  <si>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</si>
  <si>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</si>
  <si>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</si>
  <si>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</si>
  <si>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</si>
  <si>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</si>
  <si>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</si>
  <si>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</si>
  <si>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</si>
  <si>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</si>
  <si>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</si>
  <si>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</si>
  <si>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</si>
  <si>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</si>
  <si>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</si>
  <si>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</si>
  <si>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</si>
  <si>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</si>
  <si>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</si>
  <si>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</si>
  <si>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</si>
  <si>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</si>
  <si>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</si>
  <si>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</si>
  <si>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</si>
  <si>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</si>
  <si>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</si>
  <si>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</si>
  <si>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</si>
  <si>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</si>
  <si>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</si>
  <si>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</si>
  <si>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</si>
  <si>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</si>
  <si>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</si>
  <si>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</si>
  <si>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</si>
  <si>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</si>
  <si>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</si>
  <si>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</si>
  <si>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</si>
  <si>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</si>
  <si>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</si>
  <si>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</si>
  <si>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</si>
  <si>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</si>
  <si>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</si>
  <si>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</si>
  <si>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</si>
  <si>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</si>
  <si>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</si>
  <si>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</si>
  <si>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</si>
  <si>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</si>
  <si>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</si>
  <si>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</si>
  <si>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</si>
  <si>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</si>
  <si>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</si>
  <si>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</si>
  <si>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</si>
  <si>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</si>
  <si>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</si>
  <si>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</si>
  <si>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</si>
  <si>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</si>
  <si>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</si>
  <si>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</si>
  <si>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</si>
  <si>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</si>
  <si>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</si>
  <si>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</si>
  <si>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</si>
  <si>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</si>
  <si>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</si>
  <si>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</si>
  <si>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</si>
  <si>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</si>
  <si>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</si>
  <si>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</si>
  <si>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</si>
  <si>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</si>
  <si>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</si>
  <si>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</si>
  <si>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</si>
  <si>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</si>
  <si>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</si>
  <si>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</si>
  <si>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</si>
  <si>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</si>
  <si>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</si>
  <si>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26/07/2025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</si>
  <si>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</si>
  <si>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</si>
  <si>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</si>
  <si>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</si>
  <si>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</si>
  <si>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</si>
  <si>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</si>
  <si>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</si>
  <si>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</si>
  <si>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</si>
  <si>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</si>
  <si>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</si>
  <si>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</si>
  <si>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</si>
  <si>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</si>
  <si>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</si>
  <si>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</si>
  <si>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</si>
  <si>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</si>
  <si>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</si>
  <si>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</si>
  <si>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</si>
  <si>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</si>
  <si>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</si>
  <si>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</si>
  <si>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</si>
  <si>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</si>
  <si>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</si>
  <si>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</si>
  <si>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</si>
  <si>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</si>
  <si>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</si>
  <si>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</si>
  <si>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</si>
  <si>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</si>
  <si>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</si>
  <si>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</si>
  <si>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</si>
  <si>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</si>
  <si>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</si>
  <si>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</si>
  <si>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</si>
  <si>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</si>
  <si>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</si>
  <si>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</si>
  <si>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</si>
  <si>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</si>
  <si>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</si>
  <si>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</si>
  <si>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</si>
  <si>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</si>
  <si>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</si>
  <si>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</si>
  <si>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</si>
  <si>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</si>
  <si>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</si>
  <si>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</si>
  <si>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</si>
  <si>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</si>
  <si>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</si>
  <si>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</si>
  <si>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</si>
  <si>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</si>
  <si>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</si>
  <si>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</si>
  <si>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</si>
  <si>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</si>
  <si>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</si>
  <si>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</si>
  <si>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</si>
  <si>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</si>
  <si>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</si>
  <si>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</si>
  <si>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</si>
  <si>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</si>
  <si>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</si>
  <si>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</si>
  <si>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</si>
  <si>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</si>
  <si>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</si>
  <si>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</si>
  <si>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</si>
  <si>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</si>
  <si>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</si>
  <si>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</si>
  <si>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</si>
  <si>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</si>
  <si>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</si>
  <si>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</si>
  <si>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</si>
  <si>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</si>
  <si>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</si>
  <si>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</si>
  <si>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</si>
  <si>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</si>
  <si>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</si>
  <si>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</si>
  <si>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</si>
  <si>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</si>
  <si>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</si>
  <si>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</si>
  <si>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</si>
  <si>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</si>
  <si>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</si>
  <si>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</si>
  <si>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</si>
  <si>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</si>
  <si>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</si>
  <si>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</si>
  <si>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</si>
  <si>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</si>
  <si>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</si>
  <si>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</si>
  <si>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</si>
  <si>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</si>
  <si>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</si>
  <si>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</si>
  <si>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</si>
  <si>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</si>
  <si>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</si>
  <si>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</si>
  <si>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</si>
  <si>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</si>
  <si>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</si>
  <si>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</si>
  <si>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</si>
  <si>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</si>
  <si>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</si>
  <si>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</si>
  <si>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</si>
  <si>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</si>
  <si>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</si>
  <si>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</si>
  <si>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</si>
  <si>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</si>
  <si>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</si>
  <si>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</si>
  <si>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</si>
  <si>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</si>
  <si>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</si>
  <si>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</si>
  <si>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</si>
  <si>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</si>
  <si>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</si>
  <si>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</si>
  <si>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</si>
  <si>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</si>
  <si>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</si>
  <si>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</si>
  <si>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</si>
  <si>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</si>
  <si>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</si>
  <si>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</si>
  <si>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</si>
  <si>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</si>
  <si>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</si>
  <si>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</si>
  <si>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</si>
  <si>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</si>
  <si>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</si>
  <si>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</si>
  <si>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</si>
  <si>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</si>
  <si>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</si>
  <si>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</si>
  <si>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</si>
  <si>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</si>
  <si>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</si>
  <si>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</si>
  <si>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</si>
  <si>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</si>
  <si>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</si>
  <si>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</si>
  <si>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</si>
  <si>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YAUPI</t>
  </si>
  <si>
    <t>C.H. ANASHIRONI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</si>
  <si>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</si>
  <si>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</si>
  <si>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</si>
  <si>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</si>
  <si>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</si>
  <si>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</si>
  <si>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</si>
  <si>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</si>
  <si>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</si>
  <si>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</si>
  <si>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</si>
  <si>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</si>
  <si>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</si>
  <si>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</si>
  <si>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</si>
  <si>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</si>
  <si>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</si>
  <si>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</si>
  <si>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</si>
  <si>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</si>
  <si>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</si>
  <si>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</si>
  <si>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</si>
  <si>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</si>
  <si>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</si>
  <si>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</si>
  <si>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</si>
  <si>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</si>
  <si>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</si>
  <si>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</si>
  <si>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</si>
  <si>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</si>
  <si>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</si>
  <si>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</si>
  <si>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</si>
  <si>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</si>
  <si>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</si>
  <si>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</si>
  <si>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</si>
  <si>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</si>
  <si>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</si>
  <si>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</si>
  <si>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</si>
  <si>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</si>
  <si>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</si>
  <si>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</si>
  <si>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</si>
  <si>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</si>
  <si>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</si>
  <si>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</si>
  <si>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</si>
  <si>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</si>
  <si>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martes, 1 de Julio del 2025 - viernes, 25 de Julio del 2025</t>
  </si>
  <si>
    <t>EVOLUCIÓN DE LA PRODUCCIÓN DE LA ENERGÍA DIARIA DE LOS INTEGRANTES DEL COES (MWh)</t>
  </si>
  <si>
    <t>UNIDAD</t>
  </si>
  <si>
    <t>TIPO</t>
  </si>
  <si>
    <t>Julio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</si>
  <si>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</si>
  <si>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</si>
  <si>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</si>
  <si>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</si>
  <si>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</si>
  <si>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</si>
  <si>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</si>
  <si>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</si>
  <si>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</si>
  <si>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</si>
  <si>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</si>
  <si>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</si>
  <si>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</si>
  <si>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</si>
  <si>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</si>
  <si>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</si>
  <si>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</si>
  <si>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</si>
  <si>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</si>
  <si>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</si>
  <si>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</si>
  <si>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</si>
  <si>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</si>
  <si>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</si>
  <si>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</si>
  <si>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</si>
  <si>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</si>
  <si>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</si>
  <si>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</si>
  <si>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C.H. QUITARACSA</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</si>
  <si>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</si>
  <si>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</si>
  <si>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</si>
  <si>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</si>
  <si>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</si>
  <si>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</si>
  <si>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</si>
  <si>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</si>
  <si>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</si>
  <si>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</si>
  <si>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</si>
  <si>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</si>
  <si>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</si>
  <si>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</si>
  <si>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</si>
  <si>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</si>
  <si>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</si>
  <si>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</si>
  <si>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</si>
  <si>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</si>
  <si>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</si>
  <si>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</si>
  <si>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</si>
  <si>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</si>
  <si>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</si>
  <si>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</si>
  <si>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</si>
  <si>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</si>
  <si>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</si>
  <si>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</si>
  <si>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</si>
  <si>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</si>
  <si>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</si>
  <si>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</si>
  <si>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</si>
  <si>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</si>
  <si>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</si>
  <si>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</si>
  <si>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</si>
  <si>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</si>
  <si>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</si>
  <si>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</si>
  <si>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</si>
  <si>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</si>
  <si>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</si>
  <si>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</si>
  <si>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</si>
  <si>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</si>
  <si>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</si>
  <si>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</si>
  <si>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</si>
  <si>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</si>
  <si>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</si>
  <si>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C.H. PACHACHACA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</si>
  <si>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</si>
  <si>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</si>
  <si>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</si>
  <si>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</si>
  <si>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</si>
  <si>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</si>
  <si>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</si>
  <si>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</si>
  <si>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</si>
  <si>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</si>
  <si>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</si>
  <si>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</si>
  <si>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</si>
  <si>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</si>
  <si>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</si>
  <si>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</si>
  <si>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</si>
  <si>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</si>
  <si>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</si>
  <si>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</si>
  <si>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</si>
  <si>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</si>
  <si>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</si>
  <si>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</si>
  <si>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</si>
  <si>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</si>
  <si>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</si>
  <si>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</si>
  <si>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</si>
  <si>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</si>
  <si>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</si>
  <si>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</si>
  <si>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</si>
  <si>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</si>
  <si>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</si>
  <si>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</si>
  <si>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</si>
  <si>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</si>
  <si>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</si>
  <si>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</si>
  <si>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</si>
  <si>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</si>
  <si>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</si>
  <si>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</si>
  <si>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</si>
  <si>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</si>
  <si>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</si>
  <si>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</si>
  <si>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</si>
  <si>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</si>
  <si>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</si>
  <si>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</si>
  <si>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</si>
  <si>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</si>
  <si>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</si>
  <si>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</si>
  <si>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</si>
  <si>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</si>
  <si>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</si>
  <si>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</si>
  <si>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</si>
  <si>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25/07/2025 06:09:00</t>
  </si>
  <si>
    <t>CANA BRAVA TV1 &amp; TV2 - BAGAZO</t>
  </si>
  <si>
    <t>25/07/2025 11:15:00</t>
  </si>
  <si>
    <t>25/07/2025 18:19:00</t>
  </si>
  <si>
    <t>25/07/2025 21:15:00</t>
  </si>
  <si>
    <t>INDEPENDENCIA GAS</t>
  </si>
  <si>
    <t>25/07/2025 16:18:00</t>
  </si>
  <si>
    <t>POR POTENCIA O ENERGIA</t>
  </si>
  <si>
    <t>25/07/2025 16:28:00</t>
  </si>
  <si>
    <t>25/07/2025 16:18:01</t>
  </si>
  <si>
    <t>A MINIMA CARGA</t>
  </si>
  <si>
    <t>25/07/2025 19:36:00</t>
  </si>
  <si>
    <t>25/07/2025 19:31:00</t>
  </si>
  <si>
    <t>MALACAS1 TG6 - GAS</t>
  </si>
  <si>
    <t>CHILCA1 CCOMB TG1 &amp; TG2 &amp; TG3 - GAS</t>
  </si>
  <si>
    <t>FENIX CCOMB GT11 &amp; GT12 - GAS</t>
  </si>
  <si>
    <t>REF_TALARA TV1 - NLH_RFG</t>
  </si>
  <si>
    <t>REF_TALARA TV2 - NLH_RFG</t>
  </si>
  <si>
    <t>KALLPA CCOMB TG1 &amp; TG2 &amp; TG3 - GAS</t>
  </si>
  <si>
    <t>25/07/2025 23:32:00</t>
  </si>
  <si>
    <t>KALLPA CCOMB TG2 &amp; TG3 - GAS</t>
  </si>
  <si>
    <t>25/07/2025 23:59:59</t>
  </si>
  <si>
    <t>KALLPA TG1 - GAS</t>
  </si>
  <si>
    <t>LAS FLORES CCOMB TG1 - GAS</t>
  </si>
  <si>
    <t>STA ROSA TG8 - GAS</t>
  </si>
  <si>
    <t>25/07/2025 08:08:00</t>
  </si>
  <si>
    <t>25/07/2025 09:52:00</t>
  </si>
  <si>
    <t>25/07/2025 07:26:00</t>
  </si>
  <si>
    <t>25/07/2025 12:13:00</t>
  </si>
  <si>
    <t>25/07/2025 12:32:00</t>
  </si>
  <si>
    <t>25/07/2025 15:34:00</t>
  </si>
  <si>
    <t>25/07/2025 19:32:00</t>
  </si>
  <si>
    <t>25/07/2025 23:55:00</t>
  </si>
  <si>
    <t>VENTANILLA CCOMB TG3 &amp; TG4 - GAS</t>
  </si>
  <si>
    <t>25/07/2025 07:35:00</t>
  </si>
  <si>
    <t>VENTANILLA CCOMB TG3 &amp; TG4 - GAS F.DIRECTO</t>
  </si>
  <si>
    <t>25/07/2025 12:40:00</t>
  </si>
  <si>
    <t>25/07/2025 14:12:00</t>
  </si>
  <si>
    <t>25/07/2025 15:56:00</t>
  </si>
  <si>
    <t>HUAYCOLORO - BIOGAS</t>
  </si>
  <si>
    <t>25/07/2025 14:37:00</t>
  </si>
  <si>
    <t>LA GRINGA V - BIOGAS</t>
  </si>
  <si>
    <t>DONA CATALINA  - BIOGAS</t>
  </si>
  <si>
    <t>25/07/2025 17:25:00</t>
  </si>
  <si>
    <t>CALLAO - BIOGAS</t>
  </si>
  <si>
    <t>25/07/2025 08:04:00</t>
  </si>
  <si>
    <t>OLLEROS CCOMB TG1 - GAS</t>
  </si>
  <si>
    <t>AGUAYTIA TG1 - GAS</t>
  </si>
  <si>
    <t>25/07/2025 06:14:00</t>
  </si>
  <si>
    <t>25/07/2025 05:58:00</t>
  </si>
  <si>
    <t>A las 16:19 S/C bajar a 60 MW.</t>
  </si>
  <si>
    <t>Hora Inicio y Fin de Indisponibilidades de las Unidades de Generación SEIN</t>
  </si>
  <si>
    <t>Aplicación de compuestos poliméricos en codo de descarga por presencia de grietas</t>
  </si>
  <si>
    <t>MANTENIMIENTO MAYOR DE TURBINA G2 (INSPECCION Y MEDICIÓN DE DESGASTE DE ALABES, RODETE Y ESCUDOS).</t>
  </si>
  <si>
    <t>MANTENIMIENTO MAYOR DE GENERADOR UG2 (INSPECCIÓN LIMPIEZA, AJUSTE, MEDICIÓN DE AISLAMIENTOS Y PRUEBAS EN SERVICIO).</t>
  </si>
  <si>
    <t>MANTENIMINETO EQUIPOS AUXILIARES, UNIDAD DE POTENCIA HIDRAULICA, SISTEMA DE REFRIGERACION, TABLEROS DE CONTROL Y PROTRCCIÓN UG2.</t>
  </si>
  <si>
    <t>Inspección de líneas de gas de cámaras de combustión</t>
  </si>
  <si>
    <t>CAÑÓN DEL PATO</t>
  </si>
  <si>
    <t>MANDO CON BANCO DE TRANSFORMAOOR Y SE (DESCONEXION DE MANDOS SE Y LAS SEÑALES DE CADA INVERSOR Y CABINA)</t>
  </si>
  <si>
    <t>DOÑA CATALINA</t>
  </si>
  <si>
    <t>SAN NICOLÁS</t>
  </si>
  <si>
    <t>REHABILITACIÓN Y CAMBIO DE TURBINA G1</t>
  </si>
  <si>
    <t>CAMBIO DE NUCLEO + REBOBINADO DE GENERADOR UG2 + MANTENIMIENTO MAYOR UG2 + Inspección Semestral 2 F/S UG2</t>
  </si>
  <si>
    <t>Limpieza toma cut-off + Cambio y/o mejora de tablas ataguías Toma Cut Off</t>
  </si>
  <si>
    <t>CAMBIO DE UH (Incluye Pruebas) UG3 + MANTENIMIENTO MAYOR UG3 + MANTENIMIENTO DE ANILLOS ROZANTES + Inspección Semestral 1 F/S UG3</t>
  </si>
  <si>
    <t>EJECUTADO</t>
  </si>
  <si>
    <t>Viernes 25 de Julio del 2025 / SEM N° 29</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</si>
  <si>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</si>
  <si>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</si>
  <si>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</si>
  <si>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</si>
  <si>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</si>
  <si>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</si>
  <si>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</si>
  <si>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</si>
  <si>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</si>
  <si>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</si>
  <si>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</si>
  <si>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</si>
  <si>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</si>
  <si>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</si>
  <si>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</si>
  <si>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</si>
  <si>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</si>
  <si>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</si>
  <si>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</si>
  <si>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</si>
  <si>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</si>
  <si>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</si>
  <si>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</si>
  <si>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</si>
  <si>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</si>
  <si>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</si>
  <si>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</si>
  <si>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</si>
  <si>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</si>
  <si>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</si>
  <si>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</si>
  <si>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</si>
  <si>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</si>
  <si>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</si>
  <si>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</si>
  <si>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</si>
  <si>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</si>
  <si>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</si>
  <si>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</si>
  <si>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</si>
  <si>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</si>
  <si>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</si>
  <si>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</si>
  <si>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</si>
  <si>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</si>
  <si>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</si>
  <si>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</si>
  <si>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</si>
  <si>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</si>
  <si>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</si>
  <si>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</si>
  <si>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</si>
  <si>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</si>
  <si>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</si>
  <si>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</si>
  <si>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</si>
  <si>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</si>
  <si>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</si>
  <si>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</si>
  <si>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</si>
  <si>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</si>
  <si>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</si>
  <si>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</si>
  <si>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</si>
  <si>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</si>
  <si>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</si>
  <si>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</si>
  <si>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</si>
  <si>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</si>
  <si>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</si>
  <si>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</si>
  <si>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</si>
  <si>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</si>
  <si>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</si>
  <si>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</si>
  <si>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</si>
  <si>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</si>
  <si>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</si>
  <si>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</si>
  <si>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</si>
  <si>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</si>
  <si>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</si>
  <si>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</si>
  <si>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</si>
  <si>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</si>
  <si>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</si>
  <si>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</si>
  <si>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</si>
  <si>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</si>
  <si>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</si>
  <si>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</si>
  <si>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</si>
  <si>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</si>
  <si>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</si>
  <si>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</si>
  <si>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</si>
  <si>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</si>
  <si>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</si>
  <si>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</si>
  <si>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</si>
  <si>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</si>
  <si>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</si>
  <si>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</si>
  <si>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</si>
  <si>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</si>
  <si>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</si>
  <si>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</si>
  <si>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</si>
  <si>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</si>
  <si>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</si>
  <si>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</si>
  <si>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</si>
  <si>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</si>
  <si>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8614630.41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</si>
  <si>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</si>
  <si>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</si>
  <si>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</si>
  <si>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</si>
  <si>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</si>
  <si>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</si>
  <si>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</si>
  <si>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</si>
  <si>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</si>
  <si>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</si>
  <si>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</si>
  <si>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</si>
  <si>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</si>
  <si>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</si>
  <si>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</si>
  <si>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</si>
  <si>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</si>
  <si>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</si>
  <si>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</si>
  <si>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</si>
  <si>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</si>
  <si>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</si>
  <si>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</si>
  <si>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</si>
  <si>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</si>
  <si>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</si>
  <si>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</si>
  <si>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</si>
  <si>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</si>
  <si>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</si>
  <si>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</si>
  <si>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</si>
  <si>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</si>
  <si>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</si>
  <si>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</si>
  <si>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</si>
  <si>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</si>
  <si>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</si>
  <si>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</si>
  <si>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</si>
  <si>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</si>
  <si>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</si>
  <si>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</si>
  <si>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</si>
  <si>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</si>
  <si>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</si>
  <si>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</si>
  <si>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</si>
  <si>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</si>
  <si>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</si>
  <si>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</si>
  <si>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</si>
  <si>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</si>
  <si>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</si>
  <si>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</si>
  <si>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</si>
  <si>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</si>
  <si>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</si>
  <si>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</si>
  <si>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</si>
  <si>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</si>
  <si>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</si>
  <si>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</si>
  <si>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</si>
  <si>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</si>
  <si>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</si>
  <si>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</si>
  <si>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</si>
  <si>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</si>
  <si>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</si>
  <si>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</si>
  <si>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</si>
  <si>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</si>
  <si>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</si>
  <si>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</si>
  <si>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</si>
  <si>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</si>
  <si>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</si>
  <si>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</si>
  <si>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</si>
  <si>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</si>
  <si>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</si>
  <si>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</si>
  <si>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</si>
  <si>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</si>
  <si>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</si>
  <si>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</si>
  <si>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</si>
  <si>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</si>
  <si>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</si>
  <si>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</si>
  <si>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</si>
  <si>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</si>
  <si>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</si>
  <si>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</si>
  <si>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</si>
  <si>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</si>
  <si>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</si>
  <si>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</si>
  <si>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</si>
  <si>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</si>
  <si>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</si>
  <si>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</si>
  <si>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</si>
  <si>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</si>
  <si>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</si>
  <si>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</si>
  <si>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</si>
  <si>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</si>
  <si>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</si>
  <si>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</si>
  <si>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</si>
  <si>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</si>
  <si>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</si>
  <si>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</si>
  <si>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</si>
  <si>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</si>
  <si>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</si>
  <si>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</si>
  <si>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</si>
  <si>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</si>
  <si>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</si>
  <si>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</si>
  <si>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</si>
  <si>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</si>
  <si>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</si>
  <si>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</si>
  <si>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</si>
  <si>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</si>
  <si>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</si>
  <si>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</si>
  <si>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</si>
  <si>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</si>
  <si>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</si>
  <si>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</si>
  <si>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</si>
  <si>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</si>
  <si>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</si>
  <si>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</si>
  <si>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</si>
  <si>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</si>
  <si>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</si>
  <si>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</si>
  <si>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</si>
  <si>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</si>
  <si>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</si>
  <si>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Sin consumo de combustible en planta</t>
  </si>
  <si>
    <t>SIN CONSUMO DE COMBUSTIBLE DIESEL EN PLANTA</t>
  </si>
  <si>
    <t>Reporte de Consumo de Combustibles</t>
  </si>
  <si>
    <t>CONSUMO DE COMBUSTIBLES - LÍQUIDO, SÓLIDO, GASEOSO</t>
  </si>
  <si>
    <t>MEDIDOR</t>
  </si>
  <si>
    <t>25/Jul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</si>
  <si>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</si>
  <si>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</si>
  <si>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</si>
  <si>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</si>
  <si>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</si>
  <si>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</si>
  <si>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</si>
  <si>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</si>
  <si>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</si>
  <si>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</si>
  <si>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</si>
  <si>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</si>
  <si>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</si>
  <si>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</si>
  <si>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</si>
  <si>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</si>
  <si>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</si>
  <si>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</si>
  <si>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</si>
  <si>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</si>
  <si>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</si>
  <si>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</si>
  <si>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</si>
  <si>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</si>
  <si>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</si>
  <si>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</si>
  <si>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</si>
  <si>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</si>
  <si>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</si>
  <si>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</si>
  <si>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</si>
  <si>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</si>
  <si>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</si>
  <si>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</si>
  <si>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</si>
  <si>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</si>
  <si>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</si>
  <si>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</si>
  <si>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</si>
  <si>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</si>
  <si>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</si>
  <si>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</si>
  <si>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</si>
  <si>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</si>
  <si>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</si>
  <si>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</si>
  <si>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</si>
  <si>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</si>
  <si>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</si>
  <si>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</si>
  <si>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</si>
  <si>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</si>
  <si>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</si>
  <si>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</si>
  <si>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</si>
  <si>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</si>
  <si>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</si>
  <si>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</si>
  <si>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</si>
  <si>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</si>
  <si>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</si>
  <si>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</si>
  <si>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</si>
  <si>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</si>
  <si>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</si>
  <si>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</si>
  <si>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</si>
  <si>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</si>
  <si>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</si>
  <si>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</si>
  <si>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</si>
  <si>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</si>
  <si>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25/07/2025 01:00</t>
  </si>
  <si>
    <t>25/07/2025 02:00</t>
  </si>
  <si>
    <t>25/07/2025 03:00</t>
  </si>
  <si>
    <t>25/07/2025 04:00</t>
  </si>
  <si>
    <t>25/07/2025 05:00</t>
  </si>
  <si>
    <t>25/07/2025 06:00</t>
  </si>
  <si>
    <t>25/07/2025 10:00</t>
  </si>
  <si>
    <t>25/07/2025 11:00</t>
  </si>
  <si>
    <t>25/07/2025 12:00</t>
  </si>
  <si>
    <t>25/07/2025 13:00</t>
  </si>
  <si>
    <t>25/07/2025 14:00</t>
  </si>
  <si>
    <t>25/07/2025 15:00</t>
  </si>
  <si>
    <t>25/07/2025 19:00</t>
  </si>
  <si>
    <t>25/07/2025 20:00</t>
  </si>
  <si>
    <t>25/07/2025 21:00</t>
  </si>
  <si>
    <t>25/07/2025 22:00</t>
  </si>
  <si>
    <t>25/07/2025 23:00</t>
  </si>
  <si>
    <t>TEMPERATURA AMBIENTE (ºC)</t>
  </si>
  <si>
    <t>Disponibilidad de Gas Natural de las Centrales Termoeléctricas</t>
  </si>
  <si>
    <t>GASEODUCTO</t>
  </si>
  <si>
    <t>VOLUMEN DE GAS (Mm3)</t>
  </si>
  <si>
    <t>INICIAL</t>
  </si>
  <si>
    <t>GASEODUCTO DE CAMISEA (EGESUR)</t>
  </si>
  <si>
    <t>26/07/2025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</si>
  <si>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</si>
  <si>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</si>
  <si>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</si>
  <si>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</si>
  <si>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</si>
  <si>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</si>
  <si>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</si>
  <si>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</si>
  <si>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</si>
  <si>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</si>
  <si>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</si>
  <si>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</si>
  <si>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</si>
  <si>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</si>
  <si>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</si>
  <si>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</si>
  <si>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</si>
  <si>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</si>
  <si>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</si>
  <si>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</si>
  <si>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</si>
  <si>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</si>
  <si>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</si>
  <si>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</si>
  <si>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</si>
  <si>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</si>
  <si>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</si>
  <si>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</si>
  <si>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</si>
  <si>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</si>
  <si>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</si>
  <si>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</si>
  <si>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</si>
  <si>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</si>
  <si>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</si>
  <si>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</si>
  <si>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</si>
  <si>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</si>
  <si>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</si>
  <si>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</si>
  <si>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</si>
  <si>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</si>
  <si>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</si>
  <si>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</si>
  <si>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</si>
  <si>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</si>
  <si>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</si>
  <si>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</si>
  <si>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</si>
  <si>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</si>
  <si>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</si>
  <si>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</si>
  <si>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</si>
  <si>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</si>
  <si>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</si>
  <si>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</si>
  <si>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</si>
  <si>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</si>
  <si>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</si>
  <si>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</si>
  <si>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</si>
  <si>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</si>
  <si>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</si>
  <si>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</si>
  <si>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</si>
  <si>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</si>
  <si>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</si>
  <si>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</si>
  <si>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</si>
  <si>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</si>
  <si>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</si>
  <si>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</si>
  <si>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</si>
  <si>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</si>
  <si>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</si>
  <si>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</si>
  <si>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</si>
  <si>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</si>
  <si>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</si>
  <si>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</si>
  <si>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</si>
  <si>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</si>
  <si>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</si>
  <si>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</si>
  <si>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</si>
  <si>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</si>
  <si>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</si>
  <si>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</si>
  <si>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</si>
  <si>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</si>
  <si>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</si>
  <si>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</si>
  <si>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</si>
  <si>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</si>
  <si>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</si>
  <si>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</si>
  <si>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</si>
  <si>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</si>
  <si>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</si>
  <si>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</si>
  <si>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</si>
  <si>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</si>
  <si>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</si>
  <si>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</si>
  <si>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</si>
  <si>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</si>
  <si>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</si>
  <si>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</si>
  <si>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</si>
  <si>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</si>
  <si>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</si>
  <si>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</si>
  <si>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</si>
  <si>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</si>
  <si>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</si>
  <si>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</si>
  <si>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</si>
  <si>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</si>
  <si>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</si>
  <si>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</si>
  <si>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</si>
  <si>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</si>
  <si>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</si>
  <si>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</si>
  <si>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</si>
  <si>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</si>
  <si>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</si>
  <si>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</si>
  <si>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</si>
  <si>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</si>
  <si>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</si>
  <si>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</si>
  <si>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</si>
  <si>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</si>
  <si>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</si>
  <si>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</si>
  <si>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</si>
  <si>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</si>
  <si>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</si>
  <si>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</si>
  <si>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</si>
  <si>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</si>
  <si>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</si>
  <si>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</si>
  <si>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</si>
  <si>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</si>
  <si>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</si>
  <si>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</si>
  <si>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</si>
  <si>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</si>
  <si>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</si>
  <si>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</si>
  <si>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</si>
  <si>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</si>
  <si>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</si>
  <si>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</si>
  <si>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</si>
  <si>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</si>
  <si>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</si>
  <si>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</si>
  <si>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</si>
  <si>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</si>
  <si>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</si>
  <si>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</si>
  <si>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</si>
  <si>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</si>
  <si>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</si>
  <si>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</si>
  <si>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</si>
  <si>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</si>
  <si>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</si>
  <si>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</si>
  <si>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</si>
  <si>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</si>
  <si>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</si>
  <si>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</si>
  <si>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</si>
  <si>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</si>
  <si>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</si>
  <si>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</si>
  <si>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</si>
  <si>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</si>
  <si>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</si>
  <si>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</si>
  <si>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</si>
  <si>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</si>
  <si>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</si>
  <si>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</si>
  <si>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</si>
  <si>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</si>
  <si>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</si>
  <si>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</si>
  <si>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</si>
  <si>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</si>
  <si>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</si>
  <si>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</si>
  <si>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</si>
  <si>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</si>
  <si>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</si>
  <si>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</si>
  <si>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</si>
  <si>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</si>
  <si>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</si>
  <si>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</si>
  <si>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</si>
  <si>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</si>
  <si>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</si>
  <si>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</si>
  <si>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</si>
  <si>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</si>
  <si>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</si>
  <si>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</si>
  <si>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</si>
  <si>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</si>
  <si>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</si>
  <si>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</si>
  <si>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</si>
  <si>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</si>
  <si>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</si>
  <si>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</si>
  <si>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</si>
  <si>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</si>
  <si>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</si>
  <si>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</si>
  <si>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</si>
  <si>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</si>
  <si>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</si>
  <si>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</si>
  <si>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</si>
  <si>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</si>
  <si>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</si>
  <si>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</si>
  <si>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</si>
  <si>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</si>
  <si>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</si>
  <si>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</si>
  <si>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</si>
  <si>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</si>
  <si>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</si>
  <si>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</si>
  <si>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</si>
  <si>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</si>
  <si>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</si>
  <si>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</si>
  <si>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</si>
  <si>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</si>
  <si>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</si>
  <si>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</si>
  <si>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</si>
  <si>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</si>
  <si>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</si>
  <si>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</si>
  <si>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</si>
  <si>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</si>
  <si>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</si>
  <si>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</si>
  <si>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</si>
  <si>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</si>
  <si>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</si>
  <si>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</si>
  <si>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</si>
  <si>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</si>
  <si>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</si>
  <si>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</si>
  <si>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</si>
  <si>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</si>
  <si>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</si>
  <si>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</si>
  <si>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</si>
  <si>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</si>
  <si>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</si>
  <si>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</si>
  <si>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</si>
  <si>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</si>
  <si>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</si>
  <si>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</si>
  <si>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</si>
  <si>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</si>
  <si>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</si>
  <si>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</si>
  <si>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</si>
  <si>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</si>
  <si>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</si>
  <si>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</si>
  <si>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</si>
  <si>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</si>
  <si>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</si>
  <si>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</si>
  <si>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</si>
  <si>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</si>
  <si>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</si>
  <si>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</si>
  <si>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</si>
  <si>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</si>
  <si>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</si>
  <si>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</si>
  <si>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</si>
  <si>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</si>
  <si>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</si>
  <si>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</si>
  <si>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</si>
  <si>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</si>
  <si>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</si>
  <si>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</si>
  <si>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</si>
  <si>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</si>
  <si>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</si>
  <si>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</si>
  <si>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</si>
  <si>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</si>
  <si>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</si>
  <si>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</si>
  <si>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</si>
  <si>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</si>
  <si>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</si>
  <si>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</si>
  <si>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</si>
  <si>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</si>
  <si>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</si>
  <si>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</si>
  <si>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</si>
  <si>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</si>
  <si>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</si>
  <si>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</si>
  <si>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</si>
  <si>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</si>
  <si>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</si>
  <si>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</si>
  <si>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</si>
  <si>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</si>
  <si>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</si>
  <si>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</si>
  <si>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</si>
  <si>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</si>
  <si>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</si>
  <si>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</si>
  <si>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</si>
  <si>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</si>
  <si>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</si>
  <si>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</si>
  <si>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</si>
  <si>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</si>
  <si>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</si>
  <si>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</si>
  <si>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</si>
  <si>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</si>
  <si>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</si>
  <si>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</si>
  <si>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</si>
  <si>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</si>
  <si>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</si>
  <si>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</si>
  <si>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</si>
  <si>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</si>
  <si>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</si>
  <si>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</si>
  <si>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</si>
  <si>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</si>
  <si>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</si>
  <si>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</si>
  <si>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</si>
  <si>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</si>
  <si>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</si>
  <si>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</si>
  <si>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</si>
  <si>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</si>
  <si>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</si>
  <si>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</si>
  <si>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</si>
  <si>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</si>
  <si>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</si>
  <si>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</si>
  <si>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</si>
  <si>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</si>
  <si>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</si>
  <si>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</si>
  <si>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</si>
  <si>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</si>
  <si>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</si>
  <si>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</si>
  <si>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</si>
  <si>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</si>
  <si>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</si>
  <si>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</si>
  <si>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</si>
  <si>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</si>
  <si>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</si>
  <si>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</si>
  <si>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</si>
  <si>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</si>
  <si>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</si>
  <si>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</si>
  <si>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</si>
  <si>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</si>
  <si>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</si>
  <si>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</si>
  <si>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</si>
  <si>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</si>
  <si>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</si>
  <si>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</si>
  <si>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</si>
  <si>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</si>
  <si>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</si>
  <si>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</si>
  <si>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</si>
  <si>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</si>
  <si>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</si>
  <si>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</si>
  <si>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</si>
  <si>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</si>
  <si>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</si>
  <si>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</si>
  <si>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</si>
  <si>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</si>
  <si>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</si>
  <si>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</si>
  <si>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</si>
  <si>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</si>
  <si>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</si>
  <si>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</si>
  <si>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</si>
  <si>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</si>
  <si>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</si>
  <si>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</si>
  <si>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</si>
  <si>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</si>
  <si>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</si>
  <si>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</si>
  <si>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</si>
  <si>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</si>
  <si>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</si>
  <si>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</si>
  <si>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</si>
  <si>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</si>
  <si>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</si>
  <si>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</si>
  <si>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</si>
  <si>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</si>
  <si>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</si>
  <si>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</si>
  <si>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</si>
  <si>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</si>
  <si>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</si>
  <si>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</si>
  <si>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</si>
  <si>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</si>
  <si>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</si>
  <si>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</si>
  <si>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</si>
  <si>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</si>
  <si>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</si>
  <si>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</si>
  <si>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</si>
  <si>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</si>
  <si>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</si>
  <si>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</si>
  <si>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</si>
  <si>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</si>
  <si>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</si>
  <si>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</si>
  <si>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</si>
  <si>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</si>
  <si>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</si>
  <si>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</si>
  <si>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</si>
  <si>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</si>
  <si>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</si>
  <si>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</si>
  <si>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</si>
  <si>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</si>
  <si>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</si>
  <si>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</si>
  <si>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</si>
  <si>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</si>
  <si>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</si>
  <si>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</si>
  <si>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</si>
  <si>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</si>
  <si>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</si>
  <si>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</si>
  <si>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</si>
  <si>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</si>
  <si>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</si>
  <si>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</si>
  <si>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</si>
  <si>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</si>
  <si>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</si>
  <si>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</si>
  <si>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</si>
  <si>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</si>
  <si>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</si>
  <si>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</si>
  <si>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</si>
  <si>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</si>
  <si>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</si>
  <si>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</si>
  <si>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</si>
  <si>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</si>
  <si>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</si>
  <si>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</si>
  <si>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</si>
  <si>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</si>
  <si>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</si>
  <si>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</si>
  <si>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</si>
  <si>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</si>
  <si>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</si>
  <si>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</si>
  <si>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</si>
  <si>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</si>
  <si>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</si>
  <si>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</si>
  <si>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</si>
  <si>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</si>
  <si>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</si>
  <si>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</si>
  <si>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</si>
  <si>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</si>
  <si>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</si>
  <si>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</si>
  <si>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</si>
  <si>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</si>
  <si>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</si>
  <si>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</si>
  <si>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</si>
  <si>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</si>
  <si>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</si>
  <si>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</si>
  <si>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</si>
  <si>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</si>
  <si>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</si>
  <si>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</si>
  <si>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</si>
  <si>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</si>
  <si>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</si>
  <si>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</si>
  <si>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</si>
  <si>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</si>
  <si>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</si>
  <si>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</si>
  <si>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</si>
  <si>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</si>
  <si>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</si>
  <si>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</si>
  <si>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</si>
  <si>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</si>
  <si>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</si>
  <si>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</si>
  <si>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</si>
  <si>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</si>
  <si>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</si>
  <si>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</si>
  <si>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</si>
  <si>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</si>
  <si>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</si>
  <si>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</si>
  <si>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</si>
  <si>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</si>
  <si>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</si>
  <si>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</si>
  <si>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</si>
  <si>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</si>
  <si>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</si>
  <si>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</si>
  <si>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</si>
  <si>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</si>
  <si>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</si>
  <si>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</si>
  <si>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</si>
  <si>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</si>
  <si>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</si>
  <si>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</si>
  <si>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</si>
  <si>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</si>
  <si>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</si>
  <si>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</si>
  <si>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</si>
  <si>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</si>
  <si>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</si>
  <si>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</si>
  <si>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</si>
  <si>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</si>
  <si>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</si>
  <si>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</si>
  <si>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</si>
  <si>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</si>
  <si>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</si>
  <si>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</si>
  <si>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</si>
  <si>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</si>
  <si>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</si>
  <si>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</si>
  <si>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</si>
  <si>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</si>
  <si>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</si>
  <si>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</si>
  <si>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</si>
  <si>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</si>
  <si>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</si>
  <si>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</si>
  <si>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</si>
  <si>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</si>
  <si>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</si>
  <si>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</si>
  <si>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</si>
  <si>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</si>
  <si>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</si>
  <si>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</si>
  <si>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</si>
  <si>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</si>
  <si>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</si>
  <si>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</si>
  <si>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</si>
  <si>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</si>
  <si>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</si>
  <si>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</si>
  <si>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</si>
  <si>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</si>
  <si>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</si>
  <si>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</si>
  <si>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</si>
  <si>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</si>
  <si>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</si>
  <si>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</si>
  <si>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</si>
  <si>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</si>
  <si>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</si>
  <si>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</si>
  <si>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</si>
  <si>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</si>
  <si>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</si>
  <si>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</si>
  <si>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</si>
  <si>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</si>
  <si>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</si>
  <si>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</si>
  <si>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</si>
  <si>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</si>
  <si>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</si>
  <si>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</si>
  <si>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</si>
  <si>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</si>
  <si>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</si>
  <si>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</si>
  <si>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</si>
  <si>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</si>
  <si>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</si>
  <si>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</si>
  <si>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</si>
  <si>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</si>
  <si>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</si>
  <si>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</si>
  <si>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</si>
  <si>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</si>
  <si>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</si>
  <si>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</si>
  <si>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</si>
  <si>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</si>
  <si>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</si>
  <si>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</si>
  <si>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</si>
  <si>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</si>
  <si>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</si>
  <si>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</si>
  <si>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</si>
  <si>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</si>
  <si>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</si>
  <si>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</si>
  <si>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</si>
  <si>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</si>
  <si>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</si>
  <si>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</si>
  <si>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</si>
  <si>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</si>
  <si>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</si>
  <si>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</si>
  <si>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</si>
  <si>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</si>
  <si>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</si>
  <si>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</si>
  <si>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</si>
  <si>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</si>
  <si>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</si>
  <si>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</si>
  <si>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</si>
  <si>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</si>
  <si>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</si>
  <si>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</si>
  <si>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</si>
  <si>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</si>
  <si>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</si>
  <si>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</si>
  <si>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</si>
  <si>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</si>
  <si>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</si>
  <si>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</si>
  <si>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</si>
  <si>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</si>
  <si>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</si>
  <si>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</si>
  <si>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</si>
  <si>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</si>
  <si>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</si>
  <si>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</si>
  <si>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</si>
  <si>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</si>
  <si>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</si>
  <si>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</si>
  <si>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</si>
  <si>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</si>
  <si>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</si>
  <si>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</si>
  <si>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</si>
  <si>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</si>
  <si>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</si>
  <si>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</si>
  <si>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</si>
  <si>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</si>
  <si>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</si>
  <si>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</si>
  <si>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</si>
  <si>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</si>
  <si>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</si>
  <si>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</si>
  <si>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</si>
  <si>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</si>
  <si>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</si>
  <si>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</si>
  <si>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</si>
  <si>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</si>
  <si>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</si>
  <si>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</si>
  <si>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</si>
  <si>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</si>
  <si>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</si>
  <si>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</si>
  <si>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</si>
  <si>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</si>
  <si>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</si>
  <si>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</si>
  <si>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</si>
  <si>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</si>
  <si>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</si>
  <si>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</si>
  <si>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</si>
  <si>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</si>
  <si>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</si>
  <si>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</si>
  <si>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</si>
  <si>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</si>
  <si>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</si>
  <si>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</si>
  <si>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</si>
  <si>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</si>
  <si>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</si>
  <si>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</si>
  <si>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</si>
  <si>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</si>
  <si>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</si>
  <si>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</si>
  <si>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</si>
  <si>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</si>
  <si>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</si>
  <si>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</si>
  <si>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</si>
  <si>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</si>
  <si>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</si>
  <si>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</si>
  <si>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</si>
  <si>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</si>
  <si>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</si>
  <si>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</si>
  <si>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</si>
  <si>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</si>
  <si>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</si>
  <si>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</si>
  <si>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</si>
  <si>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</si>
  <si>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</si>
  <si>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</si>
  <si>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</si>
  <si>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</si>
  <si>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</si>
  <si>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</si>
  <si>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</si>
  <si>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</si>
  <si>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</si>
  <si>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</si>
  <si>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</si>
  <si>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</si>
  <si>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</si>
  <si>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</si>
  <si>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</si>
  <si>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</si>
  <si>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</si>
  <si>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</si>
  <si>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</si>
  <si>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</si>
  <si>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</si>
  <si>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</si>
  <si>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</si>
  <si>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</si>
  <si>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</si>
  <si>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</si>
  <si>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</si>
  <si>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</si>
  <si>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</si>
  <si>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</si>
  <si>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</si>
  <si>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</si>
  <si>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</si>
  <si>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</si>
  <si>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</si>
  <si>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</si>
  <si>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</si>
  <si>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</si>
  <si>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</si>
  <si>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</si>
  <si>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</si>
  <si>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</si>
  <si>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</si>
  <si>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</si>
  <si>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</si>
  <si>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</si>
  <si>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</si>
  <si>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</si>
  <si>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</si>
  <si>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</si>
  <si>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</si>
  <si>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</si>
  <si>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</si>
  <si>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</si>
  <si>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</si>
  <si>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</si>
  <si>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</si>
  <si>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</si>
  <si>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</si>
  <si>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</si>
  <si>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</si>
  <si>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</si>
  <si>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</si>
  <si>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</si>
  <si>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</si>
  <si>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</si>
  <si>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</si>
  <si>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</si>
  <si>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</si>
  <si>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</si>
  <si>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</si>
  <si>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</si>
  <si>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</si>
  <si>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</si>
  <si>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</si>
  <si>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</si>
  <si>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</si>
  <si>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</si>
  <si>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</si>
  <si>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</si>
  <si>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</si>
  <si>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</si>
  <si>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</si>
  <si>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</si>
  <si>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</si>
  <si>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</si>
  <si>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</si>
  <si>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</si>
  <si>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</si>
  <si>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</si>
  <si>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</si>
  <si>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</si>
  <si>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</si>
  <si>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</si>
  <si>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</si>
  <si>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</si>
  <si>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</si>
  <si>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</si>
  <si>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</si>
  <si>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</si>
  <si>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</si>
  <si>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</si>
  <si>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</si>
  <si>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</si>
  <si>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</si>
  <si>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</si>
  <si>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</si>
  <si>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</si>
  <si>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</si>
  <si>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</si>
  <si>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</si>
  <si>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</si>
  <si>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</si>
  <si>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</si>
  <si>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</si>
  <si>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</si>
  <si>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</si>
  <si>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</si>
  <si>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</si>
  <si>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</si>
  <si>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</si>
  <si>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</si>
  <si>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</si>
  <si>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</si>
  <si>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</si>
  <si>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</si>
  <si>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</si>
  <si>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</si>
  <si>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</si>
  <si>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</si>
  <si>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</si>
  <si>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</si>
  <si>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</si>
  <si>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</si>
  <si>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</si>
  <si>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</si>
  <si>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</si>
  <si>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</si>
  <si>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</si>
  <si>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</si>
  <si>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</si>
  <si>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</si>
  <si>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</si>
  <si>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</si>
  <si>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</si>
  <si>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</si>
  <si>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</si>
  <si>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</si>
  <si>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</si>
  <si>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</si>
  <si>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</si>
  <si>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</si>
  <si>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</si>
  <si>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</si>
  <si>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</si>
  <si>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</si>
  <si>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</si>
  <si>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</si>
  <si>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</si>
  <si>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</si>
  <si>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</si>
  <si>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</si>
  <si>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</si>
  <si>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</si>
  <si>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</si>
  <si>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</si>
  <si>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</si>
  <si>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</si>
  <si>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</si>
  <si>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</si>
  <si>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</si>
  <si>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</si>
  <si>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</si>
  <si>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</si>
  <si>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</si>
  <si>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</si>
  <si>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</si>
  <si>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</si>
  <si>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</si>
  <si>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</si>
  <si>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</si>
  <si>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</si>
  <si>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</si>
  <si>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</si>
  <si>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</si>
  <si>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</si>
  <si>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</si>
  <si>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</si>
  <si>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</si>
  <si>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</si>
  <si>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</si>
  <si>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</si>
  <si>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</si>
  <si>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</si>
  <si>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</si>
  <si>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</si>
  <si>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</si>
  <si>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</si>
  <si>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</si>
  <si>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</si>
  <si>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</si>
  <si>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</si>
  <si>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</si>
  <si>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</si>
  <si>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</si>
  <si>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</si>
  <si>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</si>
  <si>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</si>
  <si>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</si>
  <si>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</si>
  <si>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</si>
  <si>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</si>
  <si>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</si>
  <si>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</si>
  <si>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</si>
  <si>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</si>
  <si>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</si>
  <si>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</si>
  <si>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</si>
  <si>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</si>
  <si>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</si>
  <si>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</si>
  <si>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</si>
  <si>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</si>
  <si>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</si>
  <si>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</si>
  <si>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</si>
  <si>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</si>
  <si>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</si>
  <si>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</si>
  <si>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</si>
  <si>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</si>
  <si>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</si>
  <si>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</si>
  <si>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</si>
  <si>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</si>
  <si>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</si>
  <si>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</si>
  <si>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</si>
  <si>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</si>
  <si>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</si>
  <si>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</si>
  <si>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</si>
  <si>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</si>
  <si>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</si>
  <si>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</si>
  <si>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</si>
  <si>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</si>
  <si>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</si>
  <si>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</si>
  <si>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</si>
  <si>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</si>
  <si>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</si>
  <si>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</si>
  <si>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</si>
  <si>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</si>
  <si>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</si>
  <si>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</si>
  <si>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</si>
  <si>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</si>
  <si>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</si>
  <si>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</si>
  <si>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</si>
  <si>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</si>
  <si>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</si>
  <si>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</si>
  <si>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</si>
  <si>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</si>
  <si>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</si>
  <si>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</si>
  <si>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</si>
  <si>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</si>
  <si>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</si>
  <si>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</si>
  <si>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</si>
  <si>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</si>
  <si>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</si>
  <si>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</si>
  <si>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</si>
  <si>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</si>
  <si>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</si>
  <si>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</si>
  <si>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</si>
  <si>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</si>
  <si>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</si>
  <si>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</si>
  <si>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</si>
  <si>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</si>
  <si>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</si>
  <si>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</si>
  <si>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</si>
  <si>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CHICLAYO OESTE - LA NIÑA</t>
  </si>
  <si>
    <t>L-2239</t>
  </si>
  <si>
    <t>25/07/2025 06:28:00</t>
  </si>
  <si>
    <t>Por regulación de tensión en la SE Chiclayo Oeste.</t>
  </si>
  <si>
    <t>L. GUADALUPE - TRUJILLO NORTE</t>
  </si>
  <si>
    <t>L-2235</t>
  </si>
  <si>
    <t>25/07/2025 06:25:00</t>
  </si>
  <si>
    <t>Por regulación de tensión en la S.E. Trujillo Norte</t>
  </si>
  <si>
    <t>L. REQUE - CHICLAYO OESTE</t>
  </si>
  <si>
    <t>L-2296</t>
  </si>
  <si>
    <t>25/07/2025 06:27:00</t>
  </si>
  <si>
    <t>Por regulación de tensión en la S.E. Chiclayo Oeste</t>
  </si>
  <si>
    <t>L. REQUE - GUADALUPE</t>
  </si>
  <si>
    <t>L-2236</t>
  </si>
  <si>
    <t>25/07/2025 06:26:00</t>
  </si>
  <si>
    <t>Por regulación de tensión en la S.E. Guadalupe</t>
  </si>
  <si>
    <t>L. CHAGLLA - PARAGSHA</t>
  </si>
  <si>
    <t>25/07/2025 00:08:00</t>
  </si>
  <si>
    <t>Por regulación de tensión en la S.E. Paragsha II</t>
  </si>
  <si>
    <t>25/07/2025 00:09:00</t>
  </si>
  <si>
    <t>25/07/2025 08:02:00</t>
  </si>
  <si>
    <t>L. CAJAMARCA NORTE - PAMPA HONDA</t>
  </si>
  <si>
    <t>L-2287</t>
  </si>
  <si>
    <t>25/07/2025 00:11:00</t>
  </si>
  <si>
    <t>25/07/2025 07:37:00</t>
  </si>
  <si>
    <t>Por regulación de tensión en la S.E. Cajamarca Norte</t>
  </si>
  <si>
    <t>L. RAMADA - PAMPA HONDA</t>
  </si>
  <si>
    <t>L-2273</t>
  </si>
  <si>
    <t>25/07/2025 00:13:00</t>
  </si>
  <si>
    <t>25/07/2025 07:39:00</t>
  </si>
  <si>
    <t>Por regulación de tensión en la S.E. Pampa Honda</t>
  </si>
  <si>
    <t>L. KIMAN AYLLU - LA RAMADA</t>
  </si>
  <si>
    <t>L-2272</t>
  </si>
  <si>
    <t>25/07/2025 00:14:00</t>
  </si>
  <si>
    <t>25/07/2025 14:41:00</t>
  </si>
  <si>
    <t>Por regulación de tensión en la S.E. Ramada</t>
  </si>
  <si>
    <t>L-2283</t>
  </si>
  <si>
    <t>25/07/2025 23:31:00</t>
  </si>
  <si>
    <t>L. CONOCOCHA - KIMAN AYLLU</t>
  </si>
  <si>
    <t>25/07/2025 23:33:00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</si>
  <si>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</si>
  <si>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</si>
  <si>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</si>
  <si>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</si>
  <si>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</si>
  <si>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</si>
  <si>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</si>
  <si>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</si>
  <si>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</si>
  <si>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</si>
  <si>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</si>
  <si>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</si>
  <si>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</si>
  <si>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</si>
  <si>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</si>
  <si>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</si>
  <si>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</si>
  <si>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</si>
  <si>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</si>
  <si>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00:03:21
</t>
  </si>
  <si>
    <t xml:space="preserve">59.789 
</t>
  </si>
  <si>
    <t xml:space="preserve">01:10:49
</t>
  </si>
  <si>
    <t xml:space="preserve">60.234 
</t>
  </si>
  <si>
    <t>PUCALLPA ISA</t>
  </si>
  <si>
    <t xml:space="preserve">59.790 
</t>
  </si>
  <si>
    <t xml:space="preserve">00:03:14
</t>
  </si>
  <si>
    <t xml:space="preserve">60.169 
</t>
  </si>
  <si>
    <t>SAN JUAN CCRespaldo</t>
  </si>
  <si>
    <t>TALARA</t>
  </si>
  <si>
    <t xml:space="preserve">60.235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</si>
  <si>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</si>
  <si>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</si>
  <si>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</si>
  <si>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</si>
  <si>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</si>
  <si>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</si>
  <si>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</si>
  <si>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</si>
  <si>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</si>
  <si>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</si>
  <si>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</si>
  <si>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</si>
  <si>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</si>
  <si>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</si>
  <si>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</si>
  <si>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</si>
  <si>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</si>
  <si>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</si>
  <si>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</si>
  <si>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8614630 y resultó S/. 894160 (11.58% ) menor que el correspondiente al viernes de la semana pasada.</t>
  </si>
  <si>
    <t>Fecha</t>
  </si>
  <si>
    <t>Costo Total Ejecutado</t>
  </si>
  <si>
    <t>Costo Total Programado</t>
  </si>
  <si>
    <t>VIE 18</t>
  </si>
  <si>
    <t>SAB 19</t>
  </si>
  <si>
    <t>DOM 20</t>
  </si>
  <si>
    <t>LUN 21</t>
  </si>
  <si>
    <t>MAR 22</t>
  </si>
  <si>
    <t>MIE 23</t>
  </si>
  <si>
    <t>JUE 24</t>
  </si>
  <si>
    <t>VIE 25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</si>
  <si>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</si>
  <si>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</si>
  <si>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</si>
  <si>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</si>
  <si>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</si>
  <si>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</si>
  <si>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</si>
  <si>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</si>
  <si>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</si>
  <si>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</si>
  <si>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</si>
  <si>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</si>
  <si>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</si>
  <si>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</si>
  <si>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</si>
  <si>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</si>
  <si>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</si>
  <si>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</si>
  <si>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</si>
  <si>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</si>
  <si>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</si>
  <si>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</si>
  <si>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</si>
  <si>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</si>
  <si>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</si>
  <si>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</si>
  <si>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</si>
  <si>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</si>
  <si>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</si>
  <si>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</si>
  <si>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</si>
  <si>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</si>
  <si>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</si>
  <si>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</si>
  <si>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</si>
  <si>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</si>
  <si>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</si>
  <si>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</si>
  <si>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</si>
  <si>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</si>
  <si>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</si>
  <si>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</si>
  <si>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</si>
  <si>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</si>
  <si>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</si>
  <si>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</si>
  <si>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</si>
  <si>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</si>
  <si>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</si>
  <si>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</si>
  <si>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</si>
  <si>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</si>
  <si>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</si>
  <si>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</si>
  <si>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</si>
  <si>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</si>
  <si>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</si>
  <si>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</si>
  <si>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</si>
  <si>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</si>
  <si>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</si>
  <si>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</si>
  <si>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</si>
  <si>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</si>
  <si>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</si>
  <si>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</si>
  <si>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89.093</t>
  </si>
  <si>
    <t>146.3664</t>
  </si>
  <si>
    <t>86.3851</t>
  </si>
  <si>
    <t>29.2223</t>
  </si>
  <si>
    <t>22.0442</t>
  </si>
  <si>
    <t>157.5563</t>
  </si>
  <si>
    <t>163.2068</t>
  </si>
  <si>
    <t>173</t>
  </si>
  <si>
    <t>119.1587</t>
  </si>
  <si>
    <t>74.1268</t>
  </si>
  <si>
    <t>31.8063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</si>
  <si>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</si>
  <si>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</si>
  <si>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</si>
  <si>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</si>
  <si>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</si>
  <si>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</si>
  <si>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</si>
  <si>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</si>
  <si>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</si>
  <si>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</si>
  <si>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</si>
  <si>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</si>
  <si>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29.22</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</si>
  <si>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</si>
  <si>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</si>
  <si>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</si>
  <si>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</si>
  <si>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</si>
  <si>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</si>
  <si>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</si>
  <si>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</si>
  <si>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</si>
  <si>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</si>
  <si>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</si>
  <si>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</si>
  <si>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</si>
  <si>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</si>
  <si>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</si>
  <si>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</si>
  <si>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</si>
  <si>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</si>
  <si>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</si>
  <si>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</si>
  <si>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</si>
  <si>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</si>
  <si>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</si>
  <si>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</si>
  <si>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</si>
  <si>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</si>
  <si>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</si>
  <si>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</si>
  <si>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</si>
  <si>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</si>
  <si>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15.4437</t>
  </si>
  <si>
    <t>13.2031</t>
  </si>
  <si>
    <t>13.7813</t>
  </si>
  <si>
    <t>13.0333</t>
  </si>
  <si>
    <t>15.4436</t>
  </si>
  <si>
    <t>13.5518</t>
  </si>
  <si>
    <t>6</t>
  </si>
  <si>
    <t>9.7932</t>
  </si>
  <si>
    <t>12.7229</t>
  </si>
  <si>
    <t>16.5634</t>
  </si>
  <si>
    <t>13.6452</t>
  </si>
  <si>
    <t>15.209</t>
  </si>
  <si>
    <t>15.2464</t>
  </si>
  <si>
    <t>13.1804</t>
  </si>
  <si>
    <t>13.553</t>
  </si>
  <si>
    <t>14.0526</t>
  </si>
  <si>
    <t>917-39</t>
  </si>
  <si>
    <t>URS-STK-002 - G1</t>
  </si>
  <si>
    <t>CHMalpas - G1</t>
  </si>
  <si>
    <t>5.1479</t>
  </si>
  <si>
    <t>4.401</t>
  </si>
  <si>
    <t>4.5938</t>
  </si>
  <si>
    <t>4.3444</t>
  </si>
  <si>
    <t>4.5173</t>
  </si>
  <si>
    <t>2</t>
  </si>
  <si>
    <t>3.2644</t>
  </si>
  <si>
    <t>4.241</t>
  </si>
  <si>
    <t>5.5211</t>
  </si>
  <si>
    <t>4.5484</t>
  </si>
  <si>
    <t>5.0697</t>
  </si>
  <si>
    <t>5.0821</t>
  </si>
  <si>
    <t>4.3935</t>
  </si>
  <si>
    <t>4.5177</t>
  </si>
  <si>
    <t>4.6842</t>
  </si>
  <si>
    <t>917-40</t>
  </si>
  <si>
    <t>URS-STK-002 - G2</t>
  </si>
  <si>
    <t>CHMalpas - G2</t>
  </si>
  <si>
    <t>917-41</t>
  </si>
  <si>
    <t>URS-STK-002 - G3</t>
  </si>
  <si>
    <t>CHMalpas - G3</t>
  </si>
  <si>
    <t>917-42</t>
  </si>
  <si>
    <t>URS-STK-002 - G4</t>
  </si>
  <si>
    <t>CHMalpas - G4</t>
  </si>
  <si>
    <t>918-260</t>
  </si>
  <si>
    <t>URS-STK-003</t>
  </si>
  <si>
    <t>CHCahua</t>
  </si>
  <si>
    <t>8</t>
  </si>
  <si>
    <t>7.6894</t>
  </si>
  <si>
    <t>7.1182</t>
  </si>
  <si>
    <t>7.1458</t>
  </si>
  <si>
    <t>7.9999</t>
  </si>
  <si>
    <t>7.1981</t>
  </si>
  <si>
    <t>918-55</t>
  </si>
  <si>
    <t>URS-STK-003 - G1</t>
  </si>
  <si>
    <t>CHCahua - G1</t>
  </si>
  <si>
    <t>4</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</si>
  <si>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</si>
  <si>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</si>
  <si>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</si>
  <si>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</si>
  <si>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</si>
  <si>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</si>
  <si>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</si>
  <si>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</si>
  <si>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</si>
  <si>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</si>
  <si>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</si>
  <si>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</si>
  <si>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</si>
  <si>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</si>
  <si>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</si>
  <si>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</si>
  <si>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</si>
  <si>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</si>
  <si>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</si>
  <si>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</si>
  <si>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</si>
  <si>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</si>
  <si>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</si>
  <si>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</si>
  <si>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</si>
  <si>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</si>
  <si>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</si>
  <si>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</si>
  <si>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</si>
  <si>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</si>
  <si>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</si>
  <si>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</si>
  <si>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</si>
  <si>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</si>
  <si>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</si>
  <si>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</si>
  <si>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</si>
  <si>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</si>
  <si>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</si>
  <si>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</si>
  <si>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99.2729</t>
  </si>
  <si>
    <t>96.8701</t>
  </si>
  <si>
    <t>119.8297</t>
  </si>
  <si>
    <t>102.5086</t>
  </si>
  <si>
    <t>120.5</t>
  </si>
  <si>
    <t>119.8298</t>
  </si>
  <si>
    <t>107.796</t>
  </si>
  <si>
    <t>105.6189</t>
  </si>
  <si>
    <t>113.3242</t>
  </si>
  <si>
    <t>113.5986</t>
  </si>
  <si>
    <t>120.4078</t>
  </si>
  <si>
    <t>106.6938</t>
  </si>
  <si>
    <t>115.3153</t>
  </si>
  <si>
    <t>111.1004</t>
  </si>
  <si>
    <t>78.029</t>
  </si>
  <si>
    <t>92.2672</t>
  </si>
  <si>
    <t>105.9673</t>
  </si>
  <si>
    <t>105.3554</t>
  </si>
  <si>
    <t>108.6127</t>
  </si>
  <si>
    <t>112.796</t>
  </si>
  <si>
    <t>99.0806</t>
  </si>
  <si>
    <t>114.0421</t>
  </si>
  <si>
    <t>87.9046</t>
  </si>
  <si>
    <t>56.7095</t>
  </si>
  <si>
    <t>114.2643</t>
  </si>
  <si>
    <t>90.4935</t>
  </si>
  <si>
    <t>50.2382</t>
  </si>
  <si>
    <t>92.9711</t>
  </si>
  <si>
    <t>104.4042</t>
  </si>
  <si>
    <t>76.8768</t>
  </si>
  <si>
    <t>66.1566</t>
  </si>
  <si>
    <t>53.8187</t>
  </si>
  <si>
    <t>82.2271</t>
  </si>
  <si>
    <t>77.617</t>
  </si>
  <si>
    <t>68.9188</t>
  </si>
  <si>
    <t>43.6642</t>
  </si>
  <si>
    <t>86.823</t>
  </si>
  <si>
    <t>108.235</t>
  </si>
  <si>
    <t>106.7648</t>
  </si>
  <si>
    <t>99.0795</t>
  </si>
  <si>
    <t>106.9924</t>
  </si>
  <si>
    <t>922-14965</t>
  </si>
  <si>
    <t>URS-STK-004 - G1</t>
  </si>
  <si>
    <t>CHCheves - G1</t>
  </si>
  <si>
    <t>49.6365</t>
  </si>
  <si>
    <t>48.435</t>
  </si>
  <si>
    <t>59.9149</t>
  </si>
  <si>
    <t>51.2543</t>
  </si>
  <si>
    <t>60.25</t>
  </si>
  <si>
    <t>53.898</t>
  </si>
  <si>
    <t>52.8094</t>
  </si>
  <si>
    <t>56.6621</t>
  </si>
  <si>
    <t>56.7993</t>
  </si>
  <si>
    <t>60.2039</t>
  </si>
  <si>
    <t>53.3469</t>
  </si>
  <si>
    <t>57.6577</t>
  </si>
  <si>
    <t>55.5502</t>
  </si>
  <si>
    <t>39.0145</t>
  </si>
  <si>
    <t>46.1336</t>
  </si>
  <si>
    <t>52.9836</t>
  </si>
  <si>
    <t>52.6777</t>
  </si>
  <si>
    <t>54.3063</t>
  </si>
  <si>
    <t>56.398</t>
  </si>
  <si>
    <t>49.5403</t>
  </si>
  <si>
    <t>57.0211</t>
  </si>
  <si>
    <t>43.9523</t>
  </si>
  <si>
    <t>57.1322</t>
  </si>
  <si>
    <t>45.2467</t>
  </si>
  <si>
    <t>46.4856</t>
  </si>
  <si>
    <t>52.2021</t>
  </si>
  <si>
    <t>38.4384</t>
  </si>
  <si>
    <t>33.0783</t>
  </si>
  <si>
    <t>26.9093</t>
  </si>
  <si>
    <t>41.1135</t>
  </si>
  <si>
    <t>38.8085</t>
  </si>
  <si>
    <t>34.4594</t>
  </si>
  <si>
    <t>43.4115</t>
  </si>
  <si>
    <t>54.1175</t>
  </si>
  <si>
    <t>53.3824</t>
  </si>
  <si>
    <t>49.5398</t>
  </si>
  <si>
    <t>53.4962</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</si>
  <si>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</si>
  <si>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</si>
  <si>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</si>
  <si>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</si>
  <si>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</si>
  <si>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</si>
  <si>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</si>
  <si>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</si>
  <si>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</si>
  <si>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</si>
  <si>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</si>
  <si>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</si>
  <si>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</si>
  <si>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</si>
  <si>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</si>
  <si>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72.7271</t>
  </si>
  <si>
    <t>40.351</t>
  </si>
  <si>
    <t>61.9268</t>
  </si>
  <si>
    <t>49.7947</t>
  </si>
  <si>
    <t>52.1703</t>
  </si>
  <si>
    <t>75.4914</t>
  </si>
  <si>
    <t>51.5</t>
  </si>
  <si>
    <t>52.1702</t>
  </si>
  <si>
    <t>64.204</t>
  </si>
  <si>
    <t>46.351</t>
  </si>
  <si>
    <t>58.5998</t>
  </si>
  <si>
    <t>61.7947</t>
  </si>
  <si>
    <t>64.6758</t>
  </si>
  <si>
    <t>68.101</t>
  </si>
  <si>
    <t>64.4014</t>
  </si>
  <si>
    <t>51.5922</t>
  </si>
  <si>
    <t>71.3062</t>
  </si>
  <si>
    <t>74.6847</t>
  </si>
  <si>
    <t>49.351</t>
  </si>
  <si>
    <t>78.8996</t>
  </si>
  <si>
    <t>56.7688</t>
  </si>
  <si>
    <t>8.3172</t>
  </si>
  <si>
    <t>30.7556</t>
  </si>
  <si>
    <t>27.6003</t>
  </si>
  <si>
    <t>6.0001</t>
  </si>
  <si>
    <t>85.1712</t>
  </si>
  <si>
    <t>41.3917</t>
  </si>
  <si>
    <t>51.8413</t>
  </si>
  <si>
    <t>90</t>
  </si>
  <si>
    <t>69.3873</t>
  </si>
  <si>
    <t>57.8938</t>
  </si>
  <si>
    <t>77.204</t>
  </si>
  <si>
    <t>51.2429</t>
  </si>
  <si>
    <t>47.7626</t>
  </si>
  <si>
    <t>41.4611</t>
  </si>
  <si>
    <t>72.9194</t>
  </si>
  <si>
    <t>45.9579</t>
  </si>
  <si>
    <t>65.3724</t>
  </si>
  <si>
    <t>28.9366</t>
  </si>
  <si>
    <t>45.8413</t>
  </si>
  <si>
    <t>42.0426</t>
  </si>
  <si>
    <t>28.8958</t>
  </si>
  <si>
    <t>63.6094</t>
  </si>
  <si>
    <t>26.7357</t>
  </si>
  <si>
    <t>65.6437</t>
  </si>
  <si>
    <t>75.5065</t>
  </si>
  <si>
    <t>63.101</t>
  </si>
  <si>
    <t>43.8317</t>
  </si>
  <si>
    <t>73.0289</t>
  </si>
  <si>
    <t>59.9601</t>
  </si>
  <si>
    <t>47.7629</t>
  </si>
  <si>
    <t>59.2703</t>
  </si>
  <si>
    <t>82.2624</t>
  </si>
  <si>
    <t>54.1532</t>
  </si>
  <si>
    <t>83.6283</t>
  </si>
  <si>
    <t>55.03</t>
  </si>
  <si>
    <t>69.455</t>
  </si>
  <si>
    <t>49.3508</t>
  </si>
  <si>
    <t>46.7629</t>
  </si>
  <si>
    <t>53.5463</t>
  </si>
  <si>
    <t>76.383</t>
  </si>
  <si>
    <t>46.2722</t>
  </si>
  <si>
    <t>61.2379</t>
  </si>
  <si>
    <t>55.0017</t>
  </si>
  <si>
    <t>41.5734</t>
  </si>
  <si>
    <t>85.8063</t>
  </si>
  <si>
    <t>36.2146</t>
  </si>
  <si>
    <t>42.0881</t>
  </si>
  <si>
    <t>63.765</t>
  </si>
  <si>
    <t>51.4679</t>
  </si>
  <si>
    <t>71.2352</t>
  </si>
  <si>
    <t>46.3511</t>
  </si>
  <si>
    <t>72.9205</t>
  </si>
  <si>
    <t>45.8412</t>
  </si>
  <si>
    <t>71.0076</t>
  </si>
  <si>
    <t>48.5278</t>
  </si>
  <si>
    <t>924-22</t>
  </si>
  <si>
    <t>URS-ENL-001 - G1</t>
  </si>
  <si>
    <t>CHHuinco - G1</t>
  </si>
  <si>
    <t>27.5712</t>
  </si>
  <si>
    <t>17.1524</t>
  </si>
  <si>
    <t>46.6403</t>
  </si>
  <si>
    <t>47.3251</t>
  </si>
  <si>
    <t>23.3674</t>
  </si>
  <si>
    <t>16.5352</t>
  </si>
  <si>
    <t>26.705</t>
  </si>
  <si>
    <t>32.7871</t>
  </si>
  <si>
    <t>10.3926</t>
  </si>
  <si>
    <t>30.6189</t>
  </si>
  <si>
    <t>12.2406</t>
  </si>
  <si>
    <t>42.7248</t>
  </si>
  <si>
    <t>8.0878</t>
  </si>
  <si>
    <t>32.3414</t>
  </si>
  <si>
    <t>11.1088</t>
  </si>
  <si>
    <t>28.6959</t>
  </si>
  <si>
    <t>13.6653</t>
  </si>
  <si>
    <t>36.4602</t>
  </si>
  <si>
    <t>34.3696</t>
  </si>
  <si>
    <t>924-23</t>
  </si>
  <si>
    <t>URS-ENL-001 - G2</t>
  </si>
  <si>
    <t>CHHuinco - G2</t>
  </si>
  <si>
    <t>35.9533</t>
  </si>
  <si>
    <t>22.7058</t>
  </si>
  <si>
    <t>16.961</t>
  </si>
  <si>
    <t>37.7457</t>
  </si>
  <si>
    <t>23.7424</t>
  </si>
  <si>
    <t>31.6408</t>
  </si>
  <si>
    <t>10.6946</t>
  </si>
  <si>
    <t>34.6727</t>
  </si>
  <si>
    <t>44.568</t>
  </si>
  <si>
    <t>21.1504</t>
  </si>
  <si>
    <t>22.3774</t>
  </si>
  <si>
    <t>25.4687</t>
  </si>
  <si>
    <t>20.0129</t>
  </si>
  <si>
    <t>41.5256</t>
  </si>
  <si>
    <t>32.9356</t>
  </si>
  <si>
    <t>25.809</t>
  </si>
  <si>
    <t>16.3089</t>
  </si>
  <si>
    <t>43.6341</t>
  </si>
  <si>
    <t>44.8206</t>
  </si>
  <si>
    <t>17.7681</t>
  </si>
  <si>
    <t>44.8007</t>
  </si>
  <si>
    <t>44.6215</t>
  </si>
  <si>
    <t>42.8076</t>
  </si>
  <si>
    <t>29.4397</t>
  </si>
  <si>
    <t>43.7628</t>
  </si>
  <si>
    <t>44.6476</t>
  </si>
  <si>
    <t>22.7202</t>
  </si>
  <si>
    <t>16.2805</t>
  </si>
  <si>
    <t>35.8796</t>
  </si>
  <si>
    <t>16.9647</t>
  </si>
  <si>
    <t>31.4235</t>
  </si>
  <si>
    <t>11.0594</t>
  </si>
  <si>
    <t>924-24</t>
  </si>
  <si>
    <t>URS-ENL-001 - G3</t>
  </si>
  <si>
    <t>CHHuinco - G3</t>
  </si>
  <si>
    <t>36.7738</t>
  </si>
  <si>
    <t>32.8337</t>
  </si>
  <si>
    <t>26.0851</t>
  </si>
  <si>
    <t>20.1755</t>
  </si>
  <si>
    <t>20.5525</t>
  </si>
  <si>
    <t>16.6086</t>
  </si>
  <si>
    <t>24.919</t>
  </si>
  <si>
    <t>29.2999</t>
  </si>
  <si>
    <t>13.561</t>
  </si>
  <si>
    <t>43.8409</t>
  </si>
  <si>
    <t>21.6255</t>
  </si>
  <si>
    <t>22.8618</t>
  </si>
  <si>
    <t>26.1235</t>
  </si>
  <si>
    <t>20.338</t>
  </si>
  <si>
    <t>29.7806</t>
  </si>
  <si>
    <t>12.541</t>
  </si>
  <si>
    <t>37.3423</t>
  </si>
  <si>
    <t>8.2077</t>
  </si>
  <si>
    <t>26.5453</t>
  </si>
  <si>
    <t>16.521</t>
  </si>
  <si>
    <t>30.9492</t>
  </si>
  <si>
    <t>16.7828</t>
  </si>
  <si>
    <t>45.2673</t>
  </si>
  <si>
    <t>40.5038</t>
  </si>
  <si>
    <t>39.371</t>
  </si>
  <si>
    <t>25.75</t>
  </si>
  <si>
    <t>20.7306</t>
  </si>
  <si>
    <t>36.4597</t>
  </si>
  <si>
    <t>32.6862</t>
  </si>
  <si>
    <t>28.0387</t>
  </si>
  <si>
    <t>18.3003</t>
  </si>
  <si>
    <t>45.3785</t>
  </si>
  <si>
    <t>45.4577</t>
  </si>
  <si>
    <t>29.8306</t>
  </si>
  <si>
    <t>35.6221</t>
  </si>
  <si>
    <t>10.3904</t>
  </si>
  <si>
    <t>36.3032</t>
  </si>
  <si>
    <t>10.3824</t>
  </si>
  <si>
    <t>26.8414</t>
  </si>
  <si>
    <t>43.596</t>
  </si>
  <si>
    <t>30.5205</t>
  </si>
  <si>
    <t>43.0816</t>
  </si>
  <si>
    <t>17.0355</t>
  </si>
  <si>
    <t>29.2997</t>
  </si>
  <si>
    <t>32.6858</t>
  </si>
  <si>
    <t>42.6913</t>
  </si>
  <si>
    <t>924-25</t>
  </si>
  <si>
    <t>URS-ENL-001 - G4</t>
  </si>
  <si>
    <t>CHHuinco - G4</t>
  </si>
  <si>
    <t>39.221</t>
  </si>
  <si>
    <t>30.9475</t>
  </si>
  <si>
    <t>32.5632</t>
  </si>
  <si>
    <t>10.7374</t>
  </si>
  <si>
    <t>20.1078</t>
  </si>
  <si>
    <t>24.26</t>
  </si>
  <si>
    <t>27.81</t>
  </si>
  <si>
    <t>25.8196</t>
  </si>
  <si>
    <t>10.8175</t>
  </si>
  <si>
    <t>39.3299</t>
  </si>
  <si>
    <t>44.7327</t>
  </si>
  <si>
    <t>25.7532</t>
  </si>
  <si>
    <t>17.39</t>
  </si>
  <si>
    <t>32.3834</t>
  </si>
  <si>
    <t>11.8718</t>
  </si>
  <si>
    <t>41.7626</t>
  </si>
  <si>
    <t>19.8023</t>
  </si>
  <si>
    <t>47.4678</t>
  </si>
  <si>
    <t>42.5393</t>
  </si>
  <si>
    <t>28.3163</t>
  </si>
  <si>
    <t>14.1583</t>
  </si>
  <si>
    <t>1906-280</t>
  </si>
  <si>
    <t>URS-ENL-002</t>
  </si>
  <si>
    <t>CHMatuca</t>
  </si>
  <si>
    <t>18</t>
  </si>
  <si>
    <t>14.9713</t>
  </si>
  <si>
    <t>17.5437</t>
  </si>
  <si>
    <t>17.615</t>
  </si>
  <si>
    <t>14.253</t>
  </si>
  <si>
    <t>14.707</t>
  </si>
  <si>
    <t>17.9999</t>
  </si>
  <si>
    <t>15.5061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</si>
  <si>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</si>
  <si>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</si>
  <si>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</si>
  <si>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</si>
  <si>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</si>
  <si>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</si>
  <si>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</si>
  <si>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</si>
  <si>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</si>
  <si>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</si>
  <si>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</si>
  <si>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</si>
  <si>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</si>
  <si>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</si>
  <si>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</si>
  <si>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</si>
  <si>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</si>
  <si>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</si>
  <si>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</si>
  <si>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</si>
  <si>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</si>
  <si>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</si>
  <si>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</si>
  <si>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</si>
  <si>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</si>
  <si>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66.1461</t>
  </si>
  <si>
    <t>45.8063</t>
  </si>
  <si>
    <t>23.6713</t>
  </si>
  <si>
    <t>108.0952</t>
  </si>
  <si>
    <t>93.4295</t>
  </si>
  <si>
    <t>1965-15211</t>
  </si>
  <si>
    <t>URS-KALL-003 - G1</t>
  </si>
  <si>
    <t>CHCeAgui - G1</t>
  </si>
  <si>
    <t>46.7969</t>
  </si>
  <si>
    <t>1965-15212</t>
  </si>
  <si>
    <t>URS-KALL-003 - G2</t>
  </si>
  <si>
    <t>CHCeAgui - G2</t>
  </si>
  <si>
    <t>1965-15213</t>
  </si>
  <si>
    <t>URS-KALL-003 - G3</t>
  </si>
  <si>
    <t>CHCeAgui - G3</t>
  </si>
  <si>
    <t>46.6326</t>
  </si>
  <si>
    <t>2253-12600</t>
  </si>
  <si>
    <t>C.H. PLATANAL</t>
  </si>
  <si>
    <t>URS-CLP-001</t>
  </si>
  <si>
    <t>CHPlatan</t>
  </si>
  <si>
    <t>86.4553</t>
  </si>
  <si>
    <t>55.2022</t>
  </si>
  <si>
    <t>66.9772</t>
  </si>
  <si>
    <t>78.0326</t>
  </si>
  <si>
    <t>22.1083</t>
  </si>
  <si>
    <t>62.7427</t>
  </si>
  <si>
    <t>63.5</t>
  </si>
  <si>
    <t>23.7621</t>
  </si>
  <si>
    <t>78.6446</t>
  </si>
  <si>
    <t>77.9126</t>
  </si>
  <si>
    <t>10.1083</t>
  </si>
  <si>
    <t>74.0437</t>
  </si>
  <si>
    <t>67.2479</t>
  </si>
  <si>
    <t>16.6042</t>
  </si>
  <si>
    <t>67.9261</t>
  </si>
  <si>
    <t>71.9301</t>
  </si>
  <si>
    <t>78.3178</t>
  </si>
  <si>
    <t>13.8329</t>
  </si>
  <si>
    <t>70.536</t>
  </si>
  <si>
    <t>6.8608</t>
  </si>
  <si>
    <t>76.6198</t>
  </si>
  <si>
    <t>16.2151</t>
  </si>
  <si>
    <t>67.8951</t>
  </si>
  <si>
    <t>30.7264</t>
  </si>
  <si>
    <t>48.3613</t>
  </si>
  <si>
    <t>25.01</t>
  </si>
  <si>
    <t>60.01</t>
  </si>
  <si>
    <t>73.3219</t>
  </si>
  <si>
    <t>23.8433</t>
  </si>
  <si>
    <t>58.5548</t>
  </si>
  <si>
    <t>68.7624</t>
  </si>
  <si>
    <t>30.9624</t>
  </si>
  <si>
    <t>50.9927</t>
  </si>
  <si>
    <t>81.3385</t>
  </si>
  <si>
    <t>2253-12601</t>
  </si>
  <si>
    <t>URS-CLP-001 - G1</t>
  </si>
  <si>
    <t>CHPlatan - G1</t>
  </si>
  <si>
    <t>2253-12602</t>
  </si>
  <si>
    <t>URS-CLP-001 - G2</t>
  </si>
  <si>
    <t>CHPlatan - G2</t>
  </si>
  <si>
    <t>3168-1191</t>
  </si>
  <si>
    <t>URS-CHI-001</t>
  </si>
  <si>
    <t>CHChimay</t>
  </si>
  <si>
    <t>27.75</t>
  </si>
  <si>
    <t>18.0208</t>
  </si>
  <si>
    <t>25</t>
  </si>
  <si>
    <t>24.1056</t>
  </si>
  <si>
    <t>27.4744</t>
  </si>
  <si>
    <t>27.524</t>
  </si>
  <si>
    <t>22.7363</t>
  </si>
  <si>
    <t>25.1625</t>
  </si>
  <si>
    <t>27.7499</t>
  </si>
  <si>
    <t>22.2598</t>
  </si>
  <si>
    <t>25.5731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</si>
  <si>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</si>
  <si>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</si>
  <si>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</si>
  <si>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</si>
  <si>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</si>
  <si>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</si>
  <si>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</si>
  <si>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</si>
  <si>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</si>
  <si>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</si>
  <si>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</si>
  <si>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</si>
  <si>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</si>
  <si>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</si>
  <si>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</si>
  <si>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</si>
  <si>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</si>
  <si>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</si>
  <si>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</si>
  <si>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</si>
  <si>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</si>
  <si>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</si>
  <si>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</si>
  <si>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</si>
  <si>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</si>
  <si>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</si>
  <si>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</si>
  <si>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</si>
  <si>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</si>
  <si>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</si>
  <si>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</si>
  <si>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</si>
  <si>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</si>
  <si>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</si>
  <si>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</si>
  <si>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</si>
  <si>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</si>
  <si>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</si>
  <si>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</si>
  <si>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</si>
  <si>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</si>
  <si>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</si>
  <si>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</si>
  <si>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</si>
  <si>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</si>
  <si>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</si>
  <si>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</si>
  <si>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C.T. Kallpa no brindo RSF, unidad no sigue consigna del AGC</t>
  </si>
  <si>
    <t>C.H. Chimay no brindo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</si>
  <si>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</si>
  <si>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</si>
  <si>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</si>
  <si>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</si>
  <si>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</si>
  <si>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</si>
  <si>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</si>
  <si>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</si>
  <si>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</si>
  <si>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</si>
  <si>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</si>
  <si>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Se actualizó el despacho ejecutado de las CC.TT. Tallanca y Tablazo; de las CC.HH. Carpapata y Pías;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</si>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</sst>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Calibri"/>
      <family val="2"/>
    </font>
    <font>
      <b/>
      <sz val="8"/>
      <color rgb="FFFFFFFF"/>
      <name val="Arial"/>
      <family val="2"/>
    </font>
    <font>
      <sz val="10"/>
      <name val="Arial"/>
      <family val="2"/>
    </font>
  </fonts>
  <fills count="30">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5" borderId="49" xfId="0" applyFont="1" applyFill="1" applyBorder="1" applyAlignment="1">
      <alignment horizontal="left" vertical="center"/>
    </xf>
    <xf numFmtId="0" fontId="33" fillId="26"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7" borderId="49" xfId="0" applyNumberFormat="1" applyFont="1" applyFill="1" applyBorder="1" applyAlignment="1">
      <alignment horizontal="right" vertical="center"/>
    </xf>
    <xf numFmtId="0" fontId="33" fillId="29"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7" borderId="49" xfId="0" applyFont="1" applyFill="1" applyBorder="1" applyAlignment="1">
      <alignment horizontal="right" vertical="center"/>
    </xf>
    <xf numFmtId="0" fontId="35" fillId="28"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8" fillId="2" borderId="0" xfId="1" applyFont="1" applyFill="1" applyAlignment="1">
      <alignment horizontal="center" vertical="center" wrapText="1"/>
    </xf>
    <xf numFmtId="4" fontId="1" fillId="0" borderId="0" xfId="0" applyNumberFormat="1" applyFont="1"/>
    <xf numFmtId="0" fontId="39" fillId="0" borderId="2" xfId="1" applyFont="1" applyBorder="1" applyAlignment="1">
      <alignment horizontal="center" vertical="center" wrapText="1"/>
    </xf>
    <xf numFmtId="0" fontId="39" fillId="0" borderId="2" xfId="1" applyFont="1" applyBorder="1" applyAlignment="1">
      <alignment horizontal="left" vertical="center" wrapText="1"/>
    </xf>
  </cellXfs>
  <cellStyles count="2">
    <cellStyle name="Normal" xfId="0" builtinId="0"/>
    <cellStyle name="Normal 2" xfId="1" xr:uid="{7D364806-FF4E-4922-9AC7-CE447B4F6E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936.71640000000002</c:v>
                </c:pt>
                <c:pt idx="1">
                  <c:v>897.90269999999998</c:v>
                </c:pt>
                <c:pt idx="2">
                  <c:v>869.37580000000003</c:v>
                </c:pt>
                <c:pt idx="3">
                  <c:v>856.01490000000001</c:v>
                </c:pt>
                <c:pt idx="4">
                  <c:v>875.92190000000005</c:v>
                </c:pt>
                <c:pt idx="5">
                  <c:v>880.02089999999998</c:v>
                </c:pt>
                <c:pt idx="6">
                  <c:v>882.57320000000004</c:v>
                </c:pt>
                <c:pt idx="7">
                  <c:v>872.05600000000004</c:v>
                </c:pt>
                <c:pt idx="8">
                  <c:v>842.46780000000001</c:v>
                </c:pt>
                <c:pt idx="9">
                  <c:v>899.96630000000005</c:v>
                </c:pt>
                <c:pt idx="10">
                  <c:v>887.8424</c:v>
                </c:pt>
                <c:pt idx="11">
                  <c:v>906.23850000000004</c:v>
                </c:pt>
                <c:pt idx="12">
                  <c:v>996.66079999999999</c:v>
                </c:pt>
                <c:pt idx="13">
                  <c:v>992.61649999999997</c:v>
                </c:pt>
                <c:pt idx="14">
                  <c:v>1003.5133</c:v>
                </c:pt>
                <c:pt idx="15">
                  <c:v>1032.2194</c:v>
                </c:pt>
                <c:pt idx="16">
                  <c:v>1069.1514</c:v>
                </c:pt>
                <c:pt idx="17">
                  <c:v>1092.7972</c:v>
                </c:pt>
                <c:pt idx="18">
                  <c:v>1057.5503000000001</c:v>
                </c:pt>
                <c:pt idx="19">
                  <c:v>1106.9402</c:v>
                </c:pt>
                <c:pt idx="20">
                  <c:v>1082.6976999999999</c:v>
                </c:pt>
                <c:pt idx="21">
                  <c:v>1129.6587</c:v>
                </c:pt>
                <c:pt idx="22">
                  <c:v>1113.5254</c:v>
                </c:pt>
                <c:pt idx="23">
                  <c:v>1140.4607000000001</c:v>
                </c:pt>
                <c:pt idx="24">
                  <c:v>1106.9766999999999</c:v>
                </c:pt>
                <c:pt idx="25">
                  <c:v>1125.854</c:v>
                </c:pt>
                <c:pt idx="26">
                  <c:v>1072.6324</c:v>
                </c:pt>
                <c:pt idx="27">
                  <c:v>1079.3811000000001</c:v>
                </c:pt>
                <c:pt idx="28">
                  <c:v>1095.9355</c:v>
                </c:pt>
                <c:pt idx="29">
                  <c:v>1104.2215000000001</c:v>
                </c:pt>
                <c:pt idx="30">
                  <c:v>1133.1550999999999</c:v>
                </c:pt>
                <c:pt idx="31">
                  <c:v>1117.1647</c:v>
                </c:pt>
                <c:pt idx="32">
                  <c:v>1064.3598999999999</c:v>
                </c:pt>
                <c:pt idx="33">
                  <c:v>1068.8248000000001</c:v>
                </c:pt>
                <c:pt idx="34">
                  <c:v>1048.8425</c:v>
                </c:pt>
                <c:pt idx="35">
                  <c:v>1025.7255</c:v>
                </c:pt>
                <c:pt idx="36">
                  <c:v>1105.9853000000001</c:v>
                </c:pt>
                <c:pt idx="37">
                  <c:v>1157.7743</c:v>
                </c:pt>
                <c:pt idx="38">
                  <c:v>1160.7976000000001</c:v>
                </c:pt>
                <c:pt idx="39">
                  <c:v>1149.0898</c:v>
                </c:pt>
                <c:pt idx="40">
                  <c:v>1128.9540999999999</c:v>
                </c:pt>
                <c:pt idx="41">
                  <c:v>1119.1721</c:v>
                </c:pt>
                <c:pt idx="42">
                  <c:v>1110.7485999999999</c:v>
                </c:pt>
                <c:pt idx="43">
                  <c:v>1080.4629</c:v>
                </c:pt>
                <c:pt idx="44">
                  <c:v>1027.3667</c:v>
                </c:pt>
                <c:pt idx="45">
                  <c:v>1030.6923999999999</c:v>
                </c:pt>
                <c:pt idx="46">
                  <c:v>981.00049999999999</c:v>
                </c:pt>
                <c:pt idx="47">
                  <c:v>964.15549999999996</c:v>
                </c:pt>
              </c:numCache>
            </c:numRef>
          </c:val>
          <c:smooth val="0"/>
          <c:extLst>
            <c:ext xmlns:c16="http://schemas.microsoft.com/office/drawing/2014/chart" uri="{C3380CC4-5D6E-409C-BE32-E72D297353CC}">
              <c16:uniqueId val="{00000000-3960-4F47-B835-CD1DAC6C947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1719.5155999999999</c:v>
                </c:pt>
                <c:pt idx="1">
                  <c:v>1699.4193</c:v>
                </c:pt>
                <c:pt idx="2">
                  <c:v>1696.3688</c:v>
                </c:pt>
                <c:pt idx="3">
                  <c:v>1681.5881999999999</c:v>
                </c:pt>
                <c:pt idx="4">
                  <c:v>1676.0228</c:v>
                </c:pt>
                <c:pt idx="5">
                  <c:v>1696.6701</c:v>
                </c:pt>
                <c:pt idx="6">
                  <c:v>1700.923</c:v>
                </c:pt>
                <c:pt idx="7">
                  <c:v>1731.3198</c:v>
                </c:pt>
                <c:pt idx="8">
                  <c:v>1746.8842</c:v>
                </c:pt>
                <c:pt idx="9">
                  <c:v>1745.6982</c:v>
                </c:pt>
                <c:pt idx="10">
                  <c:v>1768.7197000000001</c:v>
                </c:pt>
                <c:pt idx="11">
                  <c:v>1766.5621000000001</c:v>
                </c:pt>
                <c:pt idx="12">
                  <c:v>1755.2476999999999</c:v>
                </c:pt>
                <c:pt idx="13">
                  <c:v>1748.3191999999999</c:v>
                </c:pt>
                <c:pt idx="14">
                  <c:v>1777.5499</c:v>
                </c:pt>
                <c:pt idx="15">
                  <c:v>1792.5268000000001</c:v>
                </c:pt>
                <c:pt idx="16">
                  <c:v>1802.9296999999999</c:v>
                </c:pt>
                <c:pt idx="17">
                  <c:v>1851.3208</c:v>
                </c:pt>
                <c:pt idx="18">
                  <c:v>1799.3849</c:v>
                </c:pt>
                <c:pt idx="19">
                  <c:v>1826.441</c:v>
                </c:pt>
                <c:pt idx="20">
                  <c:v>1770.0785000000001</c:v>
                </c:pt>
                <c:pt idx="21">
                  <c:v>1836.4914000000001</c:v>
                </c:pt>
                <c:pt idx="22">
                  <c:v>1832.8359</c:v>
                </c:pt>
                <c:pt idx="23">
                  <c:v>1813.2577000000001</c:v>
                </c:pt>
                <c:pt idx="24">
                  <c:v>1810.9815000000001</c:v>
                </c:pt>
                <c:pt idx="25">
                  <c:v>1759.9751000000001</c:v>
                </c:pt>
                <c:pt idx="26">
                  <c:v>1766.1021000000001</c:v>
                </c:pt>
                <c:pt idx="27">
                  <c:v>1803.2566999999999</c:v>
                </c:pt>
                <c:pt idx="28">
                  <c:v>1814.6732999999999</c:v>
                </c:pt>
                <c:pt idx="29">
                  <c:v>1817.9241999999999</c:v>
                </c:pt>
                <c:pt idx="30">
                  <c:v>1810.5345</c:v>
                </c:pt>
                <c:pt idx="31">
                  <c:v>1811.9502</c:v>
                </c:pt>
                <c:pt idx="32">
                  <c:v>1825.4957999999999</c:v>
                </c:pt>
                <c:pt idx="33">
                  <c:v>1837.0296000000001</c:v>
                </c:pt>
                <c:pt idx="34">
                  <c:v>1869.5561</c:v>
                </c:pt>
                <c:pt idx="35">
                  <c:v>1906.5869</c:v>
                </c:pt>
                <c:pt idx="36">
                  <c:v>1896.5103999999999</c:v>
                </c:pt>
                <c:pt idx="37">
                  <c:v>1909.3934999999999</c:v>
                </c:pt>
                <c:pt idx="38">
                  <c:v>1933.2793999999999</c:v>
                </c:pt>
                <c:pt idx="39">
                  <c:v>1924.9313</c:v>
                </c:pt>
                <c:pt idx="40">
                  <c:v>1945.1622</c:v>
                </c:pt>
                <c:pt idx="41">
                  <c:v>1944.1503</c:v>
                </c:pt>
                <c:pt idx="42">
                  <c:v>1934.5764999999999</c:v>
                </c:pt>
                <c:pt idx="43">
                  <c:v>1938.0871</c:v>
                </c:pt>
                <c:pt idx="44">
                  <c:v>1895.0343</c:v>
                </c:pt>
                <c:pt idx="45">
                  <c:v>1837.5125</c:v>
                </c:pt>
                <c:pt idx="46">
                  <c:v>1789.7598</c:v>
                </c:pt>
                <c:pt idx="47">
                  <c:v>1819.3598</c:v>
                </c:pt>
              </c:numCache>
            </c:numRef>
          </c:val>
          <c:smooth val="0"/>
          <c:extLst>
            <c:ext xmlns:c16="http://schemas.microsoft.com/office/drawing/2014/chart" uri="{C3380CC4-5D6E-409C-BE32-E72D297353CC}">
              <c16:uniqueId val="{00000001-3960-4F47-B835-CD1DAC6C947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3926.768</c:v>
                </c:pt>
                <c:pt idx="1">
                  <c:v>3888.078</c:v>
                </c:pt>
                <c:pt idx="2">
                  <c:v>3842.3553999999999</c:v>
                </c:pt>
                <c:pt idx="3">
                  <c:v>3788.5969</c:v>
                </c:pt>
                <c:pt idx="4">
                  <c:v>3730.2552999999998</c:v>
                </c:pt>
                <c:pt idx="5">
                  <c:v>3753.509</c:v>
                </c:pt>
                <c:pt idx="6">
                  <c:v>3690.5038</c:v>
                </c:pt>
                <c:pt idx="7">
                  <c:v>3604.8242</c:v>
                </c:pt>
                <c:pt idx="8">
                  <c:v>3694.348</c:v>
                </c:pt>
                <c:pt idx="9">
                  <c:v>3715.6354999999999</c:v>
                </c:pt>
                <c:pt idx="10">
                  <c:v>3731.3379</c:v>
                </c:pt>
                <c:pt idx="11">
                  <c:v>3860.2993999999999</c:v>
                </c:pt>
                <c:pt idx="12">
                  <c:v>3885.7914999999998</c:v>
                </c:pt>
                <c:pt idx="13">
                  <c:v>3888.2642999999998</c:v>
                </c:pt>
                <c:pt idx="14">
                  <c:v>4075.0367999999999</c:v>
                </c:pt>
                <c:pt idx="15">
                  <c:v>4087.3537999999999</c:v>
                </c:pt>
                <c:pt idx="16">
                  <c:v>4319.5189</c:v>
                </c:pt>
                <c:pt idx="17">
                  <c:v>4284.982</c:v>
                </c:pt>
                <c:pt idx="18">
                  <c:v>4515.2647999999999</c:v>
                </c:pt>
                <c:pt idx="19">
                  <c:v>4527.3188</c:v>
                </c:pt>
                <c:pt idx="20">
                  <c:v>4569.2237999999998</c:v>
                </c:pt>
                <c:pt idx="21">
                  <c:v>4517.5499</c:v>
                </c:pt>
                <c:pt idx="22">
                  <c:v>4614.4386999999997</c:v>
                </c:pt>
                <c:pt idx="23">
                  <c:v>4627.4816000000001</c:v>
                </c:pt>
                <c:pt idx="24">
                  <c:v>4495.4417999999996</c:v>
                </c:pt>
                <c:pt idx="25">
                  <c:v>4452.9709000000003</c:v>
                </c:pt>
                <c:pt idx="26">
                  <c:v>4551.2655000000004</c:v>
                </c:pt>
                <c:pt idx="27">
                  <c:v>4527.6621999999998</c:v>
                </c:pt>
                <c:pt idx="28">
                  <c:v>4496.6912000000002</c:v>
                </c:pt>
                <c:pt idx="29">
                  <c:v>4515.0542999999998</c:v>
                </c:pt>
                <c:pt idx="30">
                  <c:v>4480.5104000000001</c:v>
                </c:pt>
                <c:pt idx="31">
                  <c:v>4482.2851000000001</c:v>
                </c:pt>
                <c:pt idx="32">
                  <c:v>4425.5442999999996</c:v>
                </c:pt>
                <c:pt idx="33">
                  <c:v>4426.4456</c:v>
                </c:pt>
                <c:pt idx="34">
                  <c:v>4397.3014000000003</c:v>
                </c:pt>
                <c:pt idx="35">
                  <c:v>4310.5875999999998</c:v>
                </c:pt>
                <c:pt idx="36">
                  <c:v>4474.9043000000001</c:v>
                </c:pt>
                <c:pt idx="37">
                  <c:v>4462.0321999999996</c:v>
                </c:pt>
                <c:pt idx="38">
                  <c:v>4461.1229999999996</c:v>
                </c:pt>
                <c:pt idx="39">
                  <c:v>4440.1788999999999</c:v>
                </c:pt>
                <c:pt idx="40">
                  <c:v>4432.0837000000001</c:v>
                </c:pt>
                <c:pt idx="41">
                  <c:v>4386.4776000000002</c:v>
                </c:pt>
                <c:pt idx="42">
                  <c:v>4329.2749000000003</c:v>
                </c:pt>
                <c:pt idx="43">
                  <c:v>4374.45</c:v>
                </c:pt>
                <c:pt idx="44">
                  <c:v>4446.5990000000002</c:v>
                </c:pt>
                <c:pt idx="45">
                  <c:v>4243.5950999999995</c:v>
                </c:pt>
                <c:pt idx="46">
                  <c:v>4165.2397000000001</c:v>
                </c:pt>
                <c:pt idx="47">
                  <c:v>3939.5846999999999</c:v>
                </c:pt>
              </c:numCache>
            </c:numRef>
          </c:val>
          <c:smooth val="0"/>
          <c:extLst>
            <c:ext xmlns:c16="http://schemas.microsoft.com/office/drawing/2014/chart" uri="{C3380CC4-5D6E-409C-BE32-E72D297353CC}">
              <c16:uniqueId val="{00000002-3960-4F47-B835-CD1DAC6C947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3FC-4D81-A9D7-1EABFB20A3C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3FC-4D81-A9D7-1EABFB20A3C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30.142499999999998</c:v>
                </c:pt>
                <c:pt idx="1">
                  <c:v>31.592600000000001</c:v>
                </c:pt>
                <c:pt idx="2">
                  <c:v>31.4359</c:v>
                </c:pt>
                <c:pt idx="3">
                  <c:v>31.209</c:v>
                </c:pt>
                <c:pt idx="4">
                  <c:v>31.530799999999999</c:v>
                </c:pt>
                <c:pt idx="5">
                  <c:v>31.172899999999998</c:v>
                </c:pt>
                <c:pt idx="6">
                  <c:v>31.0703</c:v>
                </c:pt>
                <c:pt idx="7">
                  <c:v>31.183399999999999</c:v>
                </c:pt>
                <c:pt idx="8">
                  <c:v>31.6112</c:v>
                </c:pt>
                <c:pt idx="9">
                  <c:v>36.193199999999997</c:v>
                </c:pt>
                <c:pt idx="10">
                  <c:v>36.049900000000001</c:v>
                </c:pt>
                <c:pt idx="11">
                  <c:v>35.3249</c:v>
                </c:pt>
                <c:pt idx="12">
                  <c:v>37.604999999999997</c:v>
                </c:pt>
                <c:pt idx="13">
                  <c:v>37.338299999999997</c:v>
                </c:pt>
                <c:pt idx="14">
                  <c:v>37.5154</c:v>
                </c:pt>
                <c:pt idx="15">
                  <c:v>38.072800000000001</c:v>
                </c:pt>
                <c:pt idx="16">
                  <c:v>42.376199999999997</c:v>
                </c:pt>
                <c:pt idx="17">
                  <c:v>42.175199999999997</c:v>
                </c:pt>
                <c:pt idx="18">
                  <c:v>41.904400000000003</c:v>
                </c:pt>
                <c:pt idx="19">
                  <c:v>41.014699999999998</c:v>
                </c:pt>
                <c:pt idx="20">
                  <c:v>41.729100000000003</c:v>
                </c:pt>
                <c:pt idx="21">
                  <c:v>42.759599999999999</c:v>
                </c:pt>
                <c:pt idx="22">
                  <c:v>41.978400000000001</c:v>
                </c:pt>
                <c:pt idx="23">
                  <c:v>42.060600000000001</c:v>
                </c:pt>
                <c:pt idx="24">
                  <c:v>41.441699999999997</c:v>
                </c:pt>
                <c:pt idx="25">
                  <c:v>39.850700000000003</c:v>
                </c:pt>
                <c:pt idx="26">
                  <c:v>41.987099999999998</c:v>
                </c:pt>
                <c:pt idx="27">
                  <c:v>42.474200000000003</c:v>
                </c:pt>
                <c:pt idx="28">
                  <c:v>42.736400000000003</c:v>
                </c:pt>
                <c:pt idx="29">
                  <c:v>42.270200000000003</c:v>
                </c:pt>
                <c:pt idx="30">
                  <c:v>42.101799999999997</c:v>
                </c:pt>
                <c:pt idx="31">
                  <c:v>42.335500000000003</c:v>
                </c:pt>
                <c:pt idx="32">
                  <c:v>42.938699999999997</c:v>
                </c:pt>
                <c:pt idx="33">
                  <c:v>42.027299999999997</c:v>
                </c:pt>
                <c:pt idx="34">
                  <c:v>32.218200000000003</c:v>
                </c:pt>
                <c:pt idx="35">
                  <c:v>31.2133</c:v>
                </c:pt>
                <c:pt idx="36">
                  <c:v>26.683800000000002</c:v>
                </c:pt>
                <c:pt idx="37">
                  <c:v>22.8794</c:v>
                </c:pt>
                <c:pt idx="38">
                  <c:v>22.242599999999999</c:v>
                </c:pt>
                <c:pt idx="39">
                  <c:v>22.06</c:v>
                </c:pt>
                <c:pt idx="40">
                  <c:v>22.334800000000001</c:v>
                </c:pt>
                <c:pt idx="41">
                  <c:v>23.344799999999999</c:v>
                </c:pt>
                <c:pt idx="42">
                  <c:v>24.325500000000002</c:v>
                </c:pt>
                <c:pt idx="43">
                  <c:v>30.953600000000002</c:v>
                </c:pt>
                <c:pt idx="44">
                  <c:v>35.632300000000001</c:v>
                </c:pt>
                <c:pt idx="45">
                  <c:v>38.6584</c:v>
                </c:pt>
                <c:pt idx="46">
                  <c:v>42.716999999999999</c:v>
                </c:pt>
                <c:pt idx="47">
                  <c:v>43.322699999999998</c:v>
                </c:pt>
              </c:numCache>
            </c:numRef>
          </c:val>
          <c:smooth val="0"/>
          <c:extLst>
            <c:ext xmlns:c16="http://schemas.microsoft.com/office/drawing/2014/chart" uri="{C3380CC4-5D6E-409C-BE32-E72D297353CC}">
              <c16:uniqueId val="{00000002-43FC-4D81-A9D7-1EABFB20A3C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11.657</c:v>
                </c:pt>
                <c:pt idx="1">
                  <c:v>11.923999999999999</c:v>
                </c:pt>
                <c:pt idx="2">
                  <c:v>12.15</c:v>
                </c:pt>
                <c:pt idx="3">
                  <c:v>12.497999999999999</c:v>
                </c:pt>
                <c:pt idx="4">
                  <c:v>12.406000000000001</c:v>
                </c:pt>
                <c:pt idx="5">
                  <c:v>12.72</c:v>
                </c:pt>
                <c:pt idx="6">
                  <c:v>12.819000000000001</c:v>
                </c:pt>
                <c:pt idx="7">
                  <c:v>12.923</c:v>
                </c:pt>
                <c:pt idx="8">
                  <c:v>12.509</c:v>
                </c:pt>
                <c:pt idx="9">
                  <c:v>11.836</c:v>
                </c:pt>
                <c:pt idx="10">
                  <c:v>10.975</c:v>
                </c:pt>
                <c:pt idx="11">
                  <c:v>10.1495</c:v>
                </c:pt>
                <c:pt idx="12">
                  <c:v>9.4139999999999997</c:v>
                </c:pt>
                <c:pt idx="13">
                  <c:v>9.4704999999999995</c:v>
                </c:pt>
                <c:pt idx="14">
                  <c:v>9.6969999999999992</c:v>
                </c:pt>
                <c:pt idx="15">
                  <c:v>10.839</c:v>
                </c:pt>
                <c:pt idx="16">
                  <c:v>11.023</c:v>
                </c:pt>
                <c:pt idx="17">
                  <c:v>11.394</c:v>
                </c:pt>
                <c:pt idx="18">
                  <c:v>11.625999999999999</c:v>
                </c:pt>
                <c:pt idx="19">
                  <c:v>11.129</c:v>
                </c:pt>
                <c:pt idx="20">
                  <c:v>11.444000000000001</c:v>
                </c:pt>
                <c:pt idx="21">
                  <c:v>11.183</c:v>
                </c:pt>
                <c:pt idx="22">
                  <c:v>11.195</c:v>
                </c:pt>
                <c:pt idx="23">
                  <c:v>10.885999999999999</c:v>
                </c:pt>
                <c:pt idx="24">
                  <c:v>10.577</c:v>
                </c:pt>
                <c:pt idx="25">
                  <c:v>10.225</c:v>
                </c:pt>
                <c:pt idx="26">
                  <c:v>10.904999999999999</c:v>
                </c:pt>
                <c:pt idx="27">
                  <c:v>12.355</c:v>
                </c:pt>
                <c:pt idx="28">
                  <c:v>12.446</c:v>
                </c:pt>
                <c:pt idx="29">
                  <c:v>11.894</c:v>
                </c:pt>
                <c:pt idx="30">
                  <c:v>11.161</c:v>
                </c:pt>
                <c:pt idx="31">
                  <c:v>10.725</c:v>
                </c:pt>
                <c:pt idx="32">
                  <c:v>11.803000000000001</c:v>
                </c:pt>
                <c:pt idx="33">
                  <c:v>11.539</c:v>
                </c:pt>
                <c:pt idx="34">
                  <c:v>11.074999999999999</c:v>
                </c:pt>
                <c:pt idx="35">
                  <c:v>10.629</c:v>
                </c:pt>
                <c:pt idx="36">
                  <c:v>10.352</c:v>
                </c:pt>
                <c:pt idx="37">
                  <c:v>10.016999999999999</c:v>
                </c:pt>
                <c:pt idx="38">
                  <c:v>10.016</c:v>
                </c:pt>
                <c:pt idx="39">
                  <c:v>10.378</c:v>
                </c:pt>
                <c:pt idx="40">
                  <c:v>11.336</c:v>
                </c:pt>
                <c:pt idx="41">
                  <c:v>11.430999999999999</c:v>
                </c:pt>
                <c:pt idx="42">
                  <c:v>11.698</c:v>
                </c:pt>
                <c:pt idx="43">
                  <c:v>12.677</c:v>
                </c:pt>
                <c:pt idx="44">
                  <c:v>12.27</c:v>
                </c:pt>
                <c:pt idx="45">
                  <c:v>11.871</c:v>
                </c:pt>
                <c:pt idx="46">
                  <c:v>12.394</c:v>
                </c:pt>
                <c:pt idx="47">
                  <c:v>11.936999999999999</c:v>
                </c:pt>
              </c:numCache>
            </c:numRef>
          </c:val>
          <c:smooth val="0"/>
          <c:extLst>
            <c:ext xmlns:c16="http://schemas.microsoft.com/office/drawing/2014/chart" uri="{C3380CC4-5D6E-409C-BE32-E72D297353CC}">
              <c16:uniqueId val="{00000003-43FC-4D81-A9D7-1EABFB20A3C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3FC-4D81-A9D7-1EABFB20A3C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3FC-4D81-A9D7-1EABFB20A3C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3FC-4D81-A9D7-1EABFB20A3C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3FC-4D81-A9D7-1EABFB20A3C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43FC-4D81-A9D7-1EABFB20A3C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25.559670000000001</c:v>
                </c:pt>
                <c:pt idx="1">
                  <c:v>25.361429999999999</c:v>
                </c:pt>
                <c:pt idx="2">
                  <c:v>25.291450000000001</c:v>
                </c:pt>
                <c:pt idx="3">
                  <c:v>25.321660000000001</c:v>
                </c:pt>
                <c:pt idx="4">
                  <c:v>25.308160000000001</c:v>
                </c:pt>
                <c:pt idx="5">
                  <c:v>25.486820000000002</c:v>
                </c:pt>
                <c:pt idx="6">
                  <c:v>25.581289999999999</c:v>
                </c:pt>
                <c:pt idx="7">
                  <c:v>25.367619999999999</c:v>
                </c:pt>
                <c:pt idx="8">
                  <c:v>25.836379999999998</c:v>
                </c:pt>
                <c:pt idx="9">
                  <c:v>26.223669999999998</c:v>
                </c:pt>
                <c:pt idx="10">
                  <c:v>25.73198</c:v>
                </c:pt>
                <c:pt idx="11">
                  <c:v>25.901260000000001</c:v>
                </c:pt>
                <c:pt idx="12">
                  <c:v>26.038920000000001</c:v>
                </c:pt>
                <c:pt idx="13">
                  <c:v>25.742789999999999</c:v>
                </c:pt>
                <c:pt idx="14">
                  <c:v>25.456209999999999</c:v>
                </c:pt>
                <c:pt idx="15">
                  <c:v>25.42586</c:v>
                </c:pt>
                <c:pt idx="16">
                  <c:v>25.63691</c:v>
                </c:pt>
                <c:pt idx="17">
                  <c:v>25.695450000000001</c:v>
                </c:pt>
                <c:pt idx="18">
                  <c:v>25.390910000000002</c:v>
                </c:pt>
                <c:pt idx="19">
                  <c:v>26.286049999999999</c:v>
                </c:pt>
                <c:pt idx="20">
                  <c:v>26.686150000000001</c:v>
                </c:pt>
                <c:pt idx="21">
                  <c:v>26.564820000000001</c:v>
                </c:pt>
                <c:pt idx="22">
                  <c:v>26.628160000000001</c:v>
                </c:pt>
                <c:pt idx="23">
                  <c:v>26.425339999999998</c:v>
                </c:pt>
                <c:pt idx="24">
                  <c:v>26.338100000000001</c:v>
                </c:pt>
                <c:pt idx="25">
                  <c:v>26.006039999999999</c:v>
                </c:pt>
                <c:pt idx="26">
                  <c:v>25.839659999999999</c:v>
                </c:pt>
                <c:pt idx="27">
                  <c:v>26.278289999999998</c:v>
                </c:pt>
                <c:pt idx="28">
                  <c:v>26.515309999999999</c:v>
                </c:pt>
                <c:pt idx="29">
                  <c:v>26.707989999999999</c:v>
                </c:pt>
                <c:pt idx="30">
                  <c:v>26.910799999999998</c:v>
                </c:pt>
                <c:pt idx="31">
                  <c:v>26.489519999999999</c:v>
                </c:pt>
                <c:pt idx="32">
                  <c:v>26.602450000000001</c:v>
                </c:pt>
                <c:pt idx="33">
                  <c:v>26.624600000000001</c:v>
                </c:pt>
                <c:pt idx="34">
                  <c:v>26.658709999999999</c:v>
                </c:pt>
                <c:pt idx="35">
                  <c:v>26.630189999999999</c:v>
                </c:pt>
                <c:pt idx="36">
                  <c:v>25.641159999999999</c:v>
                </c:pt>
                <c:pt idx="37">
                  <c:v>24.360150000000001</c:v>
                </c:pt>
                <c:pt idx="38">
                  <c:v>25.05856</c:v>
                </c:pt>
                <c:pt idx="39">
                  <c:v>24.929500000000001</c:v>
                </c:pt>
                <c:pt idx="40">
                  <c:v>25.336400000000001</c:v>
                </c:pt>
                <c:pt idx="41">
                  <c:v>26.6508</c:v>
                </c:pt>
                <c:pt idx="42">
                  <c:v>27.792159999999999</c:v>
                </c:pt>
                <c:pt idx="43">
                  <c:v>27.39188</c:v>
                </c:pt>
                <c:pt idx="44">
                  <c:v>27.015840000000001</c:v>
                </c:pt>
                <c:pt idx="45">
                  <c:v>26.368739999999999</c:v>
                </c:pt>
                <c:pt idx="46">
                  <c:v>25.976900000000001</c:v>
                </c:pt>
                <c:pt idx="47">
                  <c:v>25.675630000000002</c:v>
                </c:pt>
              </c:numCache>
            </c:numRef>
          </c:val>
          <c:smooth val="0"/>
          <c:extLst>
            <c:ext xmlns:c16="http://schemas.microsoft.com/office/drawing/2014/chart" uri="{C3380CC4-5D6E-409C-BE32-E72D297353CC}">
              <c16:uniqueId val="{00000009-43FC-4D81-A9D7-1EABFB20A3C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13.7425</c:v>
                </c:pt>
                <c:pt idx="1">
                  <c:v>13.357900000000001</c:v>
                </c:pt>
                <c:pt idx="2">
                  <c:v>13.423999999999999</c:v>
                </c:pt>
                <c:pt idx="3">
                  <c:v>14.041399999999999</c:v>
                </c:pt>
                <c:pt idx="4">
                  <c:v>13.9878</c:v>
                </c:pt>
                <c:pt idx="5">
                  <c:v>14.3919</c:v>
                </c:pt>
                <c:pt idx="6">
                  <c:v>13.7842</c:v>
                </c:pt>
                <c:pt idx="7">
                  <c:v>13.8108</c:v>
                </c:pt>
                <c:pt idx="8">
                  <c:v>15.1174</c:v>
                </c:pt>
                <c:pt idx="9">
                  <c:v>15.2828</c:v>
                </c:pt>
                <c:pt idx="10">
                  <c:v>15.159700000000001</c:v>
                </c:pt>
                <c:pt idx="11">
                  <c:v>15.2539</c:v>
                </c:pt>
                <c:pt idx="12">
                  <c:v>13.684699999999999</c:v>
                </c:pt>
                <c:pt idx="13">
                  <c:v>13.0862</c:v>
                </c:pt>
                <c:pt idx="14">
                  <c:v>10.6915</c:v>
                </c:pt>
                <c:pt idx="15">
                  <c:v>10.705500000000001</c:v>
                </c:pt>
                <c:pt idx="16">
                  <c:v>10.7751</c:v>
                </c:pt>
                <c:pt idx="17">
                  <c:v>10.908200000000001</c:v>
                </c:pt>
                <c:pt idx="18">
                  <c:v>10.866899999999999</c:v>
                </c:pt>
                <c:pt idx="19">
                  <c:v>10.437200000000001</c:v>
                </c:pt>
                <c:pt idx="20">
                  <c:v>10.759399999999999</c:v>
                </c:pt>
                <c:pt idx="21">
                  <c:v>10.7738</c:v>
                </c:pt>
                <c:pt idx="22">
                  <c:v>11.203200000000001</c:v>
                </c:pt>
                <c:pt idx="23">
                  <c:v>10.940200000000001</c:v>
                </c:pt>
                <c:pt idx="24">
                  <c:v>13.2902</c:v>
                </c:pt>
                <c:pt idx="25">
                  <c:v>13.6145</c:v>
                </c:pt>
                <c:pt idx="26">
                  <c:v>13.492599999999999</c:v>
                </c:pt>
                <c:pt idx="27">
                  <c:v>13.628399999999999</c:v>
                </c:pt>
                <c:pt idx="28">
                  <c:v>14.5206</c:v>
                </c:pt>
                <c:pt idx="29">
                  <c:v>14.2029</c:v>
                </c:pt>
                <c:pt idx="30">
                  <c:v>14.312099999999999</c:v>
                </c:pt>
                <c:pt idx="31">
                  <c:v>14.7965</c:v>
                </c:pt>
                <c:pt idx="32">
                  <c:v>14.151400000000001</c:v>
                </c:pt>
                <c:pt idx="33">
                  <c:v>13.8019</c:v>
                </c:pt>
                <c:pt idx="34">
                  <c:v>15.3977</c:v>
                </c:pt>
                <c:pt idx="35">
                  <c:v>15.957000000000001</c:v>
                </c:pt>
                <c:pt idx="36">
                  <c:v>15.286899999999999</c:v>
                </c:pt>
                <c:pt idx="37">
                  <c:v>14.2919</c:v>
                </c:pt>
                <c:pt idx="38">
                  <c:v>13.4366</c:v>
                </c:pt>
                <c:pt idx="39">
                  <c:v>13.691599999999999</c:v>
                </c:pt>
                <c:pt idx="40">
                  <c:v>11.3047</c:v>
                </c:pt>
                <c:pt idx="41">
                  <c:v>11.4261</c:v>
                </c:pt>
                <c:pt idx="42">
                  <c:v>11.252800000000001</c:v>
                </c:pt>
                <c:pt idx="43">
                  <c:v>11.172599999999999</c:v>
                </c:pt>
                <c:pt idx="44">
                  <c:v>11.226699999999999</c:v>
                </c:pt>
                <c:pt idx="45">
                  <c:v>11.6066</c:v>
                </c:pt>
                <c:pt idx="46">
                  <c:v>13.529199999999999</c:v>
                </c:pt>
                <c:pt idx="47">
                  <c:v>13.680099999999999</c:v>
                </c:pt>
              </c:numCache>
            </c:numRef>
          </c:val>
          <c:smooth val="0"/>
          <c:extLst>
            <c:ext xmlns:c16="http://schemas.microsoft.com/office/drawing/2014/chart" uri="{C3380CC4-5D6E-409C-BE32-E72D297353CC}">
              <c16:uniqueId val="{0000000A-43FC-4D81-A9D7-1EABFB20A3C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12.66</c:v>
                </c:pt>
                <c:pt idx="1">
                  <c:v>11.87</c:v>
                </c:pt>
                <c:pt idx="2">
                  <c:v>12.65</c:v>
                </c:pt>
                <c:pt idx="3">
                  <c:v>12.65</c:v>
                </c:pt>
                <c:pt idx="4">
                  <c:v>12.45</c:v>
                </c:pt>
                <c:pt idx="5">
                  <c:v>12.39</c:v>
                </c:pt>
                <c:pt idx="6">
                  <c:v>12.15</c:v>
                </c:pt>
                <c:pt idx="7">
                  <c:v>11.16</c:v>
                </c:pt>
                <c:pt idx="8">
                  <c:v>11.34</c:v>
                </c:pt>
                <c:pt idx="9">
                  <c:v>11.41</c:v>
                </c:pt>
                <c:pt idx="10">
                  <c:v>11.95</c:v>
                </c:pt>
                <c:pt idx="11">
                  <c:v>12.62</c:v>
                </c:pt>
                <c:pt idx="12">
                  <c:v>12.67</c:v>
                </c:pt>
                <c:pt idx="13">
                  <c:v>11.91</c:v>
                </c:pt>
                <c:pt idx="14">
                  <c:v>11.35</c:v>
                </c:pt>
                <c:pt idx="15">
                  <c:v>12.14</c:v>
                </c:pt>
                <c:pt idx="16">
                  <c:v>12.14</c:v>
                </c:pt>
                <c:pt idx="17">
                  <c:v>12.27</c:v>
                </c:pt>
                <c:pt idx="18">
                  <c:v>12.27</c:v>
                </c:pt>
                <c:pt idx="19">
                  <c:v>6.92</c:v>
                </c:pt>
                <c:pt idx="20">
                  <c:v>10</c:v>
                </c:pt>
                <c:pt idx="21">
                  <c:v>10.54</c:v>
                </c:pt>
                <c:pt idx="22">
                  <c:v>10.3</c:v>
                </c:pt>
                <c:pt idx="23">
                  <c:v>9.57</c:v>
                </c:pt>
                <c:pt idx="24">
                  <c:v>9.5399999999999991</c:v>
                </c:pt>
                <c:pt idx="25">
                  <c:v>9.64</c:v>
                </c:pt>
                <c:pt idx="26">
                  <c:v>9.58</c:v>
                </c:pt>
                <c:pt idx="27">
                  <c:v>9.66</c:v>
                </c:pt>
                <c:pt idx="28">
                  <c:v>9.2899999999999991</c:v>
                </c:pt>
                <c:pt idx="29">
                  <c:v>9.17</c:v>
                </c:pt>
                <c:pt idx="30">
                  <c:v>9.1199999999999992</c:v>
                </c:pt>
                <c:pt idx="31">
                  <c:v>9.0399999999999991</c:v>
                </c:pt>
                <c:pt idx="32">
                  <c:v>9.17</c:v>
                </c:pt>
                <c:pt idx="33">
                  <c:v>9.1999999999999993</c:v>
                </c:pt>
                <c:pt idx="34">
                  <c:v>8.9700000000000006</c:v>
                </c:pt>
                <c:pt idx="35">
                  <c:v>7.53</c:v>
                </c:pt>
                <c:pt idx="36">
                  <c:v>9.3000000000000007</c:v>
                </c:pt>
                <c:pt idx="37">
                  <c:v>9.34</c:v>
                </c:pt>
                <c:pt idx="38">
                  <c:v>8.5399999999999991</c:v>
                </c:pt>
                <c:pt idx="39">
                  <c:v>9.52</c:v>
                </c:pt>
                <c:pt idx="40">
                  <c:v>9.4499999999999993</c:v>
                </c:pt>
                <c:pt idx="41">
                  <c:v>8.8000000000000007</c:v>
                </c:pt>
                <c:pt idx="42">
                  <c:v>9.2200000000000006</c:v>
                </c:pt>
                <c:pt idx="43">
                  <c:v>9.19</c:v>
                </c:pt>
                <c:pt idx="44">
                  <c:v>9.2200000000000006</c:v>
                </c:pt>
                <c:pt idx="45">
                  <c:v>9.17</c:v>
                </c:pt>
                <c:pt idx="46">
                  <c:v>9.1999999999999993</c:v>
                </c:pt>
                <c:pt idx="47">
                  <c:v>9.2100000000000009</c:v>
                </c:pt>
              </c:numCache>
            </c:numRef>
          </c:val>
          <c:smooth val="0"/>
          <c:extLst>
            <c:ext xmlns:c16="http://schemas.microsoft.com/office/drawing/2014/chart" uri="{C3380CC4-5D6E-409C-BE32-E72D297353CC}">
              <c16:uniqueId val="{0000000B-43FC-4D81-A9D7-1EABFB20A3C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30.242000000000001</c:v>
                </c:pt>
                <c:pt idx="1">
                  <c:v>29.928000000000001</c:v>
                </c:pt>
                <c:pt idx="2">
                  <c:v>29.984000000000002</c:v>
                </c:pt>
                <c:pt idx="3">
                  <c:v>30.468</c:v>
                </c:pt>
                <c:pt idx="4">
                  <c:v>30.292000000000002</c:v>
                </c:pt>
                <c:pt idx="5">
                  <c:v>30.457999999999998</c:v>
                </c:pt>
                <c:pt idx="6">
                  <c:v>30.154</c:v>
                </c:pt>
                <c:pt idx="7">
                  <c:v>29.898</c:v>
                </c:pt>
                <c:pt idx="8">
                  <c:v>30.335999999999999</c:v>
                </c:pt>
                <c:pt idx="9">
                  <c:v>30.763999999999999</c:v>
                </c:pt>
                <c:pt idx="10">
                  <c:v>31.15</c:v>
                </c:pt>
                <c:pt idx="11">
                  <c:v>30.506</c:v>
                </c:pt>
                <c:pt idx="12">
                  <c:v>30.17</c:v>
                </c:pt>
                <c:pt idx="13">
                  <c:v>29.382000000000001</c:v>
                </c:pt>
                <c:pt idx="14">
                  <c:v>29.55</c:v>
                </c:pt>
                <c:pt idx="15">
                  <c:v>29.462</c:v>
                </c:pt>
                <c:pt idx="16">
                  <c:v>29.67</c:v>
                </c:pt>
                <c:pt idx="17">
                  <c:v>30.06</c:v>
                </c:pt>
                <c:pt idx="18">
                  <c:v>29.904</c:v>
                </c:pt>
                <c:pt idx="19">
                  <c:v>30.02</c:v>
                </c:pt>
                <c:pt idx="20">
                  <c:v>30.756</c:v>
                </c:pt>
                <c:pt idx="21">
                  <c:v>30.443999999999999</c:v>
                </c:pt>
                <c:pt idx="22">
                  <c:v>30.29</c:v>
                </c:pt>
                <c:pt idx="23">
                  <c:v>30.818000000000001</c:v>
                </c:pt>
                <c:pt idx="24">
                  <c:v>30.963999999999999</c:v>
                </c:pt>
                <c:pt idx="25">
                  <c:v>30.725999999999999</c:v>
                </c:pt>
                <c:pt idx="26">
                  <c:v>30.646000000000001</c:v>
                </c:pt>
                <c:pt idx="27">
                  <c:v>31.102</c:v>
                </c:pt>
                <c:pt idx="28">
                  <c:v>30.484000000000002</c:v>
                </c:pt>
                <c:pt idx="29">
                  <c:v>30.132000000000001</c:v>
                </c:pt>
                <c:pt idx="30">
                  <c:v>30.062000000000001</c:v>
                </c:pt>
                <c:pt idx="31">
                  <c:v>29.812000000000001</c:v>
                </c:pt>
                <c:pt idx="32">
                  <c:v>30.09</c:v>
                </c:pt>
                <c:pt idx="33">
                  <c:v>29.85</c:v>
                </c:pt>
                <c:pt idx="34">
                  <c:v>30.385999999999999</c:v>
                </c:pt>
                <c:pt idx="35">
                  <c:v>30.808</c:v>
                </c:pt>
                <c:pt idx="36">
                  <c:v>32.176000000000002</c:v>
                </c:pt>
                <c:pt idx="37">
                  <c:v>32.1</c:v>
                </c:pt>
                <c:pt idx="38">
                  <c:v>32.686</c:v>
                </c:pt>
                <c:pt idx="39">
                  <c:v>32.622</c:v>
                </c:pt>
                <c:pt idx="40">
                  <c:v>32.753999999999998</c:v>
                </c:pt>
                <c:pt idx="41">
                  <c:v>33.194000000000003</c:v>
                </c:pt>
                <c:pt idx="42">
                  <c:v>32.735999999999997</c:v>
                </c:pt>
                <c:pt idx="43">
                  <c:v>32.914000000000001</c:v>
                </c:pt>
                <c:pt idx="44">
                  <c:v>32.828000000000003</c:v>
                </c:pt>
                <c:pt idx="45">
                  <c:v>32.881999999999998</c:v>
                </c:pt>
                <c:pt idx="46">
                  <c:v>32.923999999999999</c:v>
                </c:pt>
                <c:pt idx="47">
                  <c:v>33.304000000000002</c:v>
                </c:pt>
              </c:numCache>
            </c:numRef>
          </c:val>
          <c:smooth val="0"/>
          <c:extLst>
            <c:ext xmlns:c16="http://schemas.microsoft.com/office/drawing/2014/chart" uri="{C3380CC4-5D6E-409C-BE32-E72D297353CC}">
              <c16:uniqueId val="{0000000C-43FC-4D81-A9D7-1EABFB20A3C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3FC-4D81-A9D7-1EABFB20A3C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3FC-4D81-A9D7-1EABFB20A3C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53.621000000000002</c:v>
                </c:pt>
                <c:pt idx="1">
                  <c:v>53.838000000000001</c:v>
                </c:pt>
                <c:pt idx="2">
                  <c:v>53.637</c:v>
                </c:pt>
                <c:pt idx="3">
                  <c:v>53.6</c:v>
                </c:pt>
                <c:pt idx="4">
                  <c:v>52.204999999999998</c:v>
                </c:pt>
                <c:pt idx="5">
                  <c:v>52.368000000000002</c:v>
                </c:pt>
                <c:pt idx="6">
                  <c:v>52.555</c:v>
                </c:pt>
                <c:pt idx="7">
                  <c:v>52.412999999999997</c:v>
                </c:pt>
                <c:pt idx="8">
                  <c:v>52.384</c:v>
                </c:pt>
                <c:pt idx="9">
                  <c:v>52.151000000000003</c:v>
                </c:pt>
                <c:pt idx="10">
                  <c:v>52.168999999999997</c:v>
                </c:pt>
                <c:pt idx="11">
                  <c:v>52.362000000000002</c:v>
                </c:pt>
                <c:pt idx="12">
                  <c:v>52.268999999999998</c:v>
                </c:pt>
                <c:pt idx="13">
                  <c:v>51.353999999999999</c:v>
                </c:pt>
                <c:pt idx="14">
                  <c:v>51.6</c:v>
                </c:pt>
                <c:pt idx="15">
                  <c:v>51.661000000000001</c:v>
                </c:pt>
                <c:pt idx="16">
                  <c:v>51.651000000000003</c:v>
                </c:pt>
                <c:pt idx="17">
                  <c:v>51.512</c:v>
                </c:pt>
                <c:pt idx="18">
                  <c:v>51.149000000000001</c:v>
                </c:pt>
                <c:pt idx="19">
                  <c:v>51.417999999999999</c:v>
                </c:pt>
                <c:pt idx="20">
                  <c:v>51.274000000000001</c:v>
                </c:pt>
                <c:pt idx="21">
                  <c:v>51.494999999999997</c:v>
                </c:pt>
                <c:pt idx="22">
                  <c:v>51.747</c:v>
                </c:pt>
                <c:pt idx="23">
                  <c:v>51.512</c:v>
                </c:pt>
                <c:pt idx="24">
                  <c:v>51.423000000000002</c:v>
                </c:pt>
                <c:pt idx="25">
                  <c:v>51.426000000000002</c:v>
                </c:pt>
                <c:pt idx="26">
                  <c:v>51.645000000000003</c:v>
                </c:pt>
                <c:pt idx="27">
                  <c:v>51.723999999999997</c:v>
                </c:pt>
                <c:pt idx="28">
                  <c:v>51.417000000000002</c:v>
                </c:pt>
                <c:pt idx="29">
                  <c:v>51.472999999999999</c:v>
                </c:pt>
                <c:pt idx="30">
                  <c:v>50.822000000000003</c:v>
                </c:pt>
                <c:pt idx="31">
                  <c:v>50.94</c:v>
                </c:pt>
                <c:pt idx="32">
                  <c:v>51.746000000000002</c:v>
                </c:pt>
                <c:pt idx="33">
                  <c:v>51.432000000000002</c:v>
                </c:pt>
                <c:pt idx="34">
                  <c:v>51.38</c:v>
                </c:pt>
                <c:pt idx="35">
                  <c:v>51.628</c:v>
                </c:pt>
                <c:pt idx="36">
                  <c:v>52.268000000000001</c:v>
                </c:pt>
                <c:pt idx="37">
                  <c:v>52.984000000000002</c:v>
                </c:pt>
                <c:pt idx="38">
                  <c:v>52.76</c:v>
                </c:pt>
                <c:pt idx="39">
                  <c:v>52.460999999999999</c:v>
                </c:pt>
                <c:pt idx="40">
                  <c:v>52.34</c:v>
                </c:pt>
                <c:pt idx="41">
                  <c:v>52.606999999999999</c:v>
                </c:pt>
                <c:pt idx="42">
                  <c:v>51.822000000000003</c:v>
                </c:pt>
                <c:pt idx="43">
                  <c:v>52.459000000000003</c:v>
                </c:pt>
                <c:pt idx="44">
                  <c:v>48.65</c:v>
                </c:pt>
                <c:pt idx="45">
                  <c:v>48.262999999999998</c:v>
                </c:pt>
                <c:pt idx="46">
                  <c:v>46.091000000000001</c:v>
                </c:pt>
                <c:pt idx="47">
                  <c:v>46.12</c:v>
                </c:pt>
              </c:numCache>
            </c:numRef>
          </c:val>
          <c:smooth val="0"/>
          <c:extLst>
            <c:ext xmlns:c16="http://schemas.microsoft.com/office/drawing/2014/chart" uri="{C3380CC4-5D6E-409C-BE32-E72D297353CC}">
              <c16:uniqueId val="{0000000F-43FC-4D81-A9D7-1EABFB20A3C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3FC-4D81-A9D7-1EABFB20A3C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49.130800000000001</c:v>
                </c:pt>
                <c:pt idx="1">
                  <c:v>38.820399999999999</c:v>
                </c:pt>
                <c:pt idx="2">
                  <c:v>46.211799999999997</c:v>
                </c:pt>
                <c:pt idx="3">
                  <c:v>38.465699999999998</c:v>
                </c:pt>
                <c:pt idx="4">
                  <c:v>51.966999999999999</c:v>
                </c:pt>
                <c:pt idx="5">
                  <c:v>40.614199999999997</c:v>
                </c:pt>
                <c:pt idx="6">
                  <c:v>42.166699999999999</c:v>
                </c:pt>
                <c:pt idx="7">
                  <c:v>40.118200000000002</c:v>
                </c:pt>
                <c:pt idx="8">
                  <c:v>51.697699999999998</c:v>
                </c:pt>
                <c:pt idx="9">
                  <c:v>51.736499999999999</c:v>
                </c:pt>
                <c:pt idx="10">
                  <c:v>47.408499999999997</c:v>
                </c:pt>
                <c:pt idx="11">
                  <c:v>30.976600000000001</c:v>
                </c:pt>
                <c:pt idx="12">
                  <c:v>50.524900000000002</c:v>
                </c:pt>
                <c:pt idx="13">
                  <c:v>42.343400000000003</c:v>
                </c:pt>
                <c:pt idx="14">
                  <c:v>22.5687</c:v>
                </c:pt>
                <c:pt idx="15">
                  <c:v>39.7761</c:v>
                </c:pt>
                <c:pt idx="16">
                  <c:v>51.568600000000004</c:v>
                </c:pt>
                <c:pt idx="17">
                  <c:v>36.927199999999999</c:v>
                </c:pt>
                <c:pt idx="18">
                  <c:v>47.425899999999999</c:v>
                </c:pt>
                <c:pt idx="19">
                  <c:v>49.035499999999999</c:v>
                </c:pt>
                <c:pt idx="20">
                  <c:v>45.222900000000003</c:v>
                </c:pt>
                <c:pt idx="21">
                  <c:v>41.168999999999997</c:v>
                </c:pt>
                <c:pt idx="22">
                  <c:v>52.217700000000001</c:v>
                </c:pt>
                <c:pt idx="23">
                  <c:v>52.356900000000003</c:v>
                </c:pt>
                <c:pt idx="24">
                  <c:v>51.862299999999998</c:v>
                </c:pt>
                <c:pt idx="25">
                  <c:v>44.391599999999997</c:v>
                </c:pt>
                <c:pt idx="26">
                  <c:v>35.6205</c:v>
                </c:pt>
                <c:pt idx="27">
                  <c:v>46.051600000000001</c:v>
                </c:pt>
                <c:pt idx="28">
                  <c:v>45.507199999999997</c:v>
                </c:pt>
                <c:pt idx="29">
                  <c:v>37.082299999999996</c:v>
                </c:pt>
                <c:pt idx="30">
                  <c:v>47.750700000000002</c:v>
                </c:pt>
                <c:pt idx="31">
                  <c:v>48.029400000000003</c:v>
                </c:pt>
                <c:pt idx="32">
                  <c:v>51.396799999999999</c:v>
                </c:pt>
                <c:pt idx="33">
                  <c:v>29.2531</c:v>
                </c:pt>
                <c:pt idx="34">
                  <c:v>17.115200000000002</c:v>
                </c:pt>
                <c:pt idx="35">
                  <c:v>16.243099999999998</c:v>
                </c:pt>
                <c:pt idx="36">
                  <c:v>19.642199999999999</c:v>
                </c:pt>
                <c:pt idx="37">
                  <c:v>12.6282</c:v>
                </c:pt>
                <c:pt idx="38">
                  <c:v>11.778600000000001</c:v>
                </c:pt>
                <c:pt idx="39">
                  <c:v>14.254300000000001</c:v>
                </c:pt>
                <c:pt idx="40">
                  <c:v>17.616199999999999</c:v>
                </c:pt>
                <c:pt idx="41">
                  <c:v>17.7926</c:v>
                </c:pt>
                <c:pt idx="42">
                  <c:v>17.897200000000002</c:v>
                </c:pt>
                <c:pt idx="43">
                  <c:v>14.737299999999999</c:v>
                </c:pt>
                <c:pt idx="44">
                  <c:v>38.114199999999997</c:v>
                </c:pt>
                <c:pt idx="45">
                  <c:v>42.625100000000003</c:v>
                </c:pt>
                <c:pt idx="46">
                  <c:v>57.791600000000003</c:v>
                </c:pt>
                <c:pt idx="47">
                  <c:v>48.021099999999997</c:v>
                </c:pt>
              </c:numCache>
            </c:numRef>
          </c:val>
          <c:smooth val="0"/>
          <c:extLst>
            <c:ext xmlns:c16="http://schemas.microsoft.com/office/drawing/2014/chart" uri="{C3380CC4-5D6E-409C-BE32-E72D297353CC}">
              <c16:uniqueId val="{00000011-43FC-4D81-A9D7-1EABFB20A3C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3FC-4D81-A9D7-1EABFB20A3C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9.5</c:v>
                </c:pt>
                <c:pt idx="2">
                  <c:v>9.6999999999999993</c:v>
                </c:pt>
                <c:pt idx="3">
                  <c:v>9.3000000000000007</c:v>
                </c:pt>
                <c:pt idx="4">
                  <c:v>8.4</c:v>
                </c:pt>
                <c:pt idx="5">
                  <c:v>8.4</c:v>
                </c:pt>
                <c:pt idx="6">
                  <c:v>8.8000000000000007</c:v>
                </c:pt>
                <c:pt idx="7">
                  <c:v>9</c:v>
                </c:pt>
                <c:pt idx="8">
                  <c:v>9.4</c:v>
                </c:pt>
                <c:pt idx="9">
                  <c:v>9.5</c:v>
                </c:pt>
                <c:pt idx="10">
                  <c:v>9.4</c:v>
                </c:pt>
                <c:pt idx="11">
                  <c:v>9.5</c:v>
                </c:pt>
                <c:pt idx="12">
                  <c:v>8.9</c:v>
                </c:pt>
                <c:pt idx="13">
                  <c:v>8.8000000000000007</c:v>
                </c:pt>
                <c:pt idx="14">
                  <c:v>8.6</c:v>
                </c:pt>
                <c:pt idx="15">
                  <c:v>8.4</c:v>
                </c:pt>
                <c:pt idx="16">
                  <c:v>8.5</c:v>
                </c:pt>
                <c:pt idx="17">
                  <c:v>8.6</c:v>
                </c:pt>
                <c:pt idx="18">
                  <c:v>8.6999999999999993</c:v>
                </c:pt>
                <c:pt idx="19">
                  <c:v>8.9</c:v>
                </c:pt>
                <c:pt idx="20">
                  <c:v>8.8000000000000007</c:v>
                </c:pt>
                <c:pt idx="21">
                  <c:v>8.6999999999999993</c:v>
                </c:pt>
                <c:pt idx="22">
                  <c:v>8.1999999999999993</c:v>
                </c:pt>
                <c:pt idx="23">
                  <c:v>7.9</c:v>
                </c:pt>
                <c:pt idx="24">
                  <c:v>7.9</c:v>
                </c:pt>
                <c:pt idx="25">
                  <c:v>7.9</c:v>
                </c:pt>
                <c:pt idx="26">
                  <c:v>8.4</c:v>
                </c:pt>
                <c:pt idx="27">
                  <c:v>9</c:v>
                </c:pt>
                <c:pt idx="28">
                  <c:v>9</c:v>
                </c:pt>
                <c:pt idx="29">
                  <c:v>9</c:v>
                </c:pt>
                <c:pt idx="30">
                  <c:v>8.8000000000000007</c:v>
                </c:pt>
                <c:pt idx="31">
                  <c:v>8.6999999999999993</c:v>
                </c:pt>
                <c:pt idx="32">
                  <c:v>9.1999999999999993</c:v>
                </c:pt>
                <c:pt idx="33">
                  <c:v>9.6999999999999993</c:v>
                </c:pt>
                <c:pt idx="34">
                  <c:v>9.6999999999999993</c:v>
                </c:pt>
                <c:pt idx="35">
                  <c:v>9.6999999999999993</c:v>
                </c:pt>
                <c:pt idx="36">
                  <c:v>9.6</c:v>
                </c:pt>
                <c:pt idx="37">
                  <c:v>9.4</c:v>
                </c:pt>
                <c:pt idx="38">
                  <c:v>9.6</c:v>
                </c:pt>
                <c:pt idx="39">
                  <c:v>9.6999999999999993</c:v>
                </c:pt>
                <c:pt idx="40">
                  <c:v>9.4</c:v>
                </c:pt>
                <c:pt idx="41">
                  <c:v>9.6</c:v>
                </c:pt>
                <c:pt idx="42">
                  <c:v>9.6999999999999993</c:v>
                </c:pt>
                <c:pt idx="43">
                  <c:v>9.9</c:v>
                </c:pt>
                <c:pt idx="44">
                  <c:v>9.9</c:v>
                </c:pt>
                <c:pt idx="45">
                  <c:v>9.8000000000000007</c:v>
                </c:pt>
                <c:pt idx="46">
                  <c:v>9.9</c:v>
                </c:pt>
                <c:pt idx="47">
                  <c:v>9.8000000000000007</c:v>
                </c:pt>
              </c:numCache>
            </c:numRef>
          </c:val>
          <c:smooth val="0"/>
          <c:extLst>
            <c:ext xmlns:c16="http://schemas.microsoft.com/office/drawing/2014/chart" uri="{C3380CC4-5D6E-409C-BE32-E72D297353CC}">
              <c16:uniqueId val="{00000013-43FC-4D81-A9D7-1EABFB20A3C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3FC-4D81-A9D7-1EABFB20A3C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148.9</c:v>
                </c:pt>
                <c:pt idx="1">
                  <c:v>144.51253</c:v>
                </c:pt>
                <c:pt idx="2">
                  <c:v>126.68182</c:v>
                </c:pt>
                <c:pt idx="3">
                  <c:v>111.45072999999999</c:v>
                </c:pt>
                <c:pt idx="4">
                  <c:v>123.41959</c:v>
                </c:pt>
                <c:pt idx="5">
                  <c:v>146.77473000000001</c:v>
                </c:pt>
                <c:pt idx="6">
                  <c:v>111.3062</c:v>
                </c:pt>
                <c:pt idx="7">
                  <c:v>118.6277</c:v>
                </c:pt>
                <c:pt idx="8">
                  <c:v>134.02436</c:v>
                </c:pt>
                <c:pt idx="9">
                  <c:v>105.21284</c:v>
                </c:pt>
                <c:pt idx="10">
                  <c:v>153.50471999999999</c:v>
                </c:pt>
                <c:pt idx="11">
                  <c:v>148.28136000000001</c:v>
                </c:pt>
                <c:pt idx="12">
                  <c:v>103.92177</c:v>
                </c:pt>
                <c:pt idx="13">
                  <c:v>161.29822999999999</c:v>
                </c:pt>
                <c:pt idx="14">
                  <c:v>142.779</c:v>
                </c:pt>
                <c:pt idx="15">
                  <c:v>71.881550000000004</c:v>
                </c:pt>
                <c:pt idx="16">
                  <c:v>119.56009</c:v>
                </c:pt>
                <c:pt idx="17">
                  <c:v>64.39452</c:v>
                </c:pt>
                <c:pt idx="18">
                  <c:v>138.64391000000001</c:v>
                </c:pt>
                <c:pt idx="19">
                  <c:v>121.56773</c:v>
                </c:pt>
                <c:pt idx="20">
                  <c:v>86.388660000000002</c:v>
                </c:pt>
                <c:pt idx="21">
                  <c:v>87.244950000000003</c:v>
                </c:pt>
                <c:pt idx="22">
                  <c:v>140.52911</c:v>
                </c:pt>
                <c:pt idx="23">
                  <c:v>117.69523</c:v>
                </c:pt>
                <c:pt idx="24">
                  <c:v>60.329180000000001</c:v>
                </c:pt>
                <c:pt idx="25">
                  <c:v>143.60747000000001</c:v>
                </c:pt>
                <c:pt idx="26">
                  <c:v>125.47597</c:v>
                </c:pt>
                <c:pt idx="27">
                  <c:v>84.441909999999993</c:v>
                </c:pt>
                <c:pt idx="28">
                  <c:v>58.493220000000001</c:v>
                </c:pt>
                <c:pt idx="29">
                  <c:v>43.049680000000002</c:v>
                </c:pt>
                <c:pt idx="30">
                  <c:v>40.081659999999999</c:v>
                </c:pt>
                <c:pt idx="31">
                  <c:v>48.402090000000001</c:v>
                </c:pt>
                <c:pt idx="32">
                  <c:v>38.648420000000002</c:v>
                </c:pt>
                <c:pt idx="33">
                  <c:v>37.033949999999997</c:v>
                </c:pt>
                <c:pt idx="34">
                  <c:v>32.259250000000002</c:v>
                </c:pt>
                <c:pt idx="35">
                  <c:v>33.258409999999998</c:v>
                </c:pt>
                <c:pt idx="36">
                  <c:v>29.77985</c:v>
                </c:pt>
                <c:pt idx="37">
                  <c:v>29.17182</c:v>
                </c:pt>
                <c:pt idx="38">
                  <c:v>30.524789999999999</c:v>
                </c:pt>
                <c:pt idx="39">
                  <c:v>30.7393</c:v>
                </c:pt>
                <c:pt idx="40">
                  <c:v>30.925360000000001</c:v>
                </c:pt>
                <c:pt idx="41">
                  <c:v>30.391110000000001</c:v>
                </c:pt>
                <c:pt idx="42">
                  <c:v>32.019170000000003</c:v>
                </c:pt>
                <c:pt idx="43">
                  <c:v>32.883470000000003</c:v>
                </c:pt>
                <c:pt idx="44">
                  <c:v>114.33694</c:v>
                </c:pt>
                <c:pt idx="45">
                  <c:v>121.5359</c:v>
                </c:pt>
                <c:pt idx="46">
                  <c:v>103.85711999999999</c:v>
                </c:pt>
                <c:pt idx="47">
                  <c:v>160.84891999999999</c:v>
                </c:pt>
              </c:numCache>
            </c:numRef>
          </c:val>
          <c:smooth val="0"/>
          <c:extLst>
            <c:ext xmlns:c16="http://schemas.microsoft.com/office/drawing/2014/chart" uri="{C3380CC4-5D6E-409C-BE32-E72D297353CC}">
              <c16:uniqueId val="{00000000-73EF-41FA-864E-62E11796369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73EF-41FA-864E-62E11796369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10.425369999999999</c:v>
                </c:pt>
                <c:pt idx="1">
                  <c:v>10.641310000000001</c:v>
                </c:pt>
                <c:pt idx="2">
                  <c:v>10.407730000000001</c:v>
                </c:pt>
                <c:pt idx="3">
                  <c:v>10.35446</c:v>
                </c:pt>
                <c:pt idx="4">
                  <c:v>10.465960000000001</c:v>
                </c:pt>
                <c:pt idx="5">
                  <c:v>10.318860000000001</c:v>
                </c:pt>
                <c:pt idx="6">
                  <c:v>9.7612900000000007</c:v>
                </c:pt>
                <c:pt idx="7">
                  <c:v>9.6519300000000001</c:v>
                </c:pt>
                <c:pt idx="8">
                  <c:v>9.9740199999999994</c:v>
                </c:pt>
                <c:pt idx="9">
                  <c:v>10.096019999999999</c:v>
                </c:pt>
                <c:pt idx="10">
                  <c:v>10.25151</c:v>
                </c:pt>
                <c:pt idx="11">
                  <c:v>10.3687</c:v>
                </c:pt>
                <c:pt idx="12">
                  <c:v>10.270820000000001</c:v>
                </c:pt>
                <c:pt idx="13">
                  <c:v>9.8457600000000003</c:v>
                </c:pt>
                <c:pt idx="14">
                  <c:v>9.8073899999999998</c:v>
                </c:pt>
                <c:pt idx="15">
                  <c:v>9.8655299999999997</c:v>
                </c:pt>
                <c:pt idx="16">
                  <c:v>9.90883</c:v>
                </c:pt>
                <c:pt idx="17">
                  <c:v>9.8574099999999998</c:v>
                </c:pt>
                <c:pt idx="18">
                  <c:v>9.2930100000000007</c:v>
                </c:pt>
                <c:pt idx="19">
                  <c:v>9.3899399999999993</c:v>
                </c:pt>
                <c:pt idx="20">
                  <c:v>9.4438600000000008</c:v>
                </c:pt>
                <c:pt idx="21">
                  <c:v>9.2162799999999994</c:v>
                </c:pt>
                <c:pt idx="22">
                  <c:v>8.5177600000000009</c:v>
                </c:pt>
                <c:pt idx="23">
                  <c:v>8.1457999999999995</c:v>
                </c:pt>
                <c:pt idx="24">
                  <c:v>8.7922700000000003</c:v>
                </c:pt>
                <c:pt idx="25">
                  <c:v>9.0047700000000006</c:v>
                </c:pt>
                <c:pt idx="26">
                  <c:v>9.2010100000000001</c:v>
                </c:pt>
                <c:pt idx="27">
                  <c:v>9.2686700000000002</c:v>
                </c:pt>
                <c:pt idx="28">
                  <c:v>9.0346399999999996</c:v>
                </c:pt>
                <c:pt idx="29">
                  <c:v>9.1382499999999993</c:v>
                </c:pt>
                <c:pt idx="30">
                  <c:v>9.3407699999999991</c:v>
                </c:pt>
                <c:pt idx="31">
                  <c:v>9.3515099999999993</c:v>
                </c:pt>
                <c:pt idx="32">
                  <c:v>8.8871500000000001</c:v>
                </c:pt>
                <c:pt idx="33">
                  <c:v>8.4084900000000005</c:v>
                </c:pt>
                <c:pt idx="34">
                  <c:v>8.2635000000000005</c:v>
                </c:pt>
                <c:pt idx="35">
                  <c:v>8.1740300000000001</c:v>
                </c:pt>
                <c:pt idx="36">
                  <c:v>7.1880100000000002</c:v>
                </c:pt>
                <c:pt idx="37">
                  <c:v>7.52522</c:v>
                </c:pt>
                <c:pt idx="38">
                  <c:v>7.8847500000000004</c:v>
                </c:pt>
                <c:pt idx="39">
                  <c:v>7.9482299999999997</c:v>
                </c:pt>
                <c:pt idx="40">
                  <c:v>8.1917000000000009</c:v>
                </c:pt>
                <c:pt idx="41">
                  <c:v>8.9186599999999991</c:v>
                </c:pt>
                <c:pt idx="42">
                  <c:v>9.5804200000000002</c:v>
                </c:pt>
                <c:pt idx="43">
                  <c:v>9.5434999999999999</c:v>
                </c:pt>
                <c:pt idx="44">
                  <c:v>9.5299800000000001</c:v>
                </c:pt>
                <c:pt idx="45">
                  <c:v>9.2427799999999998</c:v>
                </c:pt>
                <c:pt idx="46">
                  <c:v>8.9918600000000009</c:v>
                </c:pt>
                <c:pt idx="47">
                  <c:v>9.1641899999999996</c:v>
                </c:pt>
              </c:numCache>
            </c:numRef>
          </c:val>
          <c:smooth val="0"/>
          <c:extLst>
            <c:ext xmlns:c16="http://schemas.microsoft.com/office/drawing/2014/chart" uri="{C3380CC4-5D6E-409C-BE32-E72D297353CC}">
              <c16:uniqueId val="{00000002-73EF-41FA-864E-62E11796369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73EF-41FA-864E-62E11796369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73EF-41FA-864E-62E11796369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15.24</c:v>
                </c:pt>
                <c:pt idx="1">
                  <c:v>16.55</c:v>
                </c:pt>
                <c:pt idx="2">
                  <c:v>16.420000000000002</c:v>
                </c:pt>
                <c:pt idx="3">
                  <c:v>16.29</c:v>
                </c:pt>
                <c:pt idx="4">
                  <c:v>15.55</c:v>
                </c:pt>
                <c:pt idx="5">
                  <c:v>14.93</c:v>
                </c:pt>
                <c:pt idx="6">
                  <c:v>14.66</c:v>
                </c:pt>
                <c:pt idx="7">
                  <c:v>15.03</c:v>
                </c:pt>
                <c:pt idx="8">
                  <c:v>14.47</c:v>
                </c:pt>
                <c:pt idx="9">
                  <c:v>14.23</c:v>
                </c:pt>
                <c:pt idx="10">
                  <c:v>14.47</c:v>
                </c:pt>
                <c:pt idx="11">
                  <c:v>15.41</c:v>
                </c:pt>
                <c:pt idx="12">
                  <c:v>15.5</c:v>
                </c:pt>
                <c:pt idx="13">
                  <c:v>15.69</c:v>
                </c:pt>
                <c:pt idx="14">
                  <c:v>16.29</c:v>
                </c:pt>
                <c:pt idx="15">
                  <c:v>16.23</c:v>
                </c:pt>
                <c:pt idx="16">
                  <c:v>15.44</c:v>
                </c:pt>
                <c:pt idx="17">
                  <c:v>15.8</c:v>
                </c:pt>
                <c:pt idx="18">
                  <c:v>15.94</c:v>
                </c:pt>
                <c:pt idx="19">
                  <c:v>15.94</c:v>
                </c:pt>
                <c:pt idx="20">
                  <c:v>15.65</c:v>
                </c:pt>
                <c:pt idx="21">
                  <c:v>14.92</c:v>
                </c:pt>
                <c:pt idx="22">
                  <c:v>15.45</c:v>
                </c:pt>
                <c:pt idx="23">
                  <c:v>15.79</c:v>
                </c:pt>
                <c:pt idx="24">
                  <c:v>16.2</c:v>
                </c:pt>
                <c:pt idx="25">
                  <c:v>15.98</c:v>
                </c:pt>
                <c:pt idx="26">
                  <c:v>16</c:v>
                </c:pt>
                <c:pt idx="27">
                  <c:v>16.32</c:v>
                </c:pt>
                <c:pt idx="28">
                  <c:v>15.96</c:v>
                </c:pt>
                <c:pt idx="29">
                  <c:v>15.4</c:v>
                </c:pt>
                <c:pt idx="30">
                  <c:v>14.18</c:v>
                </c:pt>
                <c:pt idx="31">
                  <c:v>13.37</c:v>
                </c:pt>
                <c:pt idx="32">
                  <c:v>13.38</c:v>
                </c:pt>
                <c:pt idx="33">
                  <c:v>13.25</c:v>
                </c:pt>
                <c:pt idx="34">
                  <c:v>13.59</c:v>
                </c:pt>
                <c:pt idx="35">
                  <c:v>14.49</c:v>
                </c:pt>
                <c:pt idx="36">
                  <c:v>15.22</c:v>
                </c:pt>
                <c:pt idx="37">
                  <c:v>15.2</c:v>
                </c:pt>
                <c:pt idx="38">
                  <c:v>14.82</c:v>
                </c:pt>
                <c:pt idx="39">
                  <c:v>15.19</c:v>
                </c:pt>
                <c:pt idx="40">
                  <c:v>15.62</c:v>
                </c:pt>
                <c:pt idx="41">
                  <c:v>15.38</c:v>
                </c:pt>
                <c:pt idx="42">
                  <c:v>15.01</c:v>
                </c:pt>
                <c:pt idx="43">
                  <c:v>14.87</c:v>
                </c:pt>
                <c:pt idx="44">
                  <c:v>15.06</c:v>
                </c:pt>
                <c:pt idx="45">
                  <c:v>15.17</c:v>
                </c:pt>
                <c:pt idx="46">
                  <c:v>14.38</c:v>
                </c:pt>
                <c:pt idx="47">
                  <c:v>13.76</c:v>
                </c:pt>
              </c:numCache>
            </c:numRef>
          </c:val>
          <c:smooth val="0"/>
          <c:extLst>
            <c:ext xmlns:c16="http://schemas.microsoft.com/office/drawing/2014/chart" uri="{C3380CC4-5D6E-409C-BE32-E72D297353CC}">
              <c16:uniqueId val="{00000005-73EF-41FA-864E-62E11796369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73EF-41FA-864E-62E11796369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73EF-41FA-864E-62E11796369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4.5999999999999996</c:v>
                </c:pt>
                <c:pt idx="1">
                  <c:v>6</c:v>
                </c:pt>
                <c:pt idx="2">
                  <c:v>2</c:v>
                </c:pt>
                <c:pt idx="3">
                  <c:v>1.2</c:v>
                </c:pt>
                <c:pt idx="4">
                  <c:v>2</c:v>
                </c:pt>
                <c:pt idx="5">
                  <c:v>3.7</c:v>
                </c:pt>
                <c:pt idx="6">
                  <c:v>4.9000000000000004</c:v>
                </c:pt>
                <c:pt idx="7">
                  <c:v>4.4000000000000004</c:v>
                </c:pt>
                <c:pt idx="8">
                  <c:v>2</c:v>
                </c:pt>
                <c:pt idx="9">
                  <c:v>1.5</c:v>
                </c:pt>
                <c:pt idx="10">
                  <c:v>1.7</c:v>
                </c:pt>
                <c:pt idx="11">
                  <c:v>2.1</c:v>
                </c:pt>
                <c:pt idx="12">
                  <c:v>2.6</c:v>
                </c:pt>
                <c:pt idx="13">
                  <c:v>3.9</c:v>
                </c:pt>
                <c:pt idx="14">
                  <c:v>3.8</c:v>
                </c:pt>
                <c:pt idx="15">
                  <c:v>3.6</c:v>
                </c:pt>
                <c:pt idx="16">
                  <c:v>2.2000000000000002</c:v>
                </c:pt>
                <c:pt idx="17">
                  <c:v>3.6</c:v>
                </c:pt>
                <c:pt idx="18">
                  <c:v>5.3</c:v>
                </c:pt>
                <c:pt idx="19">
                  <c:v>3.6</c:v>
                </c:pt>
                <c:pt idx="20">
                  <c:v>3</c:v>
                </c:pt>
                <c:pt idx="21">
                  <c:v>2.6</c:v>
                </c:pt>
                <c:pt idx="22">
                  <c:v>3.8</c:v>
                </c:pt>
                <c:pt idx="23">
                  <c:v>5.5</c:v>
                </c:pt>
                <c:pt idx="24">
                  <c:v>6.2</c:v>
                </c:pt>
                <c:pt idx="25">
                  <c:v>3.7</c:v>
                </c:pt>
                <c:pt idx="26">
                  <c:v>1.6</c:v>
                </c:pt>
                <c:pt idx="27">
                  <c:v>1.6</c:v>
                </c:pt>
                <c:pt idx="28">
                  <c:v>2.2000000000000002</c:v>
                </c:pt>
                <c:pt idx="29">
                  <c:v>1.8</c:v>
                </c:pt>
                <c:pt idx="30">
                  <c:v>1.8</c:v>
                </c:pt>
                <c:pt idx="31">
                  <c:v>1.6</c:v>
                </c:pt>
                <c:pt idx="32">
                  <c:v>0.9</c:v>
                </c:pt>
                <c:pt idx="33">
                  <c:v>0.9</c:v>
                </c:pt>
                <c:pt idx="34">
                  <c:v>0.9</c:v>
                </c:pt>
                <c:pt idx="35">
                  <c:v>0.9</c:v>
                </c:pt>
                <c:pt idx="36">
                  <c:v>0.9</c:v>
                </c:pt>
                <c:pt idx="37">
                  <c:v>0.9</c:v>
                </c:pt>
                <c:pt idx="38">
                  <c:v>0.7</c:v>
                </c:pt>
                <c:pt idx="39">
                  <c:v>0.7</c:v>
                </c:pt>
                <c:pt idx="40">
                  <c:v>0.8</c:v>
                </c:pt>
                <c:pt idx="41">
                  <c:v>1.1000000000000001</c:v>
                </c:pt>
                <c:pt idx="42">
                  <c:v>4.2</c:v>
                </c:pt>
                <c:pt idx="43">
                  <c:v>6.1</c:v>
                </c:pt>
                <c:pt idx="44">
                  <c:v>8.3000000000000007</c:v>
                </c:pt>
                <c:pt idx="45">
                  <c:v>5.5</c:v>
                </c:pt>
                <c:pt idx="46">
                  <c:v>4.3</c:v>
                </c:pt>
                <c:pt idx="47">
                  <c:v>2.7</c:v>
                </c:pt>
              </c:numCache>
            </c:numRef>
          </c:val>
          <c:smooth val="0"/>
          <c:extLst>
            <c:ext xmlns:c16="http://schemas.microsoft.com/office/drawing/2014/chart" uri="{C3380CC4-5D6E-409C-BE32-E72D297353CC}">
              <c16:uniqueId val="{00000008-73EF-41FA-864E-62E11796369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73EF-41FA-864E-62E11796369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73EF-41FA-864E-62E11796369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73EF-41FA-864E-62E11796369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73EF-41FA-864E-62E11796369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73EF-41FA-864E-62E11796369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73EF-41FA-864E-62E11796369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47.131320000000002</c:v>
                </c:pt>
                <c:pt idx="1">
                  <c:v>47.317740000000001</c:v>
                </c:pt>
                <c:pt idx="2">
                  <c:v>45.631259999999997</c:v>
                </c:pt>
                <c:pt idx="3">
                  <c:v>46.144080000000002</c:v>
                </c:pt>
                <c:pt idx="4">
                  <c:v>44.375320000000002</c:v>
                </c:pt>
                <c:pt idx="5">
                  <c:v>45.341970000000003</c:v>
                </c:pt>
                <c:pt idx="6">
                  <c:v>46.633420000000001</c:v>
                </c:pt>
                <c:pt idx="7">
                  <c:v>45.916499999999999</c:v>
                </c:pt>
                <c:pt idx="8">
                  <c:v>46.512450000000001</c:v>
                </c:pt>
                <c:pt idx="9">
                  <c:v>47.458179999999999</c:v>
                </c:pt>
                <c:pt idx="10">
                  <c:v>46.581249999999997</c:v>
                </c:pt>
                <c:pt idx="11">
                  <c:v>48.008290000000002</c:v>
                </c:pt>
                <c:pt idx="12">
                  <c:v>46.404159999999997</c:v>
                </c:pt>
                <c:pt idx="13">
                  <c:v>41.501710000000003</c:v>
                </c:pt>
                <c:pt idx="14">
                  <c:v>42.466610000000003</c:v>
                </c:pt>
                <c:pt idx="15">
                  <c:v>43.834949999999999</c:v>
                </c:pt>
                <c:pt idx="16">
                  <c:v>43.88711</c:v>
                </c:pt>
                <c:pt idx="17">
                  <c:v>46.523499999999999</c:v>
                </c:pt>
                <c:pt idx="18">
                  <c:v>47.039119999999997</c:v>
                </c:pt>
                <c:pt idx="19">
                  <c:v>46.413130000000002</c:v>
                </c:pt>
                <c:pt idx="20">
                  <c:v>46.093789999999998</c:v>
                </c:pt>
                <c:pt idx="21">
                  <c:v>46.244610000000002</c:v>
                </c:pt>
                <c:pt idx="22">
                  <c:v>46.216450000000002</c:v>
                </c:pt>
                <c:pt idx="23">
                  <c:v>46.05979</c:v>
                </c:pt>
                <c:pt idx="24">
                  <c:v>46.485309999999998</c:v>
                </c:pt>
                <c:pt idx="25">
                  <c:v>45.918399999999998</c:v>
                </c:pt>
                <c:pt idx="26">
                  <c:v>45.471429999999998</c:v>
                </c:pt>
                <c:pt idx="27">
                  <c:v>45.03436</c:v>
                </c:pt>
                <c:pt idx="28">
                  <c:v>45.159680000000002</c:v>
                </c:pt>
                <c:pt idx="29">
                  <c:v>45.33766</c:v>
                </c:pt>
                <c:pt idx="30">
                  <c:v>46.462989999999998</c:v>
                </c:pt>
                <c:pt idx="31">
                  <c:v>46.363259999999997</c:v>
                </c:pt>
                <c:pt idx="32">
                  <c:v>46.27111</c:v>
                </c:pt>
                <c:pt idx="33">
                  <c:v>45.204259999999998</c:v>
                </c:pt>
                <c:pt idx="34">
                  <c:v>46.617640000000002</c:v>
                </c:pt>
                <c:pt idx="35">
                  <c:v>46.909469999999999</c:v>
                </c:pt>
                <c:pt idx="36">
                  <c:v>47.291640000000001</c:v>
                </c:pt>
                <c:pt idx="37">
                  <c:v>43.82302</c:v>
                </c:pt>
                <c:pt idx="38">
                  <c:v>44.457230000000003</c:v>
                </c:pt>
                <c:pt idx="39">
                  <c:v>45.795650000000002</c:v>
                </c:pt>
                <c:pt idx="40">
                  <c:v>45.84064</c:v>
                </c:pt>
                <c:pt idx="41">
                  <c:v>45.839410000000001</c:v>
                </c:pt>
                <c:pt idx="42">
                  <c:v>45.936889999999998</c:v>
                </c:pt>
                <c:pt idx="43">
                  <c:v>45.838050000000003</c:v>
                </c:pt>
                <c:pt idx="44">
                  <c:v>46.293869999999998</c:v>
                </c:pt>
                <c:pt idx="45">
                  <c:v>46.040590000000002</c:v>
                </c:pt>
                <c:pt idx="46">
                  <c:v>46.245780000000003</c:v>
                </c:pt>
                <c:pt idx="47">
                  <c:v>46.081569999999999</c:v>
                </c:pt>
              </c:numCache>
            </c:numRef>
          </c:val>
          <c:smooth val="0"/>
          <c:extLst>
            <c:ext xmlns:c16="http://schemas.microsoft.com/office/drawing/2014/chart" uri="{C3380CC4-5D6E-409C-BE32-E72D297353CC}">
              <c16:uniqueId val="{0000000F-73EF-41FA-864E-62E11796369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129.25269</c:v>
                </c:pt>
                <c:pt idx="1">
                  <c:v>129.28219999999999</c:v>
                </c:pt>
                <c:pt idx="2">
                  <c:v>127.78966</c:v>
                </c:pt>
                <c:pt idx="3">
                  <c:v>128.97055</c:v>
                </c:pt>
                <c:pt idx="4">
                  <c:v>130.31596999999999</c:v>
                </c:pt>
                <c:pt idx="5">
                  <c:v>132.81021999999999</c:v>
                </c:pt>
                <c:pt idx="6">
                  <c:v>131.18334999999999</c:v>
                </c:pt>
                <c:pt idx="7">
                  <c:v>131.83337</c:v>
                </c:pt>
                <c:pt idx="8">
                  <c:v>131.56405000000001</c:v>
                </c:pt>
                <c:pt idx="9">
                  <c:v>131.31066000000001</c:v>
                </c:pt>
                <c:pt idx="10">
                  <c:v>131.65888000000001</c:v>
                </c:pt>
                <c:pt idx="11">
                  <c:v>126.98201</c:v>
                </c:pt>
                <c:pt idx="12">
                  <c:v>123.99686</c:v>
                </c:pt>
                <c:pt idx="13">
                  <c:v>123.7744</c:v>
                </c:pt>
                <c:pt idx="14">
                  <c:v>127.58437000000001</c:v>
                </c:pt>
                <c:pt idx="15">
                  <c:v>128.48643999999999</c:v>
                </c:pt>
                <c:pt idx="16">
                  <c:v>128.36818</c:v>
                </c:pt>
                <c:pt idx="17">
                  <c:v>131.22083000000001</c:v>
                </c:pt>
                <c:pt idx="18">
                  <c:v>133.28318999999999</c:v>
                </c:pt>
                <c:pt idx="19">
                  <c:v>132.38932</c:v>
                </c:pt>
                <c:pt idx="20">
                  <c:v>129.65192999999999</c:v>
                </c:pt>
                <c:pt idx="21">
                  <c:v>129.20672999999999</c:v>
                </c:pt>
                <c:pt idx="22">
                  <c:v>128.23378</c:v>
                </c:pt>
                <c:pt idx="23">
                  <c:v>129.47376</c:v>
                </c:pt>
                <c:pt idx="24">
                  <c:v>131.53446</c:v>
                </c:pt>
                <c:pt idx="25">
                  <c:v>129.21432999999999</c:v>
                </c:pt>
                <c:pt idx="26">
                  <c:v>127.8723</c:v>
                </c:pt>
                <c:pt idx="27">
                  <c:v>128.57236</c:v>
                </c:pt>
                <c:pt idx="28">
                  <c:v>130.41095000000001</c:v>
                </c:pt>
                <c:pt idx="29">
                  <c:v>131.40635</c:v>
                </c:pt>
                <c:pt idx="30">
                  <c:v>129.40200999999999</c:v>
                </c:pt>
                <c:pt idx="31">
                  <c:v>129.55718999999999</c:v>
                </c:pt>
                <c:pt idx="32">
                  <c:v>126.68300000000001</c:v>
                </c:pt>
                <c:pt idx="33">
                  <c:v>129.82664</c:v>
                </c:pt>
                <c:pt idx="34">
                  <c:v>131.24218999999999</c:v>
                </c:pt>
                <c:pt idx="35">
                  <c:v>132.38989000000001</c:v>
                </c:pt>
                <c:pt idx="36">
                  <c:v>129.61635999999999</c:v>
                </c:pt>
                <c:pt idx="37">
                  <c:v>124.52237</c:v>
                </c:pt>
                <c:pt idx="38">
                  <c:v>127.19163</c:v>
                </c:pt>
                <c:pt idx="39">
                  <c:v>131.29225</c:v>
                </c:pt>
                <c:pt idx="40">
                  <c:v>133.256</c:v>
                </c:pt>
                <c:pt idx="41">
                  <c:v>133.89644000000001</c:v>
                </c:pt>
                <c:pt idx="42">
                  <c:v>133.5318</c:v>
                </c:pt>
                <c:pt idx="43">
                  <c:v>134.75649999999999</c:v>
                </c:pt>
                <c:pt idx="44">
                  <c:v>133.0103</c:v>
                </c:pt>
                <c:pt idx="45">
                  <c:v>130.87156999999999</c:v>
                </c:pt>
                <c:pt idx="46">
                  <c:v>132.31394</c:v>
                </c:pt>
                <c:pt idx="47">
                  <c:v>131.67245</c:v>
                </c:pt>
              </c:numCache>
            </c:numRef>
          </c:val>
          <c:smooth val="0"/>
          <c:extLst>
            <c:ext xmlns:c16="http://schemas.microsoft.com/office/drawing/2014/chart" uri="{C3380CC4-5D6E-409C-BE32-E72D297353CC}">
              <c16:uniqueId val="{00000010-73EF-41FA-864E-62E11796369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28.060500000000001</c:v>
                </c:pt>
                <c:pt idx="1">
                  <c:v>27.971399999999999</c:v>
                </c:pt>
                <c:pt idx="2">
                  <c:v>28.743400000000001</c:v>
                </c:pt>
                <c:pt idx="3">
                  <c:v>27.9727</c:v>
                </c:pt>
                <c:pt idx="4">
                  <c:v>28.709299999999999</c:v>
                </c:pt>
                <c:pt idx="5">
                  <c:v>28.535699999999999</c:v>
                </c:pt>
                <c:pt idx="6">
                  <c:v>28.084099999999999</c:v>
                </c:pt>
                <c:pt idx="7">
                  <c:v>27.798400000000001</c:v>
                </c:pt>
                <c:pt idx="8">
                  <c:v>27.730899999999998</c:v>
                </c:pt>
                <c:pt idx="9">
                  <c:v>27.394400000000001</c:v>
                </c:pt>
                <c:pt idx="10">
                  <c:v>27.482500000000002</c:v>
                </c:pt>
                <c:pt idx="11">
                  <c:v>25.5473</c:v>
                </c:pt>
                <c:pt idx="12">
                  <c:v>24.273700000000002</c:v>
                </c:pt>
                <c:pt idx="13">
                  <c:v>24.265499999999999</c:v>
                </c:pt>
                <c:pt idx="14">
                  <c:v>24.817799999999998</c:v>
                </c:pt>
                <c:pt idx="15">
                  <c:v>27.029599999999999</c:v>
                </c:pt>
                <c:pt idx="16">
                  <c:v>27.1968</c:v>
                </c:pt>
                <c:pt idx="17">
                  <c:v>27.154</c:v>
                </c:pt>
                <c:pt idx="18">
                  <c:v>26.567499999999999</c:v>
                </c:pt>
                <c:pt idx="19">
                  <c:v>27.178100000000001</c:v>
                </c:pt>
                <c:pt idx="20">
                  <c:v>27.6328</c:v>
                </c:pt>
                <c:pt idx="21">
                  <c:v>27.789200000000001</c:v>
                </c:pt>
                <c:pt idx="22">
                  <c:v>27.7059</c:v>
                </c:pt>
                <c:pt idx="23">
                  <c:v>22.752199999999998</c:v>
                </c:pt>
                <c:pt idx="24">
                  <c:v>21.999400000000001</c:v>
                </c:pt>
                <c:pt idx="25">
                  <c:v>21.153199999999998</c:v>
                </c:pt>
                <c:pt idx="26">
                  <c:v>22.245699999999999</c:v>
                </c:pt>
                <c:pt idx="27">
                  <c:v>22.549900000000001</c:v>
                </c:pt>
                <c:pt idx="28">
                  <c:v>22.559799999999999</c:v>
                </c:pt>
                <c:pt idx="29">
                  <c:v>11.3164</c:v>
                </c:pt>
                <c:pt idx="30">
                  <c:v>15.184200000000001</c:v>
                </c:pt>
                <c:pt idx="31">
                  <c:v>15.2057</c:v>
                </c:pt>
                <c:pt idx="32">
                  <c:v>15.9322</c:v>
                </c:pt>
                <c:pt idx="33">
                  <c:v>16.894200000000001</c:v>
                </c:pt>
                <c:pt idx="34">
                  <c:v>17.968499999999999</c:v>
                </c:pt>
                <c:pt idx="35">
                  <c:v>18.792100000000001</c:v>
                </c:pt>
                <c:pt idx="36">
                  <c:v>19.142299999999999</c:v>
                </c:pt>
                <c:pt idx="37">
                  <c:v>19.4922</c:v>
                </c:pt>
                <c:pt idx="38">
                  <c:v>20.788499999999999</c:v>
                </c:pt>
                <c:pt idx="39">
                  <c:v>23.5991</c:v>
                </c:pt>
                <c:pt idx="40">
                  <c:v>23.7182</c:v>
                </c:pt>
                <c:pt idx="41">
                  <c:v>24.578700000000001</c:v>
                </c:pt>
                <c:pt idx="42">
                  <c:v>25.121400000000001</c:v>
                </c:pt>
                <c:pt idx="43">
                  <c:v>26.300699999999999</c:v>
                </c:pt>
                <c:pt idx="44">
                  <c:v>26.176600000000001</c:v>
                </c:pt>
                <c:pt idx="45">
                  <c:v>27.1755</c:v>
                </c:pt>
                <c:pt idx="46">
                  <c:v>27.644600000000001</c:v>
                </c:pt>
                <c:pt idx="47">
                  <c:v>27.9816</c:v>
                </c:pt>
              </c:numCache>
            </c:numRef>
          </c:val>
          <c:smooth val="0"/>
          <c:extLst>
            <c:ext xmlns:c16="http://schemas.microsoft.com/office/drawing/2014/chart" uri="{C3380CC4-5D6E-409C-BE32-E72D297353CC}">
              <c16:uniqueId val="{00000011-73EF-41FA-864E-62E11796369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73EF-41FA-864E-62E11796369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165.73920000000001</c:v>
                </c:pt>
                <c:pt idx="1">
                  <c:v>165.53809000000001</c:v>
                </c:pt>
                <c:pt idx="2">
                  <c:v>164.5187</c:v>
                </c:pt>
                <c:pt idx="3">
                  <c:v>165.60058000000001</c:v>
                </c:pt>
                <c:pt idx="4">
                  <c:v>164.80376999999999</c:v>
                </c:pt>
                <c:pt idx="5">
                  <c:v>165.97501</c:v>
                </c:pt>
                <c:pt idx="6">
                  <c:v>166.31186</c:v>
                </c:pt>
                <c:pt idx="7">
                  <c:v>164.29148000000001</c:v>
                </c:pt>
                <c:pt idx="8">
                  <c:v>166.79713000000001</c:v>
                </c:pt>
                <c:pt idx="9">
                  <c:v>166.39500000000001</c:v>
                </c:pt>
                <c:pt idx="10">
                  <c:v>166.82558</c:v>
                </c:pt>
                <c:pt idx="11">
                  <c:v>167.26618999999999</c:v>
                </c:pt>
                <c:pt idx="12">
                  <c:v>165.40754999999999</c:v>
                </c:pt>
                <c:pt idx="13">
                  <c:v>165.24845999999999</c:v>
                </c:pt>
                <c:pt idx="14">
                  <c:v>165.42944</c:v>
                </c:pt>
                <c:pt idx="15">
                  <c:v>164.01347000000001</c:v>
                </c:pt>
                <c:pt idx="16">
                  <c:v>167.42379</c:v>
                </c:pt>
                <c:pt idx="17">
                  <c:v>161.21902</c:v>
                </c:pt>
                <c:pt idx="18">
                  <c:v>165.35538</c:v>
                </c:pt>
                <c:pt idx="19">
                  <c:v>158.49542</c:v>
                </c:pt>
                <c:pt idx="20">
                  <c:v>160.15341000000001</c:v>
                </c:pt>
                <c:pt idx="21">
                  <c:v>158.19721000000001</c:v>
                </c:pt>
                <c:pt idx="22">
                  <c:v>159.51245</c:v>
                </c:pt>
                <c:pt idx="23">
                  <c:v>160.69405</c:v>
                </c:pt>
                <c:pt idx="24">
                  <c:v>161.37511000000001</c:v>
                </c:pt>
                <c:pt idx="25">
                  <c:v>160.66212999999999</c:v>
                </c:pt>
                <c:pt idx="26">
                  <c:v>163.71829</c:v>
                </c:pt>
                <c:pt idx="27">
                  <c:v>159.91913</c:v>
                </c:pt>
                <c:pt idx="28">
                  <c:v>162.06653</c:v>
                </c:pt>
                <c:pt idx="29">
                  <c:v>163.94578999999999</c:v>
                </c:pt>
                <c:pt idx="30">
                  <c:v>162.64510999999999</c:v>
                </c:pt>
                <c:pt idx="31">
                  <c:v>165.95319000000001</c:v>
                </c:pt>
                <c:pt idx="32">
                  <c:v>162.95492999999999</c:v>
                </c:pt>
                <c:pt idx="33">
                  <c:v>162.56816000000001</c:v>
                </c:pt>
                <c:pt idx="34">
                  <c:v>160.34272999999999</c:v>
                </c:pt>
                <c:pt idx="35">
                  <c:v>163.18714</c:v>
                </c:pt>
                <c:pt idx="36">
                  <c:v>164.31681</c:v>
                </c:pt>
                <c:pt idx="37">
                  <c:v>162.08909</c:v>
                </c:pt>
                <c:pt idx="38">
                  <c:v>165.53525999999999</c:v>
                </c:pt>
                <c:pt idx="39">
                  <c:v>162.30015</c:v>
                </c:pt>
                <c:pt idx="40">
                  <c:v>165.48</c:v>
                </c:pt>
                <c:pt idx="41">
                  <c:v>167.04358999999999</c:v>
                </c:pt>
                <c:pt idx="42">
                  <c:v>168.83855</c:v>
                </c:pt>
                <c:pt idx="43">
                  <c:v>161.79240999999999</c:v>
                </c:pt>
                <c:pt idx="44">
                  <c:v>166.12508</c:v>
                </c:pt>
                <c:pt idx="45">
                  <c:v>166.39152000000001</c:v>
                </c:pt>
                <c:pt idx="46">
                  <c:v>167.17156</c:v>
                </c:pt>
                <c:pt idx="47">
                  <c:v>170.27569</c:v>
                </c:pt>
              </c:numCache>
            </c:numRef>
          </c:val>
          <c:smooth val="0"/>
          <c:extLst>
            <c:ext xmlns:c16="http://schemas.microsoft.com/office/drawing/2014/chart" uri="{C3380CC4-5D6E-409C-BE32-E72D297353CC}">
              <c16:uniqueId val="{00000013-73EF-41FA-864E-62E11796369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73EF-41FA-864E-62E11796369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39.64076</c:v>
                </c:pt>
                <c:pt idx="1">
                  <c:v>39.636839999999999</c:v>
                </c:pt>
                <c:pt idx="2">
                  <c:v>39.681089999999998</c:v>
                </c:pt>
                <c:pt idx="3">
                  <c:v>39.999839999999999</c:v>
                </c:pt>
                <c:pt idx="4">
                  <c:v>39.763289999999998</c:v>
                </c:pt>
                <c:pt idx="5">
                  <c:v>38.768610000000002</c:v>
                </c:pt>
                <c:pt idx="6">
                  <c:v>39.061549999999997</c:v>
                </c:pt>
                <c:pt idx="7">
                  <c:v>38.071260000000002</c:v>
                </c:pt>
                <c:pt idx="8">
                  <c:v>38.008470000000003</c:v>
                </c:pt>
                <c:pt idx="9">
                  <c:v>37.911200000000001</c:v>
                </c:pt>
                <c:pt idx="10">
                  <c:v>37.278680000000001</c:v>
                </c:pt>
                <c:pt idx="11">
                  <c:v>35.892510000000001</c:v>
                </c:pt>
                <c:pt idx="12">
                  <c:v>34.267099999999999</c:v>
                </c:pt>
                <c:pt idx="13">
                  <c:v>32.218910000000001</c:v>
                </c:pt>
                <c:pt idx="14">
                  <c:v>32.685369999999999</c:v>
                </c:pt>
                <c:pt idx="15">
                  <c:v>33.356029999999997</c:v>
                </c:pt>
                <c:pt idx="16">
                  <c:v>34.926430000000003</c:v>
                </c:pt>
                <c:pt idx="17">
                  <c:v>35.769489999999998</c:v>
                </c:pt>
                <c:pt idx="18">
                  <c:v>36.45393</c:v>
                </c:pt>
                <c:pt idx="19">
                  <c:v>37.399520000000003</c:v>
                </c:pt>
                <c:pt idx="20">
                  <c:v>38.537480000000002</c:v>
                </c:pt>
                <c:pt idx="21">
                  <c:v>39.590150000000001</c:v>
                </c:pt>
                <c:pt idx="22">
                  <c:v>39.539940000000001</c:v>
                </c:pt>
                <c:pt idx="23">
                  <c:v>39.25468</c:v>
                </c:pt>
                <c:pt idx="24">
                  <c:v>39.445520000000002</c:v>
                </c:pt>
                <c:pt idx="25">
                  <c:v>37.95046</c:v>
                </c:pt>
                <c:pt idx="26">
                  <c:v>37.97927</c:v>
                </c:pt>
                <c:pt idx="27">
                  <c:v>39.266480000000001</c:v>
                </c:pt>
                <c:pt idx="28">
                  <c:v>39.379640000000002</c:v>
                </c:pt>
                <c:pt idx="29">
                  <c:v>39.519689999999997</c:v>
                </c:pt>
                <c:pt idx="30">
                  <c:v>38.838200000000001</c:v>
                </c:pt>
                <c:pt idx="31">
                  <c:v>39.207509999999999</c:v>
                </c:pt>
                <c:pt idx="32">
                  <c:v>38.166130000000003</c:v>
                </c:pt>
                <c:pt idx="33">
                  <c:v>37.957129999999999</c:v>
                </c:pt>
                <c:pt idx="34">
                  <c:v>36.86571</c:v>
                </c:pt>
                <c:pt idx="35">
                  <c:v>35.883800000000001</c:v>
                </c:pt>
                <c:pt idx="36">
                  <c:v>35.336829999999999</c:v>
                </c:pt>
                <c:pt idx="37">
                  <c:v>33.011839999999999</c:v>
                </c:pt>
                <c:pt idx="38">
                  <c:v>33.69896</c:v>
                </c:pt>
                <c:pt idx="39">
                  <c:v>35.243580000000001</c:v>
                </c:pt>
                <c:pt idx="40">
                  <c:v>36.092489999999998</c:v>
                </c:pt>
                <c:pt idx="41">
                  <c:v>35.746980000000001</c:v>
                </c:pt>
                <c:pt idx="42">
                  <c:v>37.134920000000001</c:v>
                </c:pt>
                <c:pt idx="43">
                  <c:v>38.387419999999999</c:v>
                </c:pt>
                <c:pt idx="44">
                  <c:v>38.605069999999998</c:v>
                </c:pt>
                <c:pt idx="45">
                  <c:v>38.424990000000001</c:v>
                </c:pt>
                <c:pt idx="46">
                  <c:v>38.84525</c:v>
                </c:pt>
                <c:pt idx="47">
                  <c:v>38.140639999999998</c:v>
                </c:pt>
              </c:numCache>
            </c:numRef>
          </c:val>
          <c:smooth val="0"/>
          <c:extLst>
            <c:ext xmlns:c16="http://schemas.microsoft.com/office/drawing/2014/chart" uri="{C3380CC4-5D6E-409C-BE32-E72D297353CC}">
              <c16:uniqueId val="{00000015-73EF-41FA-864E-62E11796369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29.930759999999999</c:v>
                </c:pt>
                <c:pt idx="1">
                  <c:v>30.10239</c:v>
                </c:pt>
                <c:pt idx="2">
                  <c:v>32.953569999999999</c:v>
                </c:pt>
                <c:pt idx="3">
                  <c:v>32.493319999999997</c:v>
                </c:pt>
                <c:pt idx="4">
                  <c:v>32.475929999999998</c:v>
                </c:pt>
                <c:pt idx="5">
                  <c:v>33.060639999999999</c:v>
                </c:pt>
                <c:pt idx="6">
                  <c:v>32.52467</c:v>
                </c:pt>
                <c:pt idx="7">
                  <c:v>32.604489999999998</c:v>
                </c:pt>
                <c:pt idx="8">
                  <c:v>32.49062</c:v>
                </c:pt>
                <c:pt idx="9">
                  <c:v>32.142479999999999</c:v>
                </c:pt>
                <c:pt idx="10">
                  <c:v>31.637730000000001</c:v>
                </c:pt>
                <c:pt idx="11">
                  <c:v>31.579789999999999</c:v>
                </c:pt>
                <c:pt idx="12">
                  <c:v>32.678139999999999</c:v>
                </c:pt>
                <c:pt idx="13">
                  <c:v>32.701309999999999</c:v>
                </c:pt>
                <c:pt idx="14">
                  <c:v>32.863720000000001</c:v>
                </c:pt>
                <c:pt idx="15">
                  <c:v>34.110799999999998</c:v>
                </c:pt>
                <c:pt idx="16">
                  <c:v>34.411520000000003</c:v>
                </c:pt>
                <c:pt idx="17">
                  <c:v>34.104640000000003</c:v>
                </c:pt>
                <c:pt idx="18">
                  <c:v>34.198630000000001</c:v>
                </c:pt>
                <c:pt idx="19">
                  <c:v>34.913899999999998</c:v>
                </c:pt>
                <c:pt idx="20">
                  <c:v>34.755159999999997</c:v>
                </c:pt>
                <c:pt idx="21">
                  <c:v>34.636180000000003</c:v>
                </c:pt>
                <c:pt idx="22">
                  <c:v>35.151130000000002</c:v>
                </c:pt>
                <c:pt idx="23">
                  <c:v>34.21808</c:v>
                </c:pt>
                <c:pt idx="24">
                  <c:v>34.030500000000004</c:v>
                </c:pt>
                <c:pt idx="25">
                  <c:v>34.845109999999998</c:v>
                </c:pt>
                <c:pt idx="26">
                  <c:v>34.558010000000003</c:v>
                </c:pt>
                <c:pt idx="27">
                  <c:v>34.722949999999997</c:v>
                </c:pt>
                <c:pt idx="28">
                  <c:v>35.942599999999999</c:v>
                </c:pt>
                <c:pt idx="29">
                  <c:v>35.054079999999999</c:v>
                </c:pt>
                <c:pt idx="30">
                  <c:v>34.668399999999998</c:v>
                </c:pt>
                <c:pt idx="31">
                  <c:v>33.740609999999997</c:v>
                </c:pt>
                <c:pt idx="32">
                  <c:v>33.357120000000002</c:v>
                </c:pt>
                <c:pt idx="33">
                  <c:v>32.292369999999998</c:v>
                </c:pt>
                <c:pt idx="34">
                  <c:v>32.21508</c:v>
                </c:pt>
                <c:pt idx="35">
                  <c:v>31.730260000000001</c:v>
                </c:pt>
                <c:pt idx="36">
                  <c:v>30.096440000000001</c:v>
                </c:pt>
                <c:pt idx="37">
                  <c:v>30.27646</c:v>
                </c:pt>
                <c:pt idx="38">
                  <c:v>30.643519999999999</c:v>
                </c:pt>
                <c:pt idx="39">
                  <c:v>31.51831</c:v>
                </c:pt>
                <c:pt idx="40">
                  <c:v>31.311900000000001</c:v>
                </c:pt>
                <c:pt idx="41">
                  <c:v>31.995650000000001</c:v>
                </c:pt>
                <c:pt idx="42">
                  <c:v>31.39809</c:v>
                </c:pt>
                <c:pt idx="43">
                  <c:v>31.781580000000002</c:v>
                </c:pt>
                <c:pt idx="44">
                  <c:v>31.841010000000001</c:v>
                </c:pt>
                <c:pt idx="45">
                  <c:v>32.595889999999997</c:v>
                </c:pt>
                <c:pt idx="46">
                  <c:v>33.15896</c:v>
                </c:pt>
                <c:pt idx="47">
                  <c:v>31.9617</c:v>
                </c:pt>
              </c:numCache>
            </c:numRef>
          </c:val>
          <c:smooth val="0"/>
          <c:extLst>
            <c:ext xmlns:c16="http://schemas.microsoft.com/office/drawing/2014/chart" uri="{C3380CC4-5D6E-409C-BE32-E72D297353CC}">
              <c16:uniqueId val="{00000016-73EF-41FA-864E-62E11796369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3F6-4A5B-BF18-195224DEAC0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193.45446999999999</c:v>
                </c:pt>
                <c:pt idx="1">
                  <c:v>197.31247999999999</c:v>
                </c:pt>
                <c:pt idx="2">
                  <c:v>195.01979</c:v>
                </c:pt>
                <c:pt idx="3">
                  <c:v>195.10901000000001</c:v>
                </c:pt>
                <c:pt idx="4">
                  <c:v>197.10543999999999</c:v>
                </c:pt>
                <c:pt idx="5">
                  <c:v>198.98613</c:v>
                </c:pt>
                <c:pt idx="6">
                  <c:v>198.63099</c:v>
                </c:pt>
                <c:pt idx="7">
                  <c:v>196.72606999999999</c:v>
                </c:pt>
                <c:pt idx="8">
                  <c:v>198.41273000000001</c:v>
                </c:pt>
                <c:pt idx="9">
                  <c:v>196.13505000000001</c:v>
                </c:pt>
                <c:pt idx="10">
                  <c:v>197.71187</c:v>
                </c:pt>
                <c:pt idx="11">
                  <c:v>196.54662999999999</c:v>
                </c:pt>
                <c:pt idx="12">
                  <c:v>198.48045999999999</c:v>
                </c:pt>
                <c:pt idx="13">
                  <c:v>198.70189999999999</c:v>
                </c:pt>
                <c:pt idx="14">
                  <c:v>197.55894000000001</c:v>
                </c:pt>
                <c:pt idx="15">
                  <c:v>195.5624</c:v>
                </c:pt>
                <c:pt idx="16">
                  <c:v>194.32923</c:v>
                </c:pt>
                <c:pt idx="17">
                  <c:v>198.59592000000001</c:v>
                </c:pt>
                <c:pt idx="18">
                  <c:v>198.21507</c:v>
                </c:pt>
                <c:pt idx="19">
                  <c:v>195.44709</c:v>
                </c:pt>
                <c:pt idx="20">
                  <c:v>198.29281</c:v>
                </c:pt>
                <c:pt idx="21">
                  <c:v>197.51650000000001</c:v>
                </c:pt>
                <c:pt idx="22">
                  <c:v>194.93622999999999</c:v>
                </c:pt>
                <c:pt idx="23">
                  <c:v>194.76965000000001</c:v>
                </c:pt>
                <c:pt idx="24">
                  <c:v>197.7884</c:v>
                </c:pt>
                <c:pt idx="25">
                  <c:v>195.13489000000001</c:v>
                </c:pt>
                <c:pt idx="26">
                  <c:v>195.41225</c:v>
                </c:pt>
                <c:pt idx="27">
                  <c:v>194.18509</c:v>
                </c:pt>
                <c:pt idx="28">
                  <c:v>195.23484999999999</c:v>
                </c:pt>
                <c:pt idx="29">
                  <c:v>198.05784</c:v>
                </c:pt>
                <c:pt idx="30">
                  <c:v>193.78829999999999</c:v>
                </c:pt>
                <c:pt idx="31">
                  <c:v>194.35597000000001</c:v>
                </c:pt>
                <c:pt idx="32">
                  <c:v>193.06147999999999</c:v>
                </c:pt>
                <c:pt idx="33">
                  <c:v>196.68369999999999</c:v>
                </c:pt>
                <c:pt idx="34">
                  <c:v>197.84134</c:v>
                </c:pt>
                <c:pt idx="35">
                  <c:v>163.10063</c:v>
                </c:pt>
                <c:pt idx="36">
                  <c:v>74.30771</c:v>
                </c:pt>
                <c:pt idx="37">
                  <c:v>74.910359999999997</c:v>
                </c:pt>
                <c:pt idx="38">
                  <c:v>74.040120000000002</c:v>
                </c:pt>
                <c:pt idx="39">
                  <c:v>75.183570000000003</c:v>
                </c:pt>
                <c:pt idx="40">
                  <c:v>74.836550000000003</c:v>
                </c:pt>
                <c:pt idx="41">
                  <c:v>73.813190000000006</c:v>
                </c:pt>
                <c:pt idx="42">
                  <c:v>99.583590000000001</c:v>
                </c:pt>
                <c:pt idx="43">
                  <c:v>193.71383</c:v>
                </c:pt>
                <c:pt idx="44">
                  <c:v>193.80061000000001</c:v>
                </c:pt>
                <c:pt idx="45">
                  <c:v>193.75888</c:v>
                </c:pt>
                <c:pt idx="46">
                  <c:v>199.76555999999999</c:v>
                </c:pt>
                <c:pt idx="47">
                  <c:v>194.20862</c:v>
                </c:pt>
              </c:numCache>
            </c:numRef>
          </c:val>
          <c:smooth val="0"/>
          <c:extLst>
            <c:ext xmlns:c16="http://schemas.microsoft.com/office/drawing/2014/chart" uri="{C3380CC4-5D6E-409C-BE32-E72D297353CC}">
              <c16:uniqueId val="{00000001-83F6-4A5B-BF18-195224DEAC0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35.626469999999998</c:v>
                </c:pt>
                <c:pt idx="1">
                  <c:v>35.742890000000003</c:v>
                </c:pt>
                <c:pt idx="2">
                  <c:v>36.010530000000003</c:v>
                </c:pt>
                <c:pt idx="3">
                  <c:v>35.404780000000002</c:v>
                </c:pt>
                <c:pt idx="4">
                  <c:v>36.50365</c:v>
                </c:pt>
                <c:pt idx="5">
                  <c:v>36.716439999999999</c:v>
                </c:pt>
                <c:pt idx="6">
                  <c:v>36.092700000000001</c:v>
                </c:pt>
                <c:pt idx="7">
                  <c:v>36.416730000000001</c:v>
                </c:pt>
                <c:pt idx="8">
                  <c:v>35.685040000000001</c:v>
                </c:pt>
                <c:pt idx="9">
                  <c:v>34.412149999999997</c:v>
                </c:pt>
                <c:pt idx="10">
                  <c:v>34.08473</c:v>
                </c:pt>
                <c:pt idx="11">
                  <c:v>32.926879999999997</c:v>
                </c:pt>
                <c:pt idx="12">
                  <c:v>32.706209999999999</c:v>
                </c:pt>
                <c:pt idx="13">
                  <c:v>32.419930000000001</c:v>
                </c:pt>
                <c:pt idx="14">
                  <c:v>32.235840000000003</c:v>
                </c:pt>
                <c:pt idx="15">
                  <c:v>32.6616</c:v>
                </c:pt>
                <c:pt idx="16">
                  <c:v>34.535629999999998</c:v>
                </c:pt>
                <c:pt idx="17">
                  <c:v>33.854300000000002</c:v>
                </c:pt>
                <c:pt idx="18">
                  <c:v>33.681190000000001</c:v>
                </c:pt>
                <c:pt idx="19">
                  <c:v>33.792020000000001</c:v>
                </c:pt>
                <c:pt idx="20">
                  <c:v>34.47757</c:v>
                </c:pt>
                <c:pt idx="21">
                  <c:v>34.436700000000002</c:v>
                </c:pt>
                <c:pt idx="22">
                  <c:v>35.627189999999999</c:v>
                </c:pt>
                <c:pt idx="23">
                  <c:v>35.093409999999999</c:v>
                </c:pt>
                <c:pt idx="24">
                  <c:v>34.922580000000004</c:v>
                </c:pt>
                <c:pt idx="25">
                  <c:v>35.13353</c:v>
                </c:pt>
                <c:pt idx="26">
                  <c:v>35.246519999999997</c:v>
                </c:pt>
                <c:pt idx="27">
                  <c:v>34.96895</c:v>
                </c:pt>
                <c:pt idx="28">
                  <c:v>35.338540000000002</c:v>
                </c:pt>
                <c:pt idx="29">
                  <c:v>35.699150000000003</c:v>
                </c:pt>
                <c:pt idx="30">
                  <c:v>35.020560000000003</c:v>
                </c:pt>
                <c:pt idx="31">
                  <c:v>35.264360000000003</c:v>
                </c:pt>
                <c:pt idx="32">
                  <c:v>34.122129999999999</c:v>
                </c:pt>
                <c:pt idx="33">
                  <c:v>34.395099999999999</c:v>
                </c:pt>
                <c:pt idx="34">
                  <c:v>34.346490000000003</c:v>
                </c:pt>
                <c:pt idx="35">
                  <c:v>34.541960000000003</c:v>
                </c:pt>
                <c:pt idx="36">
                  <c:v>32.438459999999999</c:v>
                </c:pt>
                <c:pt idx="37">
                  <c:v>31.67455</c:v>
                </c:pt>
                <c:pt idx="38">
                  <c:v>32.445270000000001</c:v>
                </c:pt>
                <c:pt idx="39">
                  <c:v>34.078719999999997</c:v>
                </c:pt>
                <c:pt idx="40">
                  <c:v>33.433250000000001</c:v>
                </c:pt>
                <c:pt idx="41">
                  <c:v>35.133690000000001</c:v>
                </c:pt>
                <c:pt idx="42">
                  <c:v>34.789180000000002</c:v>
                </c:pt>
                <c:pt idx="43">
                  <c:v>36.008859999999999</c:v>
                </c:pt>
                <c:pt idx="44">
                  <c:v>35.68938</c:v>
                </c:pt>
                <c:pt idx="45">
                  <c:v>36.350589999999997</c:v>
                </c:pt>
                <c:pt idx="46">
                  <c:v>36.950740000000003</c:v>
                </c:pt>
                <c:pt idx="47">
                  <c:v>36.022759999999998</c:v>
                </c:pt>
              </c:numCache>
            </c:numRef>
          </c:val>
          <c:smooth val="0"/>
          <c:extLst>
            <c:ext xmlns:c16="http://schemas.microsoft.com/office/drawing/2014/chart" uri="{C3380CC4-5D6E-409C-BE32-E72D297353CC}">
              <c16:uniqueId val="{00000002-83F6-4A5B-BF18-195224DEAC0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3F6-4A5B-BF18-195224DEAC0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83F6-4A5B-BF18-195224DEAC0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3F6-4A5B-BF18-195224DEAC0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2.5</c:v>
                </c:pt>
                <c:pt idx="2">
                  <c:v>2.6</c:v>
                </c:pt>
                <c:pt idx="3">
                  <c:v>2.6</c:v>
                </c:pt>
                <c:pt idx="4">
                  <c:v>2.6</c:v>
                </c:pt>
                <c:pt idx="5">
                  <c:v>2.6</c:v>
                </c:pt>
                <c:pt idx="6">
                  <c:v>2.6</c:v>
                </c:pt>
                <c:pt idx="7">
                  <c:v>2.5</c:v>
                </c:pt>
                <c:pt idx="8">
                  <c:v>2.6</c:v>
                </c:pt>
                <c:pt idx="9">
                  <c:v>2.6</c:v>
                </c:pt>
                <c:pt idx="10">
                  <c:v>2.6</c:v>
                </c:pt>
                <c:pt idx="11">
                  <c:v>2.6</c:v>
                </c:pt>
                <c:pt idx="12">
                  <c:v>2.6</c:v>
                </c:pt>
                <c:pt idx="13">
                  <c:v>2.6</c:v>
                </c:pt>
                <c:pt idx="14">
                  <c:v>2.5</c:v>
                </c:pt>
                <c:pt idx="15">
                  <c:v>2.7</c:v>
                </c:pt>
                <c:pt idx="16">
                  <c:v>2.6</c:v>
                </c:pt>
                <c:pt idx="17">
                  <c:v>2.5</c:v>
                </c:pt>
                <c:pt idx="18">
                  <c:v>2.7</c:v>
                </c:pt>
                <c:pt idx="19">
                  <c:v>2.6</c:v>
                </c:pt>
                <c:pt idx="20">
                  <c:v>2.7</c:v>
                </c:pt>
                <c:pt idx="21">
                  <c:v>2.6</c:v>
                </c:pt>
                <c:pt idx="22">
                  <c:v>2.5</c:v>
                </c:pt>
                <c:pt idx="23">
                  <c:v>2.5</c:v>
                </c:pt>
                <c:pt idx="24">
                  <c:v>2.6</c:v>
                </c:pt>
                <c:pt idx="25">
                  <c:v>2.5</c:v>
                </c:pt>
                <c:pt idx="26">
                  <c:v>2.6</c:v>
                </c:pt>
                <c:pt idx="27">
                  <c:v>2.5</c:v>
                </c:pt>
                <c:pt idx="28">
                  <c:v>2.5</c:v>
                </c:pt>
                <c:pt idx="29">
                  <c:v>2.6</c:v>
                </c:pt>
                <c:pt idx="30">
                  <c:v>2.6</c:v>
                </c:pt>
                <c:pt idx="31">
                  <c:v>2.5</c:v>
                </c:pt>
                <c:pt idx="32">
                  <c:v>2.7</c:v>
                </c:pt>
                <c:pt idx="33">
                  <c:v>2.6</c:v>
                </c:pt>
                <c:pt idx="34">
                  <c:v>2.6</c:v>
                </c:pt>
                <c:pt idx="35">
                  <c:v>2.6</c:v>
                </c:pt>
                <c:pt idx="36">
                  <c:v>2.6</c:v>
                </c:pt>
                <c:pt idx="37">
                  <c:v>2.6</c:v>
                </c:pt>
                <c:pt idx="38">
                  <c:v>2.6</c:v>
                </c:pt>
                <c:pt idx="39">
                  <c:v>2.6</c:v>
                </c:pt>
                <c:pt idx="40">
                  <c:v>2.7</c:v>
                </c:pt>
                <c:pt idx="41">
                  <c:v>2.6</c:v>
                </c:pt>
                <c:pt idx="42">
                  <c:v>2.6</c:v>
                </c:pt>
                <c:pt idx="43">
                  <c:v>2.6</c:v>
                </c:pt>
                <c:pt idx="44">
                  <c:v>2.6</c:v>
                </c:pt>
                <c:pt idx="45">
                  <c:v>2.6</c:v>
                </c:pt>
                <c:pt idx="46">
                  <c:v>2.6</c:v>
                </c:pt>
                <c:pt idx="47">
                  <c:v>2.5</c:v>
                </c:pt>
              </c:numCache>
            </c:numRef>
          </c:val>
          <c:smooth val="0"/>
          <c:extLst>
            <c:ext xmlns:c16="http://schemas.microsoft.com/office/drawing/2014/chart" uri="{C3380CC4-5D6E-409C-BE32-E72D297353CC}">
              <c16:uniqueId val="{00000006-83F6-4A5B-BF18-195224DEAC0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3F6-4A5B-BF18-195224DEAC0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73.924670000000006</c:v>
                </c:pt>
                <c:pt idx="1">
                  <c:v>73.952939999999998</c:v>
                </c:pt>
                <c:pt idx="2">
                  <c:v>73.904690000000002</c:v>
                </c:pt>
                <c:pt idx="3">
                  <c:v>74.005340000000004</c:v>
                </c:pt>
                <c:pt idx="4">
                  <c:v>74.007050000000007</c:v>
                </c:pt>
                <c:pt idx="5">
                  <c:v>74.140169999999998</c:v>
                </c:pt>
                <c:pt idx="6">
                  <c:v>74.261439999999993</c:v>
                </c:pt>
                <c:pt idx="7">
                  <c:v>73.797880000000006</c:v>
                </c:pt>
                <c:pt idx="8">
                  <c:v>73.60033</c:v>
                </c:pt>
                <c:pt idx="9">
                  <c:v>73.563190000000006</c:v>
                </c:pt>
                <c:pt idx="10">
                  <c:v>72.842429999999993</c:v>
                </c:pt>
                <c:pt idx="11">
                  <c:v>72.764380000000003</c:v>
                </c:pt>
                <c:pt idx="12">
                  <c:v>73.225449999999995</c:v>
                </c:pt>
                <c:pt idx="13">
                  <c:v>73.361519999999999</c:v>
                </c:pt>
                <c:pt idx="14">
                  <c:v>72.417680000000004</c:v>
                </c:pt>
                <c:pt idx="15">
                  <c:v>72.227220000000003</c:v>
                </c:pt>
                <c:pt idx="16">
                  <c:v>72.06456</c:v>
                </c:pt>
                <c:pt idx="17">
                  <c:v>71.81738</c:v>
                </c:pt>
                <c:pt idx="18">
                  <c:v>71.724580000000003</c:v>
                </c:pt>
                <c:pt idx="19">
                  <c:v>70.031739999999999</c:v>
                </c:pt>
                <c:pt idx="20">
                  <c:v>70.104920000000007</c:v>
                </c:pt>
                <c:pt idx="21">
                  <c:v>70.074200000000005</c:v>
                </c:pt>
                <c:pt idx="22">
                  <c:v>71.336519999999993</c:v>
                </c:pt>
                <c:pt idx="23">
                  <c:v>71.272580000000005</c:v>
                </c:pt>
                <c:pt idx="24">
                  <c:v>71.036029999999997</c:v>
                </c:pt>
                <c:pt idx="25">
                  <c:v>70.986339999999998</c:v>
                </c:pt>
                <c:pt idx="26">
                  <c:v>70.459360000000004</c:v>
                </c:pt>
                <c:pt idx="27">
                  <c:v>70.457139999999995</c:v>
                </c:pt>
                <c:pt idx="28">
                  <c:v>69.983810000000005</c:v>
                </c:pt>
                <c:pt idx="29">
                  <c:v>70.018649999999994</c:v>
                </c:pt>
                <c:pt idx="30">
                  <c:v>70.298649999999995</c:v>
                </c:pt>
                <c:pt idx="31">
                  <c:v>69.08466</c:v>
                </c:pt>
                <c:pt idx="32">
                  <c:v>69.631349999999998</c:v>
                </c:pt>
                <c:pt idx="33">
                  <c:v>69.871769999999998</c:v>
                </c:pt>
                <c:pt idx="34">
                  <c:v>72.161410000000004</c:v>
                </c:pt>
                <c:pt idx="35">
                  <c:v>59.46855</c:v>
                </c:pt>
                <c:pt idx="36">
                  <c:v>32.656399999999998</c:v>
                </c:pt>
                <c:pt idx="37">
                  <c:v>32.509860000000003</c:v>
                </c:pt>
                <c:pt idx="38">
                  <c:v>32.582859999999997</c:v>
                </c:pt>
                <c:pt idx="39">
                  <c:v>32.537300000000002</c:v>
                </c:pt>
                <c:pt idx="40">
                  <c:v>32.667400000000001</c:v>
                </c:pt>
                <c:pt idx="41">
                  <c:v>32.643999999999998</c:v>
                </c:pt>
                <c:pt idx="42">
                  <c:v>32.446150000000003</c:v>
                </c:pt>
                <c:pt idx="43">
                  <c:v>45.303220000000003</c:v>
                </c:pt>
                <c:pt idx="44">
                  <c:v>67.612309999999994</c:v>
                </c:pt>
                <c:pt idx="45">
                  <c:v>72.743889999999993</c:v>
                </c:pt>
                <c:pt idx="46">
                  <c:v>73.248260000000002</c:v>
                </c:pt>
                <c:pt idx="47">
                  <c:v>73.288690000000003</c:v>
                </c:pt>
              </c:numCache>
            </c:numRef>
          </c:val>
          <c:smooth val="0"/>
          <c:extLst>
            <c:ext xmlns:c16="http://schemas.microsoft.com/office/drawing/2014/chart" uri="{C3380CC4-5D6E-409C-BE32-E72D297353CC}">
              <c16:uniqueId val="{00000008-83F6-4A5B-BF18-195224DEAC0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3F6-4A5B-BF18-195224DEAC0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83F6-4A5B-BF18-195224DEAC0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3F6-4A5B-BF18-195224DEAC0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3F6-4A5B-BF18-195224DEAC0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106.76284</c:v>
                </c:pt>
                <c:pt idx="1">
                  <c:v>101.07237000000001</c:v>
                </c:pt>
                <c:pt idx="2">
                  <c:v>107.69401000000001</c:v>
                </c:pt>
                <c:pt idx="3">
                  <c:v>102.1238</c:v>
                </c:pt>
                <c:pt idx="4">
                  <c:v>109.59851999999999</c:v>
                </c:pt>
                <c:pt idx="5">
                  <c:v>102.68402</c:v>
                </c:pt>
                <c:pt idx="6">
                  <c:v>101.73086000000001</c:v>
                </c:pt>
                <c:pt idx="7">
                  <c:v>106.47886</c:v>
                </c:pt>
                <c:pt idx="8">
                  <c:v>107.74001</c:v>
                </c:pt>
                <c:pt idx="9">
                  <c:v>106.79438</c:v>
                </c:pt>
                <c:pt idx="10">
                  <c:v>107.84435999999999</c:v>
                </c:pt>
                <c:pt idx="11">
                  <c:v>106.58978999999999</c:v>
                </c:pt>
                <c:pt idx="12">
                  <c:v>104.75677</c:v>
                </c:pt>
                <c:pt idx="13">
                  <c:v>106.34444000000001</c:v>
                </c:pt>
                <c:pt idx="14">
                  <c:v>100.70201</c:v>
                </c:pt>
                <c:pt idx="15">
                  <c:v>99.444249999999997</c:v>
                </c:pt>
                <c:pt idx="16">
                  <c:v>104.12398</c:v>
                </c:pt>
                <c:pt idx="17">
                  <c:v>103.6485</c:v>
                </c:pt>
                <c:pt idx="18">
                  <c:v>108.72024</c:v>
                </c:pt>
                <c:pt idx="19">
                  <c:v>104.08696999999999</c:v>
                </c:pt>
                <c:pt idx="20">
                  <c:v>98.81465</c:v>
                </c:pt>
                <c:pt idx="21">
                  <c:v>104.34374</c:v>
                </c:pt>
                <c:pt idx="22">
                  <c:v>111.31786</c:v>
                </c:pt>
                <c:pt idx="23">
                  <c:v>100.64624000000001</c:v>
                </c:pt>
                <c:pt idx="24">
                  <c:v>103.31331</c:v>
                </c:pt>
                <c:pt idx="25">
                  <c:v>88.023949999999999</c:v>
                </c:pt>
                <c:pt idx="26">
                  <c:v>100.5902</c:v>
                </c:pt>
                <c:pt idx="27">
                  <c:v>99.547420000000002</c:v>
                </c:pt>
                <c:pt idx="28">
                  <c:v>108.67852999999999</c:v>
                </c:pt>
                <c:pt idx="29">
                  <c:v>104.48231</c:v>
                </c:pt>
                <c:pt idx="30">
                  <c:v>99.948899999999995</c:v>
                </c:pt>
                <c:pt idx="31">
                  <c:v>102.00400999999999</c:v>
                </c:pt>
                <c:pt idx="32">
                  <c:v>107.84618</c:v>
                </c:pt>
                <c:pt idx="33">
                  <c:v>104.45995000000001</c:v>
                </c:pt>
                <c:pt idx="34">
                  <c:v>97.40737</c:v>
                </c:pt>
                <c:pt idx="35">
                  <c:v>108.37621</c:v>
                </c:pt>
                <c:pt idx="36">
                  <c:v>100.79394000000001</c:v>
                </c:pt>
                <c:pt idx="37">
                  <c:v>99.922280000000001</c:v>
                </c:pt>
                <c:pt idx="38">
                  <c:v>99.829599999999999</c:v>
                </c:pt>
                <c:pt idx="39">
                  <c:v>101.3867</c:v>
                </c:pt>
                <c:pt idx="40">
                  <c:v>94.410730000000001</c:v>
                </c:pt>
                <c:pt idx="41">
                  <c:v>99.056759999999997</c:v>
                </c:pt>
                <c:pt idx="42">
                  <c:v>108.8608</c:v>
                </c:pt>
                <c:pt idx="43">
                  <c:v>104.92967</c:v>
                </c:pt>
                <c:pt idx="44">
                  <c:v>107.93182</c:v>
                </c:pt>
                <c:pt idx="45">
                  <c:v>110.05297</c:v>
                </c:pt>
                <c:pt idx="46">
                  <c:v>108.22698</c:v>
                </c:pt>
                <c:pt idx="47">
                  <c:v>105.69786999999999</c:v>
                </c:pt>
              </c:numCache>
            </c:numRef>
          </c:val>
          <c:smooth val="0"/>
          <c:extLst>
            <c:ext xmlns:c16="http://schemas.microsoft.com/office/drawing/2014/chart" uri="{C3380CC4-5D6E-409C-BE32-E72D297353CC}">
              <c16:uniqueId val="{0000000D-83F6-4A5B-BF18-195224DEAC0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16.115259999999999</c:v>
                </c:pt>
                <c:pt idx="1">
                  <c:v>15.42553</c:v>
                </c:pt>
                <c:pt idx="2">
                  <c:v>14.61946</c:v>
                </c:pt>
                <c:pt idx="3">
                  <c:v>16.010870000000001</c:v>
                </c:pt>
                <c:pt idx="4">
                  <c:v>16.073599999999999</c:v>
                </c:pt>
                <c:pt idx="5">
                  <c:v>16.1615</c:v>
                </c:pt>
                <c:pt idx="6">
                  <c:v>16.034859999999998</c:v>
                </c:pt>
                <c:pt idx="7">
                  <c:v>16.101469999999999</c:v>
                </c:pt>
                <c:pt idx="8">
                  <c:v>15.773580000000001</c:v>
                </c:pt>
                <c:pt idx="9">
                  <c:v>15.973000000000001</c:v>
                </c:pt>
                <c:pt idx="10">
                  <c:v>16.060949999999998</c:v>
                </c:pt>
                <c:pt idx="11">
                  <c:v>16.018699999999999</c:v>
                </c:pt>
                <c:pt idx="12">
                  <c:v>16.006039999999999</c:v>
                </c:pt>
                <c:pt idx="13">
                  <c:v>16.22287</c:v>
                </c:pt>
                <c:pt idx="14">
                  <c:v>15.797090000000001</c:v>
                </c:pt>
                <c:pt idx="15">
                  <c:v>16.149100000000001</c:v>
                </c:pt>
                <c:pt idx="16">
                  <c:v>16.123180000000001</c:v>
                </c:pt>
                <c:pt idx="17">
                  <c:v>15.934670000000001</c:v>
                </c:pt>
                <c:pt idx="18">
                  <c:v>16.169589999999999</c:v>
                </c:pt>
                <c:pt idx="19">
                  <c:v>15.93914</c:v>
                </c:pt>
                <c:pt idx="20">
                  <c:v>16.086030000000001</c:v>
                </c:pt>
                <c:pt idx="21">
                  <c:v>16.17558</c:v>
                </c:pt>
                <c:pt idx="22">
                  <c:v>16.24335</c:v>
                </c:pt>
                <c:pt idx="23">
                  <c:v>16.09158</c:v>
                </c:pt>
                <c:pt idx="24">
                  <c:v>16.368490000000001</c:v>
                </c:pt>
                <c:pt idx="25">
                  <c:v>11.04121</c:v>
                </c:pt>
                <c:pt idx="26">
                  <c:v>10.646409999999999</c:v>
                </c:pt>
                <c:pt idx="27">
                  <c:v>10.988580000000001</c:v>
                </c:pt>
                <c:pt idx="28">
                  <c:v>11.16648</c:v>
                </c:pt>
                <c:pt idx="29">
                  <c:v>11.09742</c:v>
                </c:pt>
                <c:pt idx="30">
                  <c:v>10.88691</c:v>
                </c:pt>
                <c:pt idx="31">
                  <c:v>11.1616</c:v>
                </c:pt>
                <c:pt idx="32">
                  <c:v>13.535640000000001</c:v>
                </c:pt>
                <c:pt idx="33">
                  <c:v>15.9215</c:v>
                </c:pt>
                <c:pt idx="34">
                  <c:v>16.571570000000001</c:v>
                </c:pt>
                <c:pt idx="35">
                  <c:v>16.562380000000001</c:v>
                </c:pt>
                <c:pt idx="36">
                  <c:v>16.556470000000001</c:v>
                </c:pt>
                <c:pt idx="37">
                  <c:v>16.657399999999999</c:v>
                </c:pt>
                <c:pt idx="38">
                  <c:v>16.920369999999998</c:v>
                </c:pt>
                <c:pt idx="39">
                  <c:v>16.934999999999999</c:v>
                </c:pt>
                <c:pt idx="40">
                  <c:v>17.007090000000002</c:v>
                </c:pt>
                <c:pt idx="41">
                  <c:v>16.80997</c:v>
                </c:pt>
                <c:pt idx="42">
                  <c:v>16.924430000000001</c:v>
                </c:pt>
                <c:pt idx="43">
                  <c:v>16.72015</c:v>
                </c:pt>
                <c:pt idx="44">
                  <c:v>16.840730000000001</c:v>
                </c:pt>
                <c:pt idx="45">
                  <c:v>17.017620000000001</c:v>
                </c:pt>
                <c:pt idx="46">
                  <c:v>16.346800000000002</c:v>
                </c:pt>
                <c:pt idx="47">
                  <c:v>16.568739999999998</c:v>
                </c:pt>
              </c:numCache>
            </c:numRef>
          </c:val>
          <c:smooth val="0"/>
          <c:extLst>
            <c:ext xmlns:c16="http://schemas.microsoft.com/office/drawing/2014/chart" uri="{C3380CC4-5D6E-409C-BE32-E72D297353CC}">
              <c16:uniqueId val="{0000000E-83F6-4A5B-BF18-195224DEAC0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3F6-4A5B-BF18-195224DEAC0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5.24125</c:v>
                </c:pt>
                <c:pt idx="1">
                  <c:v>5.2222999999999997</c:v>
                </c:pt>
                <c:pt idx="2">
                  <c:v>5.0902799999999999</c:v>
                </c:pt>
                <c:pt idx="3">
                  <c:v>5.0880700000000001</c:v>
                </c:pt>
                <c:pt idx="4">
                  <c:v>5.0981500000000004</c:v>
                </c:pt>
                <c:pt idx="5">
                  <c:v>5.1058700000000004</c:v>
                </c:pt>
                <c:pt idx="6">
                  <c:v>5.1108099999999999</c:v>
                </c:pt>
                <c:pt idx="7">
                  <c:v>5.2164999999999999</c:v>
                </c:pt>
                <c:pt idx="8">
                  <c:v>5.09124</c:v>
                </c:pt>
                <c:pt idx="9">
                  <c:v>5.1220299999999996</c:v>
                </c:pt>
                <c:pt idx="10">
                  <c:v>5.1125699999999998</c:v>
                </c:pt>
                <c:pt idx="11">
                  <c:v>5.3324100000000003</c:v>
                </c:pt>
                <c:pt idx="12">
                  <c:v>5.2298</c:v>
                </c:pt>
                <c:pt idx="13">
                  <c:v>5.2650899999999998</c:v>
                </c:pt>
                <c:pt idx="14">
                  <c:v>5.4399199999999999</c:v>
                </c:pt>
                <c:pt idx="15">
                  <c:v>5.2328099999999997</c:v>
                </c:pt>
                <c:pt idx="16">
                  <c:v>5.2085800000000004</c:v>
                </c:pt>
                <c:pt idx="17">
                  <c:v>4.99214</c:v>
                </c:pt>
                <c:pt idx="18">
                  <c:v>4.9604499999999998</c:v>
                </c:pt>
                <c:pt idx="19">
                  <c:v>4.9825600000000003</c:v>
                </c:pt>
                <c:pt idx="20">
                  <c:v>5.2638299999999996</c:v>
                </c:pt>
                <c:pt idx="21">
                  <c:v>5.0855800000000002</c:v>
                </c:pt>
                <c:pt idx="22">
                  <c:v>5.2263000000000002</c:v>
                </c:pt>
                <c:pt idx="23">
                  <c:v>5.3066899999999997</c:v>
                </c:pt>
                <c:pt idx="24">
                  <c:v>5.1758199999999999</c:v>
                </c:pt>
                <c:pt idx="25">
                  <c:v>5.2852300000000003</c:v>
                </c:pt>
                <c:pt idx="26">
                  <c:v>5.5079000000000002</c:v>
                </c:pt>
                <c:pt idx="27">
                  <c:v>5.5880200000000002</c:v>
                </c:pt>
                <c:pt idx="28">
                  <c:v>5.60487</c:v>
                </c:pt>
                <c:pt idx="29">
                  <c:v>5.6659300000000004</c:v>
                </c:pt>
                <c:pt idx="30">
                  <c:v>5.6040200000000002</c:v>
                </c:pt>
                <c:pt idx="31">
                  <c:v>5.6128200000000001</c:v>
                </c:pt>
                <c:pt idx="32">
                  <c:v>5.5475700000000003</c:v>
                </c:pt>
                <c:pt idx="33">
                  <c:v>5.4664700000000002</c:v>
                </c:pt>
                <c:pt idx="34">
                  <c:v>5.4917800000000003</c:v>
                </c:pt>
                <c:pt idx="35">
                  <c:v>5.2362099999999998</c:v>
                </c:pt>
                <c:pt idx="36">
                  <c:v>5.2687799999999996</c:v>
                </c:pt>
                <c:pt idx="37">
                  <c:v>5.3313899999999999</c:v>
                </c:pt>
                <c:pt idx="38">
                  <c:v>5.36191</c:v>
                </c:pt>
                <c:pt idx="39">
                  <c:v>5.2629999999999999</c:v>
                </c:pt>
                <c:pt idx="40">
                  <c:v>5.4349299999999996</c:v>
                </c:pt>
                <c:pt idx="41">
                  <c:v>5.3387700000000002</c:v>
                </c:pt>
                <c:pt idx="42">
                  <c:v>5.31494</c:v>
                </c:pt>
                <c:pt idx="43">
                  <c:v>5.3067299999999999</c:v>
                </c:pt>
                <c:pt idx="44">
                  <c:v>5.29291</c:v>
                </c:pt>
                <c:pt idx="45">
                  <c:v>5.2302099999999996</c:v>
                </c:pt>
                <c:pt idx="46">
                  <c:v>5.1166299999999998</c:v>
                </c:pt>
                <c:pt idx="47">
                  <c:v>5.1632999999999996</c:v>
                </c:pt>
              </c:numCache>
            </c:numRef>
          </c:val>
          <c:smooth val="0"/>
          <c:extLst>
            <c:ext xmlns:c16="http://schemas.microsoft.com/office/drawing/2014/chart" uri="{C3380CC4-5D6E-409C-BE32-E72D297353CC}">
              <c16:uniqueId val="{00000010-83F6-4A5B-BF18-195224DEAC0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3F6-4A5B-BF18-195224DEAC0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83F6-4A5B-BF18-195224DEAC0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49.01</c:v>
                </c:pt>
                <c:pt idx="1">
                  <c:v>50.21</c:v>
                </c:pt>
                <c:pt idx="2">
                  <c:v>50.31</c:v>
                </c:pt>
                <c:pt idx="3">
                  <c:v>51.22</c:v>
                </c:pt>
                <c:pt idx="4">
                  <c:v>51.22</c:v>
                </c:pt>
                <c:pt idx="5">
                  <c:v>50.96</c:v>
                </c:pt>
                <c:pt idx="6">
                  <c:v>51.22</c:v>
                </c:pt>
                <c:pt idx="7">
                  <c:v>49.91</c:v>
                </c:pt>
                <c:pt idx="8">
                  <c:v>47.5</c:v>
                </c:pt>
                <c:pt idx="9">
                  <c:v>48.14</c:v>
                </c:pt>
                <c:pt idx="10">
                  <c:v>47.55</c:v>
                </c:pt>
                <c:pt idx="11">
                  <c:v>47.5</c:v>
                </c:pt>
                <c:pt idx="12">
                  <c:v>47.88</c:v>
                </c:pt>
                <c:pt idx="13">
                  <c:v>47.13</c:v>
                </c:pt>
                <c:pt idx="14">
                  <c:v>47.71</c:v>
                </c:pt>
                <c:pt idx="15">
                  <c:v>47.51</c:v>
                </c:pt>
                <c:pt idx="16">
                  <c:v>47.23</c:v>
                </c:pt>
                <c:pt idx="17">
                  <c:v>38.340000000000003</c:v>
                </c:pt>
                <c:pt idx="18">
                  <c:v>38.49</c:v>
                </c:pt>
                <c:pt idx="19">
                  <c:v>38.67</c:v>
                </c:pt>
                <c:pt idx="20">
                  <c:v>38.53</c:v>
                </c:pt>
                <c:pt idx="21">
                  <c:v>38.67</c:v>
                </c:pt>
                <c:pt idx="22">
                  <c:v>37.770000000000003</c:v>
                </c:pt>
                <c:pt idx="23">
                  <c:v>37.86</c:v>
                </c:pt>
                <c:pt idx="24">
                  <c:v>38.42</c:v>
                </c:pt>
                <c:pt idx="25">
                  <c:v>38.840000000000003</c:v>
                </c:pt>
                <c:pt idx="26">
                  <c:v>38.409999999999997</c:v>
                </c:pt>
                <c:pt idx="27">
                  <c:v>38.22</c:v>
                </c:pt>
                <c:pt idx="28">
                  <c:v>37.54</c:v>
                </c:pt>
                <c:pt idx="29">
                  <c:v>37.15</c:v>
                </c:pt>
                <c:pt idx="30">
                  <c:v>37.44</c:v>
                </c:pt>
                <c:pt idx="31">
                  <c:v>37.24</c:v>
                </c:pt>
                <c:pt idx="32">
                  <c:v>37.85</c:v>
                </c:pt>
                <c:pt idx="33">
                  <c:v>37.04</c:v>
                </c:pt>
                <c:pt idx="34">
                  <c:v>34.840000000000003</c:v>
                </c:pt>
                <c:pt idx="35">
                  <c:v>13.11</c:v>
                </c:pt>
                <c:pt idx="36">
                  <c:v>6.79</c:v>
                </c:pt>
                <c:pt idx="37">
                  <c:v>6.55</c:v>
                </c:pt>
                <c:pt idx="38">
                  <c:v>6.29</c:v>
                </c:pt>
                <c:pt idx="39">
                  <c:v>5.25</c:v>
                </c:pt>
                <c:pt idx="40">
                  <c:v>6.83</c:v>
                </c:pt>
                <c:pt idx="41">
                  <c:v>6.66</c:v>
                </c:pt>
                <c:pt idx="42">
                  <c:v>6.5</c:v>
                </c:pt>
                <c:pt idx="43">
                  <c:v>6.22</c:v>
                </c:pt>
                <c:pt idx="44">
                  <c:v>36.03</c:v>
                </c:pt>
                <c:pt idx="45">
                  <c:v>45.78</c:v>
                </c:pt>
                <c:pt idx="46">
                  <c:v>46.53</c:v>
                </c:pt>
                <c:pt idx="47">
                  <c:v>47.05</c:v>
                </c:pt>
              </c:numCache>
            </c:numRef>
          </c:val>
          <c:smooth val="0"/>
          <c:extLst>
            <c:ext xmlns:c16="http://schemas.microsoft.com/office/drawing/2014/chart" uri="{C3380CC4-5D6E-409C-BE32-E72D297353CC}">
              <c16:uniqueId val="{00000013-83F6-4A5B-BF18-195224DEAC0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1.38</c:v>
                </c:pt>
                <c:pt idx="1">
                  <c:v>1.41</c:v>
                </c:pt>
                <c:pt idx="2">
                  <c:v>1.65</c:v>
                </c:pt>
                <c:pt idx="3">
                  <c:v>1.65</c:v>
                </c:pt>
                <c:pt idx="4">
                  <c:v>1.4</c:v>
                </c:pt>
                <c:pt idx="5">
                  <c:v>1.39</c:v>
                </c:pt>
                <c:pt idx="6">
                  <c:v>1.49</c:v>
                </c:pt>
                <c:pt idx="7">
                  <c:v>1.47</c:v>
                </c:pt>
                <c:pt idx="8">
                  <c:v>1.5</c:v>
                </c:pt>
                <c:pt idx="9">
                  <c:v>1.47</c:v>
                </c:pt>
                <c:pt idx="10">
                  <c:v>1.48</c:v>
                </c:pt>
                <c:pt idx="11">
                  <c:v>1.46</c:v>
                </c:pt>
                <c:pt idx="12">
                  <c:v>1.43</c:v>
                </c:pt>
                <c:pt idx="13">
                  <c:v>1.84</c:v>
                </c:pt>
                <c:pt idx="14">
                  <c:v>1.57</c:v>
                </c:pt>
                <c:pt idx="15">
                  <c:v>1.61</c:v>
                </c:pt>
                <c:pt idx="16">
                  <c:v>1.79</c:v>
                </c:pt>
                <c:pt idx="17">
                  <c:v>1.96</c:v>
                </c:pt>
                <c:pt idx="18">
                  <c:v>1.88</c:v>
                </c:pt>
                <c:pt idx="19">
                  <c:v>1.87</c:v>
                </c:pt>
                <c:pt idx="20">
                  <c:v>1.81</c:v>
                </c:pt>
                <c:pt idx="21">
                  <c:v>1.76</c:v>
                </c:pt>
                <c:pt idx="22">
                  <c:v>1.84</c:v>
                </c:pt>
                <c:pt idx="23">
                  <c:v>1.63</c:v>
                </c:pt>
                <c:pt idx="24">
                  <c:v>1.88</c:v>
                </c:pt>
                <c:pt idx="25">
                  <c:v>1.42</c:v>
                </c:pt>
                <c:pt idx="26">
                  <c:v>1.47</c:v>
                </c:pt>
                <c:pt idx="27">
                  <c:v>1.5</c:v>
                </c:pt>
                <c:pt idx="28">
                  <c:v>1.49</c:v>
                </c:pt>
                <c:pt idx="29">
                  <c:v>1.48</c:v>
                </c:pt>
                <c:pt idx="30">
                  <c:v>1.52</c:v>
                </c:pt>
                <c:pt idx="31">
                  <c:v>1.47</c:v>
                </c:pt>
                <c:pt idx="32">
                  <c:v>1.58</c:v>
                </c:pt>
                <c:pt idx="33">
                  <c:v>1.54</c:v>
                </c:pt>
                <c:pt idx="34">
                  <c:v>1.9</c:v>
                </c:pt>
                <c:pt idx="35">
                  <c:v>1.97</c:v>
                </c:pt>
                <c:pt idx="36">
                  <c:v>2.04</c:v>
                </c:pt>
                <c:pt idx="37">
                  <c:v>1.97</c:v>
                </c:pt>
                <c:pt idx="38">
                  <c:v>2.14</c:v>
                </c:pt>
                <c:pt idx="39">
                  <c:v>2.14</c:v>
                </c:pt>
                <c:pt idx="40">
                  <c:v>2.14</c:v>
                </c:pt>
                <c:pt idx="41">
                  <c:v>2.14</c:v>
                </c:pt>
                <c:pt idx="42">
                  <c:v>2.14</c:v>
                </c:pt>
                <c:pt idx="43">
                  <c:v>2.14</c:v>
                </c:pt>
                <c:pt idx="44">
                  <c:v>2.14</c:v>
                </c:pt>
                <c:pt idx="45">
                  <c:v>2.14</c:v>
                </c:pt>
                <c:pt idx="46">
                  <c:v>2.14</c:v>
                </c:pt>
                <c:pt idx="47">
                  <c:v>2.14</c:v>
                </c:pt>
              </c:numCache>
            </c:numRef>
          </c:val>
          <c:smooth val="0"/>
          <c:extLst>
            <c:ext xmlns:c16="http://schemas.microsoft.com/office/drawing/2014/chart" uri="{C3380CC4-5D6E-409C-BE32-E72D297353CC}">
              <c16:uniqueId val="{00000014-83F6-4A5B-BF18-195224DEAC0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137.84777</c:v>
                </c:pt>
                <c:pt idx="1">
                  <c:v>140.59172000000001</c:v>
                </c:pt>
                <c:pt idx="2">
                  <c:v>140.55139</c:v>
                </c:pt>
                <c:pt idx="3">
                  <c:v>138.98317</c:v>
                </c:pt>
                <c:pt idx="4">
                  <c:v>136.00396000000001</c:v>
                </c:pt>
                <c:pt idx="5">
                  <c:v>135.31550999999999</c:v>
                </c:pt>
                <c:pt idx="6">
                  <c:v>136.77145999999999</c:v>
                </c:pt>
                <c:pt idx="7">
                  <c:v>141.46689000000001</c:v>
                </c:pt>
                <c:pt idx="8">
                  <c:v>144.40849</c:v>
                </c:pt>
                <c:pt idx="9">
                  <c:v>146.27631</c:v>
                </c:pt>
                <c:pt idx="10">
                  <c:v>145.28422</c:v>
                </c:pt>
                <c:pt idx="11">
                  <c:v>143.16878</c:v>
                </c:pt>
                <c:pt idx="12">
                  <c:v>143.89644999999999</c:v>
                </c:pt>
                <c:pt idx="13">
                  <c:v>144.34782000000001</c:v>
                </c:pt>
                <c:pt idx="14">
                  <c:v>143.54773</c:v>
                </c:pt>
                <c:pt idx="15">
                  <c:v>140.52538000000001</c:v>
                </c:pt>
                <c:pt idx="16">
                  <c:v>140.64892</c:v>
                </c:pt>
                <c:pt idx="17">
                  <c:v>139.95128</c:v>
                </c:pt>
                <c:pt idx="18">
                  <c:v>139.29548</c:v>
                </c:pt>
                <c:pt idx="19">
                  <c:v>138.44121000000001</c:v>
                </c:pt>
                <c:pt idx="20">
                  <c:v>137.94668999999999</c:v>
                </c:pt>
                <c:pt idx="21">
                  <c:v>138.92126999999999</c:v>
                </c:pt>
                <c:pt idx="22">
                  <c:v>139.82776999999999</c:v>
                </c:pt>
                <c:pt idx="23">
                  <c:v>138.0027</c:v>
                </c:pt>
                <c:pt idx="24">
                  <c:v>134.53218000000001</c:v>
                </c:pt>
                <c:pt idx="25">
                  <c:v>136.71414999999999</c:v>
                </c:pt>
                <c:pt idx="26">
                  <c:v>134.75443000000001</c:v>
                </c:pt>
                <c:pt idx="27">
                  <c:v>134.77968999999999</c:v>
                </c:pt>
                <c:pt idx="28">
                  <c:v>136.24397999999999</c:v>
                </c:pt>
                <c:pt idx="29">
                  <c:v>136.38173</c:v>
                </c:pt>
                <c:pt idx="30">
                  <c:v>135.09175999999999</c:v>
                </c:pt>
                <c:pt idx="31">
                  <c:v>137.77305000000001</c:v>
                </c:pt>
                <c:pt idx="32">
                  <c:v>134.48253</c:v>
                </c:pt>
                <c:pt idx="33">
                  <c:v>135.66215</c:v>
                </c:pt>
                <c:pt idx="34">
                  <c:v>135.72585000000001</c:v>
                </c:pt>
                <c:pt idx="35">
                  <c:v>139.63867999999999</c:v>
                </c:pt>
                <c:pt idx="36">
                  <c:v>137.98822000000001</c:v>
                </c:pt>
                <c:pt idx="37">
                  <c:v>134.90565000000001</c:v>
                </c:pt>
                <c:pt idx="38">
                  <c:v>137.33489</c:v>
                </c:pt>
                <c:pt idx="39">
                  <c:v>138.89288999999999</c:v>
                </c:pt>
                <c:pt idx="40">
                  <c:v>139.24706</c:v>
                </c:pt>
                <c:pt idx="41">
                  <c:v>142.53989999999999</c:v>
                </c:pt>
                <c:pt idx="42">
                  <c:v>141.39682999999999</c:v>
                </c:pt>
                <c:pt idx="43">
                  <c:v>142.38307</c:v>
                </c:pt>
                <c:pt idx="44">
                  <c:v>142.38566</c:v>
                </c:pt>
                <c:pt idx="45">
                  <c:v>142.65664000000001</c:v>
                </c:pt>
                <c:pt idx="46">
                  <c:v>143.21351000000001</c:v>
                </c:pt>
                <c:pt idx="47">
                  <c:v>144.17898</c:v>
                </c:pt>
              </c:numCache>
            </c:numRef>
          </c:val>
          <c:smooth val="0"/>
          <c:extLst>
            <c:ext xmlns:c16="http://schemas.microsoft.com/office/drawing/2014/chart" uri="{C3380CC4-5D6E-409C-BE32-E72D297353CC}">
              <c16:uniqueId val="{00000000-8B45-454D-8357-29422AF47BF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B45-454D-8357-29422AF47BF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4.7478999999999996</c:v>
                </c:pt>
                <c:pt idx="1">
                  <c:v>4.8573000000000004</c:v>
                </c:pt>
                <c:pt idx="2">
                  <c:v>4.9203999999999999</c:v>
                </c:pt>
                <c:pt idx="3">
                  <c:v>4.8559999999999999</c:v>
                </c:pt>
                <c:pt idx="4">
                  <c:v>4.8253000000000004</c:v>
                </c:pt>
                <c:pt idx="5">
                  <c:v>4.8898000000000001</c:v>
                </c:pt>
                <c:pt idx="6">
                  <c:v>4.8483000000000001</c:v>
                </c:pt>
                <c:pt idx="7">
                  <c:v>4.9558999999999997</c:v>
                </c:pt>
                <c:pt idx="8">
                  <c:v>4.798</c:v>
                </c:pt>
                <c:pt idx="9">
                  <c:v>4.7611999999999997</c:v>
                </c:pt>
                <c:pt idx="10">
                  <c:v>4.7483000000000004</c:v>
                </c:pt>
                <c:pt idx="11">
                  <c:v>4.6449999999999996</c:v>
                </c:pt>
                <c:pt idx="12">
                  <c:v>4.6737000000000002</c:v>
                </c:pt>
                <c:pt idx="13">
                  <c:v>4.6721000000000004</c:v>
                </c:pt>
                <c:pt idx="14">
                  <c:v>4.6125999999999996</c:v>
                </c:pt>
                <c:pt idx="15">
                  <c:v>4.6456999999999997</c:v>
                </c:pt>
                <c:pt idx="16">
                  <c:v>4.7159000000000004</c:v>
                </c:pt>
                <c:pt idx="17">
                  <c:v>4.8567999999999998</c:v>
                </c:pt>
                <c:pt idx="18">
                  <c:v>4.8661000000000003</c:v>
                </c:pt>
                <c:pt idx="19">
                  <c:v>4.867</c:v>
                </c:pt>
                <c:pt idx="20">
                  <c:v>4.9417999999999997</c:v>
                </c:pt>
                <c:pt idx="21">
                  <c:v>4.8825000000000003</c:v>
                </c:pt>
                <c:pt idx="22">
                  <c:v>4.8578999999999999</c:v>
                </c:pt>
                <c:pt idx="23">
                  <c:v>4.8327</c:v>
                </c:pt>
                <c:pt idx="24">
                  <c:v>4.6794000000000002</c:v>
                </c:pt>
                <c:pt idx="25">
                  <c:v>4.5903</c:v>
                </c:pt>
                <c:pt idx="26">
                  <c:v>4.5843999999999996</c:v>
                </c:pt>
                <c:pt idx="27">
                  <c:v>4.5385999999999997</c:v>
                </c:pt>
                <c:pt idx="28">
                  <c:v>4.7397</c:v>
                </c:pt>
                <c:pt idx="29">
                  <c:v>4.6544999999999996</c:v>
                </c:pt>
                <c:pt idx="30">
                  <c:v>4.6872999999999996</c:v>
                </c:pt>
                <c:pt idx="31">
                  <c:v>4.5983000000000001</c:v>
                </c:pt>
                <c:pt idx="32">
                  <c:v>4.6649000000000003</c:v>
                </c:pt>
                <c:pt idx="33">
                  <c:v>4.6238000000000001</c:v>
                </c:pt>
                <c:pt idx="34">
                  <c:v>4.5652999999999997</c:v>
                </c:pt>
                <c:pt idx="35">
                  <c:v>4.6265000000000001</c:v>
                </c:pt>
                <c:pt idx="36">
                  <c:v>4.5780000000000003</c:v>
                </c:pt>
                <c:pt idx="37">
                  <c:v>4.6040000000000001</c:v>
                </c:pt>
                <c:pt idx="38">
                  <c:v>4.6670999999999996</c:v>
                </c:pt>
                <c:pt idx="39">
                  <c:v>4.7477</c:v>
                </c:pt>
                <c:pt idx="40">
                  <c:v>4.7583000000000002</c:v>
                </c:pt>
                <c:pt idx="41">
                  <c:v>4.6962000000000002</c:v>
                </c:pt>
                <c:pt idx="42">
                  <c:v>4.6977000000000002</c:v>
                </c:pt>
                <c:pt idx="43">
                  <c:v>4.6208</c:v>
                </c:pt>
                <c:pt idx="44">
                  <c:v>4.6555</c:v>
                </c:pt>
                <c:pt idx="45">
                  <c:v>4.5755999999999997</c:v>
                </c:pt>
                <c:pt idx="46">
                  <c:v>4.6437999999999997</c:v>
                </c:pt>
                <c:pt idx="47">
                  <c:v>4.6371000000000002</c:v>
                </c:pt>
              </c:numCache>
            </c:numRef>
          </c:val>
          <c:smooth val="0"/>
          <c:extLst>
            <c:ext xmlns:c16="http://schemas.microsoft.com/office/drawing/2014/chart" uri="{C3380CC4-5D6E-409C-BE32-E72D297353CC}">
              <c16:uniqueId val="{00000002-8B45-454D-8357-29422AF47BF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133.46948</c:v>
                </c:pt>
                <c:pt idx="1">
                  <c:v>131.64579000000001</c:v>
                </c:pt>
                <c:pt idx="2">
                  <c:v>132.67392000000001</c:v>
                </c:pt>
                <c:pt idx="3">
                  <c:v>134.03577999999999</c:v>
                </c:pt>
                <c:pt idx="4">
                  <c:v>134.47944000000001</c:v>
                </c:pt>
                <c:pt idx="5">
                  <c:v>135.12096</c:v>
                </c:pt>
                <c:pt idx="6">
                  <c:v>135.11724000000001</c:v>
                </c:pt>
                <c:pt idx="7">
                  <c:v>134.18036000000001</c:v>
                </c:pt>
                <c:pt idx="8">
                  <c:v>134.01363000000001</c:v>
                </c:pt>
                <c:pt idx="9">
                  <c:v>134.81125</c:v>
                </c:pt>
                <c:pt idx="10">
                  <c:v>135.27417</c:v>
                </c:pt>
                <c:pt idx="11">
                  <c:v>135.48969</c:v>
                </c:pt>
                <c:pt idx="12">
                  <c:v>134.12411</c:v>
                </c:pt>
                <c:pt idx="13">
                  <c:v>127.61415</c:v>
                </c:pt>
                <c:pt idx="14">
                  <c:v>132.66019</c:v>
                </c:pt>
                <c:pt idx="15">
                  <c:v>132.55933999999999</c:v>
                </c:pt>
                <c:pt idx="16">
                  <c:v>131.33093</c:v>
                </c:pt>
                <c:pt idx="17">
                  <c:v>132.26543000000001</c:v>
                </c:pt>
                <c:pt idx="18">
                  <c:v>131.98168000000001</c:v>
                </c:pt>
                <c:pt idx="19">
                  <c:v>130.77518000000001</c:v>
                </c:pt>
                <c:pt idx="20">
                  <c:v>130.60292999999999</c:v>
                </c:pt>
                <c:pt idx="21">
                  <c:v>128.06143</c:v>
                </c:pt>
                <c:pt idx="22">
                  <c:v>129.37454</c:v>
                </c:pt>
                <c:pt idx="23">
                  <c:v>127.92106</c:v>
                </c:pt>
                <c:pt idx="24">
                  <c:v>129.07638</c:v>
                </c:pt>
                <c:pt idx="25">
                  <c:v>126.24489</c:v>
                </c:pt>
                <c:pt idx="26">
                  <c:v>130.18808000000001</c:v>
                </c:pt>
                <c:pt idx="27">
                  <c:v>130.36884000000001</c:v>
                </c:pt>
                <c:pt idx="28">
                  <c:v>130.62432000000001</c:v>
                </c:pt>
                <c:pt idx="29">
                  <c:v>132.03577999999999</c:v>
                </c:pt>
                <c:pt idx="30">
                  <c:v>129.04367999999999</c:v>
                </c:pt>
                <c:pt idx="31">
                  <c:v>130.18772000000001</c:v>
                </c:pt>
                <c:pt idx="32">
                  <c:v>130.85613000000001</c:v>
                </c:pt>
                <c:pt idx="33">
                  <c:v>133.14755</c:v>
                </c:pt>
                <c:pt idx="34">
                  <c:v>131.95717999999999</c:v>
                </c:pt>
                <c:pt idx="35">
                  <c:v>132.64510000000001</c:v>
                </c:pt>
                <c:pt idx="36">
                  <c:v>131.55190999999999</c:v>
                </c:pt>
                <c:pt idx="37">
                  <c:v>127.49136</c:v>
                </c:pt>
                <c:pt idx="38">
                  <c:v>131.78446</c:v>
                </c:pt>
                <c:pt idx="39">
                  <c:v>133.62604999999999</c:v>
                </c:pt>
                <c:pt idx="40">
                  <c:v>133.24700999999999</c:v>
                </c:pt>
                <c:pt idx="41">
                  <c:v>134.72783000000001</c:v>
                </c:pt>
                <c:pt idx="42">
                  <c:v>134.79986</c:v>
                </c:pt>
                <c:pt idx="43">
                  <c:v>133.23255</c:v>
                </c:pt>
                <c:pt idx="44">
                  <c:v>132.42538999999999</c:v>
                </c:pt>
                <c:pt idx="45">
                  <c:v>133.04758000000001</c:v>
                </c:pt>
                <c:pt idx="46">
                  <c:v>133.61573999999999</c:v>
                </c:pt>
                <c:pt idx="47">
                  <c:v>133.61028999999999</c:v>
                </c:pt>
              </c:numCache>
            </c:numRef>
          </c:val>
          <c:smooth val="0"/>
          <c:extLst>
            <c:ext xmlns:c16="http://schemas.microsoft.com/office/drawing/2014/chart" uri="{C3380CC4-5D6E-409C-BE32-E72D297353CC}">
              <c16:uniqueId val="{00000003-8B45-454D-8357-29422AF47BF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15.120050000000001</c:v>
                </c:pt>
                <c:pt idx="1">
                  <c:v>14.876530000000001</c:v>
                </c:pt>
                <c:pt idx="2">
                  <c:v>15.776960000000001</c:v>
                </c:pt>
                <c:pt idx="3">
                  <c:v>15.83239</c:v>
                </c:pt>
                <c:pt idx="4">
                  <c:v>15.025829999999999</c:v>
                </c:pt>
                <c:pt idx="5">
                  <c:v>14.59848</c:v>
                </c:pt>
                <c:pt idx="6">
                  <c:v>14.60455</c:v>
                </c:pt>
                <c:pt idx="7">
                  <c:v>14.44441</c:v>
                </c:pt>
                <c:pt idx="8">
                  <c:v>14.36548</c:v>
                </c:pt>
                <c:pt idx="9">
                  <c:v>14.29838</c:v>
                </c:pt>
                <c:pt idx="10">
                  <c:v>13.554550000000001</c:v>
                </c:pt>
                <c:pt idx="11">
                  <c:v>13.092779999999999</c:v>
                </c:pt>
                <c:pt idx="12">
                  <c:v>12.70642</c:v>
                </c:pt>
                <c:pt idx="13">
                  <c:v>11.91577</c:v>
                </c:pt>
                <c:pt idx="14">
                  <c:v>11.693709999999999</c:v>
                </c:pt>
                <c:pt idx="15">
                  <c:v>11.95632</c:v>
                </c:pt>
                <c:pt idx="16">
                  <c:v>12.476850000000001</c:v>
                </c:pt>
                <c:pt idx="17">
                  <c:v>11.95546</c:v>
                </c:pt>
                <c:pt idx="18">
                  <c:v>12.33408</c:v>
                </c:pt>
                <c:pt idx="19">
                  <c:v>12.418760000000001</c:v>
                </c:pt>
                <c:pt idx="20">
                  <c:v>11.822279999999999</c:v>
                </c:pt>
                <c:pt idx="21">
                  <c:v>11.9519</c:v>
                </c:pt>
                <c:pt idx="22">
                  <c:v>13.12612</c:v>
                </c:pt>
                <c:pt idx="23">
                  <c:v>13.51863</c:v>
                </c:pt>
                <c:pt idx="24">
                  <c:v>13.510400000000001</c:v>
                </c:pt>
                <c:pt idx="25">
                  <c:v>12.89634</c:v>
                </c:pt>
                <c:pt idx="26">
                  <c:v>13.465909999999999</c:v>
                </c:pt>
                <c:pt idx="27">
                  <c:v>13.74793</c:v>
                </c:pt>
                <c:pt idx="28">
                  <c:v>12.180429999999999</c:v>
                </c:pt>
                <c:pt idx="29">
                  <c:v>11.705970000000001</c:v>
                </c:pt>
                <c:pt idx="30">
                  <c:v>10.162890000000001</c:v>
                </c:pt>
                <c:pt idx="31">
                  <c:v>11.14697</c:v>
                </c:pt>
                <c:pt idx="32">
                  <c:v>11.0558</c:v>
                </c:pt>
                <c:pt idx="33">
                  <c:v>11.007709999999999</c:v>
                </c:pt>
                <c:pt idx="34">
                  <c:v>13.16132</c:v>
                </c:pt>
                <c:pt idx="35">
                  <c:v>13.41028</c:v>
                </c:pt>
                <c:pt idx="36">
                  <c:v>13.25773</c:v>
                </c:pt>
                <c:pt idx="37">
                  <c:v>12.120900000000001</c:v>
                </c:pt>
                <c:pt idx="38">
                  <c:v>11.58676</c:v>
                </c:pt>
                <c:pt idx="39">
                  <c:v>12.405390000000001</c:v>
                </c:pt>
                <c:pt idx="40">
                  <c:v>14.082240000000001</c:v>
                </c:pt>
                <c:pt idx="41">
                  <c:v>14.87407</c:v>
                </c:pt>
                <c:pt idx="42">
                  <c:v>14.65734</c:v>
                </c:pt>
                <c:pt idx="43">
                  <c:v>15.58445</c:v>
                </c:pt>
                <c:pt idx="44">
                  <c:v>15.63138</c:v>
                </c:pt>
                <c:pt idx="45">
                  <c:v>15.40523</c:v>
                </c:pt>
                <c:pt idx="46">
                  <c:v>15.86768</c:v>
                </c:pt>
                <c:pt idx="47">
                  <c:v>15.718529999999999</c:v>
                </c:pt>
              </c:numCache>
            </c:numRef>
          </c:val>
          <c:smooth val="0"/>
          <c:extLst>
            <c:ext xmlns:c16="http://schemas.microsoft.com/office/drawing/2014/chart" uri="{C3380CC4-5D6E-409C-BE32-E72D297353CC}">
              <c16:uniqueId val="{00000004-8B45-454D-8357-29422AF47BF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B45-454D-8357-29422AF47BF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8B45-454D-8357-29422AF47BF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B45-454D-8357-29422AF47BF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B45-454D-8357-29422AF47BF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B45-454D-8357-29422AF47BF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94.195300000000003</c:v>
                </c:pt>
                <c:pt idx="1">
                  <c:v>93.2637</c:v>
                </c:pt>
                <c:pt idx="2">
                  <c:v>94.6297</c:v>
                </c:pt>
                <c:pt idx="3">
                  <c:v>92.365300000000005</c:v>
                </c:pt>
                <c:pt idx="4">
                  <c:v>92.443200000000004</c:v>
                </c:pt>
                <c:pt idx="5">
                  <c:v>91.997600000000006</c:v>
                </c:pt>
                <c:pt idx="6">
                  <c:v>92.471299999999999</c:v>
                </c:pt>
                <c:pt idx="7">
                  <c:v>92.812299999999993</c:v>
                </c:pt>
                <c:pt idx="8">
                  <c:v>93.9876</c:v>
                </c:pt>
                <c:pt idx="9">
                  <c:v>93.057699999999997</c:v>
                </c:pt>
                <c:pt idx="10">
                  <c:v>92.078100000000006</c:v>
                </c:pt>
                <c:pt idx="11">
                  <c:v>90.577699999999993</c:v>
                </c:pt>
                <c:pt idx="12">
                  <c:v>90.816400000000002</c:v>
                </c:pt>
                <c:pt idx="13">
                  <c:v>89.097099999999998</c:v>
                </c:pt>
                <c:pt idx="14">
                  <c:v>91.064400000000006</c:v>
                </c:pt>
                <c:pt idx="15">
                  <c:v>90.1203</c:v>
                </c:pt>
                <c:pt idx="16">
                  <c:v>90.767399999999995</c:v>
                </c:pt>
                <c:pt idx="17">
                  <c:v>90.878600000000006</c:v>
                </c:pt>
                <c:pt idx="18">
                  <c:v>91.4114</c:v>
                </c:pt>
                <c:pt idx="19">
                  <c:v>90.126900000000006</c:v>
                </c:pt>
                <c:pt idx="20">
                  <c:v>89.411100000000005</c:v>
                </c:pt>
                <c:pt idx="21">
                  <c:v>88.257000000000005</c:v>
                </c:pt>
                <c:pt idx="22">
                  <c:v>89.228899999999996</c:v>
                </c:pt>
                <c:pt idx="23">
                  <c:v>90.721699999999998</c:v>
                </c:pt>
                <c:pt idx="24">
                  <c:v>91.026300000000006</c:v>
                </c:pt>
                <c:pt idx="25">
                  <c:v>90.112499999999997</c:v>
                </c:pt>
                <c:pt idx="26">
                  <c:v>91.478800000000007</c:v>
                </c:pt>
                <c:pt idx="27">
                  <c:v>90.985600000000005</c:v>
                </c:pt>
                <c:pt idx="28">
                  <c:v>89.859499999999997</c:v>
                </c:pt>
                <c:pt idx="29">
                  <c:v>89.893100000000004</c:v>
                </c:pt>
                <c:pt idx="30">
                  <c:v>90.369100000000003</c:v>
                </c:pt>
                <c:pt idx="31">
                  <c:v>90.088099999999997</c:v>
                </c:pt>
                <c:pt idx="32">
                  <c:v>90.349500000000006</c:v>
                </c:pt>
                <c:pt idx="33">
                  <c:v>90.252300000000005</c:v>
                </c:pt>
                <c:pt idx="34">
                  <c:v>90.016499999999994</c:v>
                </c:pt>
                <c:pt idx="35">
                  <c:v>90.318700000000007</c:v>
                </c:pt>
                <c:pt idx="36">
                  <c:v>90.451800000000006</c:v>
                </c:pt>
                <c:pt idx="37">
                  <c:v>93.024500000000003</c:v>
                </c:pt>
                <c:pt idx="38">
                  <c:v>93.402799999999999</c:v>
                </c:pt>
                <c:pt idx="39">
                  <c:v>93.199299999999994</c:v>
                </c:pt>
                <c:pt idx="40">
                  <c:v>92.7821</c:v>
                </c:pt>
                <c:pt idx="41">
                  <c:v>92.738500000000002</c:v>
                </c:pt>
                <c:pt idx="42">
                  <c:v>93.924000000000007</c:v>
                </c:pt>
                <c:pt idx="43">
                  <c:v>92.349800000000002</c:v>
                </c:pt>
                <c:pt idx="44">
                  <c:v>93.357500000000002</c:v>
                </c:pt>
                <c:pt idx="45">
                  <c:v>92.867000000000004</c:v>
                </c:pt>
                <c:pt idx="46">
                  <c:v>91.730800000000002</c:v>
                </c:pt>
                <c:pt idx="47">
                  <c:v>91.332099999999997</c:v>
                </c:pt>
              </c:numCache>
            </c:numRef>
          </c:val>
          <c:smooth val="0"/>
          <c:extLst>
            <c:ext xmlns:c16="http://schemas.microsoft.com/office/drawing/2014/chart" uri="{C3380CC4-5D6E-409C-BE32-E72D297353CC}">
              <c16:uniqueId val="{0000000A-8B45-454D-8357-29422AF47BF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24.79139</c:v>
                </c:pt>
                <c:pt idx="1">
                  <c:v>24.81842</c:v>
                </c:pt>
                <c:pt idx="2">
                  <c:v>24.79814</c:v>
                </c:pt>
                <c:pt idx="3">
                  <c:v>24.808060000000001</c:v>
                </c:pt>
                <c:pt idx="4">
                  <c:v>24.825369999999999</c:v>
                </c:pt>
                <c:pt idx="5">
                  <c:v>24.85388</c:v>
                </c:pt>
                <c:pt idx="6">
                  <c:v>24.853539999999999</c:v>
                </c:pt>
                <c:pt idx="7">
                  <c:v>24.857859999999999</c:v>
                </c:pt>
                <c:pt idx="8">
                  <c:v>24.841339999999999</c:v>
                </c:pt>
                <c:pt idx="9">
                  <c:v>24.905149999999999</c:v>
                </c:pt>
                <c:pt idx="10">
                  <c:v>24.927040000000002</c:v>
                </c:pt>
                <c:pt idx="11">
                  <c:v>24.932459999999999</c:v>
                </c:pt>
                <c:pt idx="12">
                  <c:v>24.902920000000002</c:v>
                </c:pt>
                <c:pt idx="13">
                  <c:v>24.921569999999999</c:v>
                </c:pt>
                <c:pt idx="14">
                  <c:v>24.9589</c:v>
                </c:pt>
                <c:pt idx="15">
                  <c:v>25.026070000000001</c:v>
                </c:pt>
                <c:pt idx="16">
                  <c:v>25.013570000000001</c:v>
                </c:pt>
                <c:pt idx="17">
                  <c:v>24.974</c:v>
                </c:pt>
                <c:pt idx="18">
                  <c:v>24.988569999999999</c:v>
                </c:pt>
                <c:pt idx="19">
                  <c:v>24.96752</c:v>
                </c:pt>
                <c:pt idx="20">
                  <c:v>24.877549999999999</c:v>
                </c:pt>
                <c:pt idx="21">
                  <c:v>24.805859999999999</c:v>
                </c:pt>
                <c:pt idx="22">
                  <c:v>24.849049999999998</c:v>
                </c:pt>
                <c:pt idx="23">
                  <c:v>24.842680000000001</c:v>
                </c:pt>
                <c:pt idx="24">
                  <c:v>24.81718</c:v>
                </c:pt>
                <c:pt idx="25">
                  <c:v>24.848410000000001</c:v>
                </c:pt>
                <c:pt idx="26">
                  <c:v>24.85162</c:v>
                </c:pt>
                <c:pt idx="27">
                  <c:v>24.754709999999999</c:v>
                </c:pt>
                <c:pt idx="28">
                  <c:v>24.764489999999999</c:v>
                </c:pt>
                <c:pt idx="29">
                  <c:v>24.79269</c:v>
                </c:pt>
                <c:pt idx="30">
                  <c:v>24.768999999999998</c:v>
                </c:pt>
                <c:pt idx="31">
                  <c:v>24.689309999999999</c:v>
                </c:pt>
                <c:pt idx="32">
                  <c:v>24.751840000000001</c:v>
                </c:pt>
                <c:pt idx="33">
                  <c:v>24.68439</c:v>
                </c:pt>
                <c:pt idx="34">
                  <c:v>24.834309999999999</c:v>
                </c:pt>
                <c:pt idx="35">
                  <c:v>3.5828799999999998</c:v>
                </c:pt>
                <c:pt idx="36">
                  <c:v>2.9914000000000001</c:v>
                </c:pt>
                <c:pt idx="37">
                  <c:v>3.0111300000000001</c:v>
                </c:pt>
                <c:pt idx="38">
                  <c:v>2.9989499999999998</c:v>
                </c:pt>
                <c:pt idx="39">
                  <c:v>3.0006900000000001</c:v>
                </c:pt>
                <c:pt idx="40">
                  <c:v>3.16452</c:v>
                </c:pt>
                <c:pt idx="41">
                  <c:v>3.3843899999999998</c:v>
                </c:pt>
                <c:pt idx="42">
                  <c:v>5.8823999999999996</c:v>
                </c:pt>
                <c:pt idx="43">
                  <c:v>13.08854</c:v>
                </c:pt>
                <c:pt idx="44">
                  <c:v>24.810089999999999</c:v>
                </c:pt>
                <c:pt idx="45">
                  <c:v>24.750350000000001</c:v>
                </c:pt>
                <c:pt idx="46">
                  <c:v>24.78341</c:v>
                </c:pt>
                <c:pt idx="47">
                  <c:v>24.754570000000001</c:v>
                </c:pt>
              </c:numCache>
            </c:numRef>
          </c:val>
          <c:smooth val="0"/>
          <c:extLst>
            <c:ext xmlns:c16="http://schemas.microsoft.com/office/drawing/2014/chart" uri="{C3380CC4-5D6E-409C-BE32-E72D297353CC}">
              <c16:uniqueId val="{0000000B-8B45-454D-8357-29422AF47BF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8B45-454D-8357-29422AF47BF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c:v>
                </c:pt>
                <c:pt idx="1">
                  <c:v>0.6</c:v>
                </c:pt>
                <c:pt idx="2">
                  <c:v>0.57999999999999996</c:v>
                </c:pt>
                <c:pt idx="3">
                  <c:v>0.6</c:v>
                </c:pt>
                <c:pt idx="4">
                  <c:v>0.59</c:v>
                </c:pt>
                <c:pt idx="5">
                  <c:v>0.57999999999999996</c:v>
                </c:pt>
                <c:pt idx="6">
                  <c:v>0.59</c:v>
                </c:pt>
                <c:pt idx="7">
                  <c:v>0.61</c:v>
                </c:pt>
                <c:pt idx="8">
                  <c:v>0.63</c:v>
                </c:pt>
                <c:pt idx="9">
                  <c:v>0.63</c:v>
                </c:pt>
                <c:pt idx="10">
                  <c:v>0.61</c:v>
                </c:pt>
                <c:pt idx="11">
                  <c:v>0.54</c:v>
                </c:pt>
                <c:pt idx="12">
                  <c:v>0.6</c:v>
                </c:pt>
                <c:pt idx="13">
                  <c:v>0.59</c:v>
                </c:pt>
                <c:pt idx="14">
                  <c:v>0.57999999999999996</c:v>
                </c:pt>
                <c:pt idx="15">
                  <c:v>0.59</c:v>
                </c:pt>
                <c:pt idx="16">
                  <c:v>0.57999999999999996</c:v>
                </c:pt>
                <c:pt idx="17">
                  <c:v>0.59</c:v>
                </c:pt>
                <c:pt idx="18">
                  <c:v>0.59</c:v>
                </c:pt>
                <c:pt idx="19">
                  <c:v>0.57999999999999996</c:v>
                </c:pt>
                <c:pt idx="20">
                  <c:v>0.56999999999999995</c:v>
                </c:pt>
                <c:pt idx="21">
                  <c:v>0.64</c:v>
                </c:pt>
                <c:pt idx="22">
                  <c:v>0.61</c:v>
                </c:pt>
                <c:pt idx="23">
                  <c:v>0.54</c:v>
                </c:pt>
                <c:pt idx="24">
                  <c:v>0.62</c:v>
                </c:pt>
                <c:pt idx="25">
                  <c:v>0.63</c:v>
                </c:pt>
                <c:pt idx="26">
                  <c:v>0.6</c:v>
                </c:pt>
                <c:pt idx="27">
                  <c:v>0.61</c:v>
                </c:pt>
                <c:pt idx="28">
                  <c:v>0.59</c:v>
                </c:pt>
                <c:pt idx="29">
                  <c:v>0.59</c:v>
                </c:pt>
                <c:pt idx="30">
                  <c:v>0.57999999999999996</c:v>
                </c:pt>
                <c:pt idx="31">
                  <c:v>0.56999999999999995</c:v>
                </c:pt>
                <c:pt idx="32">
                  <c:v>0.56000000000000005</c:v>
                </c:pt>
                <c:pt idx="33">
                  <c:v>0.59</c:v>
                </c:pt>
                <c:pt idx="34">
                  <c:v>0.59</c:v>
                </c:pt>
                <c:pt idx="35">
                  <c:v>0.61</c:v>
                </c:pt>
                <c:pt idx="36">
                  <c:v>0.61</c:v>
                </c:pt>
                <c:pt idx="37">
                  <c:v>0.64</c:v>
                </c:pt>
                <c:pt idx="38">
                  <c:v>0.66</c:v>
                </c:pt>
                <c:pt idx="39">
                  <c:v>0.64</c:v>
                </c:pt>
                <c:pt idx="40">
                  <c:v>0.67</c:v>
                </c:pt>
                <c:pt idx="41">
                  <c:v>0.63</c:v>
                </c:pt>
                <c:pt idx="42">
                  <c:v>0.63</c:v>
                </c:pt>
                <c:pt idx="43">
                  <c:v>0.64</c:v>
                </c:pt>
                <c:pt idx="44">
                  <c:v>0.64</c:v>
                </c:pt>
                <c:pt idx="45">
                  <c:v>0.61</c:v>
                </c:pt>
                <c:pt idx="46">
                  <c:v>0.52</c:v>
                </c:pt>
                <c:pt idx="47">
                  <c:v>0.61</c:v>
                </c:pt>
              </c:numCache>
            </c:numRef>
          </c:val>
          <c:smooth val="0"/>
          <c:extLst>
            <c:ext xmlns:c16="http://schemas.microsoft.com/office/drawing/2014/chart" uri="{C3380CC4-5D6E-409C-BE32-E72D297353CC}">
              <c16:uniqueId val="{0000000D-8B45-454D-8357-29422AF47BF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24.938099999999999</c:v>
                </c:pt>
                <c:pt idx="1">
                  <c:v>24.68695</c:v>
                </c:pt>
                <c:pt idx="2">
                  <c:v>25.57893</c:v>
                </c:pt>
                <c:pt idx="3">
                  <c:v>25.86448</c:v>
                </c:pt>
                <c:pt idx="4">
                  <c:v>26.615549999999999</c:v>
                </c:pt>
                <c:pt idx="5">
                  <c:v>26.281199999999998</c:v>
                </c:pt>
                <c:pt idx="6">
                  <c:v>26.52591</c:v>
                </c:pt>
                <c:pt idx="7">
                  <c:v>25.857330000000001</c:v>
                </c:pt>
                <c:pt idx="8">
                  <c:v>26.168620000000001</c:v>
                </c:pt>
                <c:pt idx="9">
                  <c:v>24.39526</c:v>
                </c:pt>
                <c:pt idx="10">
                  <c:v>23.948930000000001</c:v>
                </c:pt>
                <c:pt idx="11">
                  <c:v>23.598230000000001</c:v>
                </c:pt>
                <c:pt idx="12">
                  <c:v>22.581009999999999</c:v>
                </c:pt>
                <c:pt idx="13">
                  <c:v>21.641210000000001</c:v>
                </c:pt>
                <c:pt idx="14">
                  <c:v>22.449110000000001</c:v>
                </c:pt>
                <c:pt idx="15">
                  <c:v>21.947849999999999</c:v>
                </c:pt>
                <c:pt idx="16">
                  <c:v>21.800039999999999</c:v>
                </c:pt>
                <c:pt idx="17">
                  <c:v>22.733889999999999</c:v>
                </c:pt>
                <c:pt idx="18">
                  <c:v>23.45767</c:v>
                </c:pt>
                <c:pt idx="19">
                  <c:v>25.211860000000001</c:v>
                </c:pt>
                <c:pt idx="20">
                  <c:v>26.273900000000001</c:v>
                </c:pt>
                <c:pt idx="21">
                  <c:v>26.397729999999999</c:v>
                </c:pt>
                <c:pt idx="22">
                  <c:v>25.98781</c:v>
                </c:pt>
                <c:pt idx="23">
                  <c:v>24.569600000000001</c:v>
                </c:pt>
                <c:pt idx="24">
                  <c:v>24.038119999999999</c:v>
                </c:pt>
                <c:pt idx="25">
                  <c:v>24.033149999999999</c:v>
                </c:pt>
                <c:pt idx="26">
                  <c:v>23.827349999999999</c:v>
                </c:pt>
                <c:pt idx="27">
                  <c:v>24.90109</c:v>
                </c:pt>
                <c:pt idx="28">
                  <c:v>24.945730000000001</c:v>
                </c:pt>
                <c:pt idx="29">
                  <c:v>26.417940000000002</c:v>
                </c:pt>
                <c:pt idx="30">
                  <c:v>26.170590000000001</c:v>
                </c:pt>
                <c:pt idx="31">
                  <c:v>27.034199999999998</c:v>
                </c:pt>
                <c:pt idx="32">
                  <c:v>25.459610000000001</c:v>
                </c:pt>
                <c:pt idx="33">
                  <c:v>24.727810000000002</c:v>
                </c:pt>
                <c:pt idx="34">
                  <c:v>24.939050000000002</c:v>
                </c:pt>
                <c:pt idx="35">
                  <c:v>22.241990000000001</c:v>
                </c:pt>
                <c:pt idx="36">
                  <c:v>22.053329999999999</c:v>
                </c:pt>
                <c:pt idx="37">
                  <c:v>21.677890000000001</c:v>
                </c:pt>
                <c:pt idx="38">
                  <c:v>22.010390000000001</c:v>
                </c:pt>
                <c:pt idx="39">
                  <c:v>23.26332</c:v>
                </c:pt>
                <c:pt idx="40">
                  <c:v>23.4343</c:v>
                </c:pt>
                <c:pt idx="41">
                  <c:v>22.85219</c:v>
                </c:pt>
                <c:pt idx="42">
                  <c:v>23.70335</c:v>
                </c:pt>
                <c:pt idx="43">
                  <c:v>23.527419999999999</c:v>
                </c:pt>
                <c:pt idx="44">
                  <c:v>22.446719999999999</c:v>
                </c:pt>
                <c:pt idx="45">
                  <c:v>22.78125</c:v>
                </c:pt>
                <c:pt idx="46">
                  <c:v>22.516369999999998</c:v>
                </c:pt>
                <c:pt idx="47">
                  <c:v>21.99858</c:v>
                </c:pt>
              </c:numCache>
            </c:numRef>
          </c:val>
          <c:smooth val="0"/>
          <c:extLst>
            <c:ext xmlns:c16="http://schemas.microsoft.com/office/drawing/2014/chart" uri="{C3380CC4-5D6E-409C-BE32-E72D297353CC}">
              <c16:uniqueId val="{0000000E-8B45-454D-8357-29422AF47BF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416.54437999999999</c:v>
                </c:pt>
                <c:pt idx="1">
                  <c:v>418.68975</c:v>
                </c:pt>
                <c:pt idx="2">
                  <c:v>424.28645999999998</c:v>
                </c:pt>
                <c:pt idx="3">
                  <c:v>418.15035999999998</c:v>
                </c:pt>
                <c:pt idx="4">
                  <c:v>421.49657999999999</c:v>
                </c:pt>
                <c:pt idx="5">
                  <c:v>431.55867000000001</c:v>
                </c:pt>
                <c:pt idx="6">
                  <c:v>445.8768</c:v>
                </c:pt>
                <c:pt idx="7">
                  <c:v>449.08764000000002</c:v>
                </c:pt>
                <c:pt idx="8">
                  <c:v>451.66514000000001</c:v>
                </c:pt>
                <c:pt idx="9">
                  <c:v>449.98165</c:v>
                </c:pt>
                <c:pt idx="10">
                  <c:v>449.84127999999998</c:v>
                </c:pt>
                <c:pt idx="11">
                  <c:v>441.56723</c:v>
                </c:pt>
                <c:pt idx="12">
                  <c:v>419.85336000000001</c:v>
                </c:pt>
                <c:pt idx="13">
                  <c:v>440.44042000000002</c:v>
                </c:pt>
                <c:pt idx="14">
                  <c:v>410.81920000000002</c:v>
                </c:pt>
                <c:pt idx="15">
                  <c:v>447.78617000000003</c:v>
                </c:pt>
                <c:pt idx="16">
                  <c:v>447.65604000000002</c:v>
                </c:pt>
                <c:pt idx="17">
                  <c:v>443.81211000000002</c:v>
                </c:pt>
                <c:pt idx="18">
                  <c:v>416.76585</c:v>
                </c:pt>
                <c:pt idx="19">
                  <c:v>423.04185999999999</c:v>
                </c:pt>
                <c:pt idx="20">
                  <c:v>376.76650000000001</c:v>
                </c:pt>
                <c:pt idx="21">
                  <c:v>414.61335000000003</c:v>
                </c:pt>
                <c:pt idx="22">
                  <c:v>406.55022000000002</c:v>
                </c:pt>
                <c:pt idx="23">
                  <c:v>405.59629000000001</c:v>
                </c:pt>
                <c:pt idx="24">
                  <c:v>397.85847999999999</c:v>
                </c:pt>
                <c:pt idx="25">
                  <c:v>369.11538999999999</c:v>
                </c:pt>
                <c:pt idx="26">
                  <c:v>369.74423000000002</c:v>
                </c:pt>
                <c:pt idx="27">
                  <c:v>384.55452000000002</c:v>
                </c:pt>
                <c:pt idx="28">
                  <c:v>390.64233000000002</c:v>
                </c:pt>
                <c:pt idx="29">
                  <c:v>403.17020000000002</c:v>
                </c:pt>
                <c:pt idx="30">
                  <c:v>407.26299999999998</c:v>
                </c:pt>
                <c:pt idx="31">
                  <c:v>399.54036000000002</c:v>
                </c:pt>
                <c:pt idx="32">
                  <c:v>400.42568999999997</c:v>
                </c:pt>
                <c:pt idx="33">
                  <c:v>400.82220000000001</c:v>
                </c:pt>
                <c:pt idx="34">
                  <c:v>403.73088000000001</c:v>
                </c:pt>
                <c:pt idx="35">
                  <c:v>413.25074000000001</c:v>
                </c:pt>
                <c:pt idx="36">
                  <c:v>395.71111999999999</c:v>
                </c:pt>
                <c:pt idx="37">
                  <c:v>426.88029999999998</c:v>
                </c:pt>
                <c:pt idx="38">
                  <c:v>443.43016999999998</c:v>
                </c:pt>
                <c:pt idx="39">
                  <c:v>443.49193000000002</c:v>
                </c:pt>
                <c:pt idx="40">
                  <c:v>443.82438000000002</c:v>
                </c:pt>
                <c:pt idx="41">
                  <c:v>448.02832999999998</c:v>
                </c:pt>
                <c:pt idx="42">
                  <c:v>430.33431000000002</c:v>
                </c:pt>
                <c:pt idx="43">
                  <c:v>453.68529000000001</c:v>
                </c:pt>
                <c:pt idx="44">
                  <c:v>447.57231999999999</c:v>
                </c:pt>
                <c:pt idx="45">
                  <c:v>440.25193000000002</c:v>
                </c:pt>
                <c:pt idx="46">
                  <c:v>404.07855999999998</c:v>
                </c:pt>
                <c:pt idx="47">
                  <c:v>370.29275999999999</c:v>
                </c:pt>
              </c:numCache>
            </c:numRef>
          </c:val>
          <c:smooth val="0"/>
          <c:extLst>
            <c:ext xmlns:c16="http://schemas.microsoft.com/office/drawing/2014/chart" uri="{C3380CC4-5D6E-409C-BE32-E72D297353CC}">
              <c16:uniqueId val="{0000000F-8B45-454D-8357-29422AF47BF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8B45-454D-8357-29422AF47BF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160.20160000000001</c:v>
                </c:pt>
                <c:pt idx="1">
                  <c:v>162.2534</c:v>
                </c:pt>
                <c:pt idx="2">
                  <c:v>162.89619999999999</c:v>
                </c:pt>
                <c:pt idx="3">
                  <c:v>162.9204</c:v>
                </c:pt>
                <c:pt idx="4">
                  <c:v>162.80619999999999</c:v>
                </c:pt>
                <c:pt idx="5">
                  <c:v>159.92169999999999</c:v>
                </c:pt>
                <c:pt idx="6">
                  <c:v>161.44499999999999</c:v>
                </c:pt>
                <c:pt idx="7">
                  <c:v>162.43620000000001</c:v>
                </c:pt>
                <c:pt idx="8">
                  <c:v>161.85560000000001</c:v>
                </c:pt>
                <c:pt idx="9">
                  <c:v>154.68539999999999</c:v>
                </c:pt>
                <c:pt idx="10">
                  <c:v>156.86879999999999</c:v>
                </c:pt>
                <c:pt idx="11">
                  <c:v>154.83770000000001</c:v>
                </c:pt>
                <c:pt idx="12">
                  <c:v>156.2516</c:v>
                </c:pt>
                <c:pt idx="13">
                  <c:v>154.30619999999999</c:v>
                </c:pt>
                <c:pt idx="14">
                  <c:v>159.0513</c:v>
                </c:pt>
                <c:pt idx="15">
                  <c:v>146.6183</c:v>
                </c:pt>
                <c:pt idx="16">
                  <c:v>149.78919999999999</c:v>
                </c:pt>
                <c:pt idx="17">
                  <c:v>155.56800000000001</c:v>
                </c:pt>
                <c:pt idx="18">
                  <c:v>153.4837</c:v>
                </c:pt>
                <c:pt idx="19">
                  <c:v>154.52770000000001</c:v>
                </c:pt>
                <c:pt idx="20">
                  <c:v>154.5701</c:v>
                </c:pt>
                <c:pt idx="21">
                  <c:v>156.43790000000001</c:v>
                </c:pt>
                <c:pt idx="22">
                  <c:v>155.49459999999999</c:v>
                </c:pt>
                <c:pt idx="23">
                  <c:v>155.49160000000001</c:v>
                </c:pt>
                <c:pt idx="24">
                  <c:v>157.6352</c:v>
                </c:pt>
                <c:pt idx="25">
                  <c:v>157.94049999999999</c:v>
                </c:pt>
                <c:pt idx="26">
                  <c:v>157.7876</c:v>
                </c:pt>
                <c:pt idx="27">
                  <c:v>159.5104</c:v>
                </c:pt>
                <c:pt idx="28">
                  <c:v>160.19049999999999</c:v>
                </c:pt>
                <c:pt idx="29">
                  <c:v>160.2937</c:v>
                </c:pt>
                <c:pt idx="30">
                  <c:v>158.05510000000001</c:v>
                </c:pt>
                <c:pt idx="31">
                  <c:v>159.0145</c:v>
                </c:pt>
                <c:pt idx="32">
                  <c:v>157.21789999999999</c:v>
                </c:pt>
                <c:pt idx="33">
                  <c:v>156.62729999999999</c:v>
                </c:pt>
                <c:pt idx="34">
                  <c:v>163.05609999999999</c:v>
                </c:pt>
                <c:pt idx="35">
                  <c:v>153.6164</c:v>
                </c:pt>
                <c:pt idx="36">
                  <c:v>152.82220000000001</c:v>
                </c:pt>
                <c:pt idx="37">
                  <c:v>148.9716</c:v>
                </c:pt>
                <c:pt idx="38">
                  <c:v>156.6695</c:v>
                </c:pt>
                <c:pt idx="39">
                  <c:v>159.42509999999999</c:v>
                </c:pt>
                <c:pt idx="40">
                  <c:v>158.84440000000001</c:v>
                </c:pt>
                <c:pt idx="41">
                  <c:v>159.09180000000001</c:v>
                </c:pt>
                <c:pt idx="42">
                  <c:v>161.1559</c:v>
                </c:pt>
                <c:pt idx="43">
                  <c:v>160.80260000000001</c:v>
                </c:pt>
                <c:pt idx="44">
                  <c:v>159.26130000000001</c:v>
                </c:pt>
                <c:pt idx="45">
                  <c:v>159.96260000000001</c:v>
                </c:pt>
                <c:pt idx="46">
                  <c:v>160.9667</c:v>
                </c:pt>
                <c:pt idx="47">
                  <c:v>158.77500000000001</c:v>
                </c:pt>
              </c:numCache>
            </c:numRef>
          </c:val>
          <c:smooth val="0"/>
          <c:extLst>
            <c:ext xmlns:c16="http://schemas.microsoft.com/office/drawing/2014/chart" uri="{C3380CC4-5D6E-409C-BE32-E72D297353CC}">
              <c16:uniqueId val="{00000011-8B45-454D-8357-29422AF47BF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18.271550000000001</c:v>
                </c:pt>
                <c:pt idx="1">
                  <c:v>18.285329999999998</c:v>
                </c:pt>
                <c:pt idx="2">
                  <c:v>18.567720000000001</c:v>
                </c:pt>
                <c:pt idx="3">
                  <c:v>18.573219999999999</c:v>
                </c:pt>
                <c:pt idx="4">
                  <c:v>18.776969999999999</c:v>
                </c:pt>
                <c:pt idx="5">
                  <c:v>18.327850000000002</c:v>
                </c:pt>
                <c:pt idx="6">
                  <c:v>18.022870000000001</c:v>
                </c:pt>
                <c:pt idx="7">
                  <c:v>18.723009999999999</c:v>
                </c:pt>
                <c:pt idx="8">
                  <c:v>18.541399999999999</c:v>
                </c:pt>
                <c:pt idx="9">
                  <c:v>18.28556</c:v>
                </c:pt>
                <c:pt idx="10">
                  <c:v>18.330310000000001</c:v>
                </c:pt>
                <c:pt idx="11">
                  <c:v>18.389479999999999</c:v>
                </c:pt>
                <c:pt idx="12">
                  <c:v>18.17296</c:v>
                </c:pt>
                <c:pt idx="13">
                  <c:v>17.777560000000001</c:v>
                </c:pt>
                <c:pt idx="14">
                  <c:v>17.6907</c:v>
                </c:pt>
                <c:pt idx="15">
                  <c:v>17.942789999999999</c:v>
                </c:pt>
                <c:pt idx="16">
                  <c:v>17.901800000000001</c:v>
                </c:pt>
                <c:pt idx="17">
                  <c:v>17.891359999999999</c:v>
                </c:pt>
                <c:pt idx="18">
                  <c:v>17.307210000000001</c:v>
                </c:pt>
                <c:pt idx="19">
                  <c:v>17.480969999999999</c:v>
                </c:pt>
                <c:pt idx="20">
                  <c:v>17.879529999999999</c:v>
                </c:pt>
                <c:pt idx="21">
                  <c:v>17.72927</c:v>
                </c:pt>
                <c:pt idx="22">
                  <c:v>17.569040000000001</c:v>
                </c:pt>
                <c:pt idx="23">
                  <c:v>17.56081</c:v>
                </c:pt>
                <c:pt idx="24">
                  <c:v>18.0794</c:v>
                </c:pt>
                <c:pt idx="25">
                  <c:v>18.09385</c:v>
                </c:pt>
                <c:pt idx="26">
                  <c:v>18.111889999999999</c:v>
                </c:pt>
                <c:pt idx="27">
                  <c:v>18.07451</c:v>
                </c:pt>
                <c:pt idx="28">
                  <c:v>18.226649999999999</c:v>
                </c:pt>
                <c:pt idx="29">
                  <c:v>18.075690000000002</c:v>
                </c:pt>
                <c:pt idx="30">
                  <c:v>17.99858</c:v>
                </c:pt>
                <c:pt idx="31">
                  <c:v>17.128679999999999</c:v>
                </c:pt>
                <c:pt idx="32">
                  <c:v>17.774229999999999</c:v>
                </c:pt>
                <c:pt idx="33">
                  <c:v>17.619260000000001</c:v>
                </c:pt>
                <c:pt idx="34">
                  <c:v>18.568090000000002</c:v>
                </c:pt>
                <c:pt idx="35">
                  <c:v>18.483499999999999</c:v>
                </c:pt>
                <c:pt idx="36">
                  <c:v>18.34179</c:v>
                </c:pt>
                <c:pt idx="37">
                  <c:v>17.878250000000001</c:v>
                </c:pt>
                <c:pt idx="38">
                  <c:v>18.053899999999999</c:v>
                </c:pt>
                <c:pt idx="39">
                  <c:v>18.262720000000002</c:v>
                </c:pt>
                <c:pt idx="40">
                  <c:v>18.014749999999999</c:v>
                </c:pt>
                <c:pt idx="41">
                  <c:v>18.06889</c:v>
                </c:pt>
                <c:pt idx="42">
                  <c:v>18.44256</c:v>
                </c:pt>
                <c:pt idx="43">
                  <c:v>18.607749999999999</c:v>
                </c:pt>
                <c:pt idx="44">
                  <c:v>18.619009999999999</c:v>
                </c:pt>
                <c:pt idx="45">
                  <c:v>18.376149999999999</c:v>
                </c:pt>
                <c:pt idx="46">
                  <c:v>18.398420000000002</c:v>
                </c:pt>
                <c:pt idx="47">
                  <c:v>18.50752</c:v>
                </c:pt>
              </c:numCache>
            </c:numRef>
          </c:val>
          <c:smooth val="0"/>
          <c:extLst>
            <c:ext xmlns:c16="http://schemas.microsoft.com/office/drawing/2014/chart" uri="{C3380CC4-5D6E-409C-BE32-E72D297353CC}">
              <c16:uniqueId val="{00000012-8B45-454D-8357-29422AF47BF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B45-454D-8357-29422AF47BF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B45-454D-8357-29422AF47BF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16.485199999999999</c:v>
                </c:pt>
                <c:pt idx="1">
                  <c:v>17.144200000000001</c:v>
                </c:pt>
                <c:pt idx="2">
                  <c:v>16.921700000000001</c:v>
                </c:pt>
                <c:pt idx="3">
                  <c:v>17.492799999999999</c:v>
                </c:pt>
                <c:pt idx="4">
                  <c:v>17.0487</c:v>
                </c:pt>
                <c:pt idx="5">
                  <c:v>18.255800000000001</c:v>
                </c:pt>
                <c:pt idx="6">
                  <c:v>17.394100000000002</c:v>
                </c:pt>
                <c:pt idx="7">
                  <c:v>17.817</c:v>
                </c:pt>
                <c:pt idx="8">
                  <c:v>17.213699999999999</c:v>
                </c:pt>
                <c:pt idx="9">
                  <c:v>16.170500000000001</c:v>
                </c:pt>
                <c:pt idx="10">
                  <c:v>16.306999999999999</c:v>
                </c:pt>
                <c:pt idx="11">
                  <c:v>16.031099999999999</c:v>
                </c:pt>
                <c:pt idx="12">
                  <c:v>15.989699999999999</c:v>
                </c:pt>
                <c:pt idx="13">
                  <c:v>15.2058</c:v>
                </c:pt>
                <c:pt idx="14">
                  <c:v>15.0625</c:v>
                </c:pt>
                <c:pt idx="15">
                  <c:v>15.1942</c:v>
                </c:pt>
                <c:pt idx="16">
                  <c:v>14.3162</c:v>
                </c:pt>
                <c:pt idx="17">
                  <c:v>15.1579</c:v>
                </c:pt>
                <c:pt idx="18">
                  <c:v>15.5441</c:v>
                </c:pt>
                <c:pt idx="19">
                  <c:v>16.205300000000001</c:v>
                </c:pt>
                <c:pt idx="20">
                  <c:v>16.3916</c:v>
                </c:pt>
                <c:pt idx="21">
                  <c:v>16.662400000000002</c:v>
                </c:pt>
                <c:pt idx="22">
                  <c:v>17.3157</c:v>
                </c:pt>
                <c:pt idx="23">
                  <c:v>16.698799999999999</c:v>
                </c:pt>
                <c:pt idx="24">
                  <c:v>16.8551</c:v>
                </c:pt>
                <c:pt idx="25">
                  <c:v>16.5578</c:v>
                </c:pt>
                <c:pt idx="26">
                  <c:v>17.2441</c:v>
                </c:pt>
                <c:pt idx="27">
                  <c:v>17.0762</c:v>
                </c:pt>
                <c:pt idx="28">
                  <c:v>17.2288</c:v>
                </c:pt>
                <c:pt idx="29">
                  <c:v>17.210799999999999</c:v>
                </c:pt>
                <c:pt idx="30">
                  <c:v>16.5489</c:v>
                </c:pt>
                <c:pt idx="31">
                  <c:v>16.869900000000001</c:v>
                </c:pt>
                <c:pt idx="32">
                  <c:v>19.5456</c:v>
                </c:pt>
                <c:pt idx="33">
                  <c:v>18.771999999999998</c:v>
                </c:pt>
                <c:pt idx="34">
                  <c:v>18.575900000000001</c:v>
                </c:pt>
                <c:pt idx="35">
                  <c:v>18.606100000000001</c:v>
                </c:pt>
                <c:pt idx="36">
                  <c:v>17.276399999999999</c:v>
                </c:pt>
                <c:pt idx="37">
                  <c:v>16.345800000000001</c:v>
                </c:pt>
                <c:pt idx="38">
                  <c:v>15.618499999999999</c:v>
                </c:pt>
                <c:pt idx="39">
                  <c:v>15.5886</c:v>
                </c:pt>
                <c:pt idx="40">
                  <c:v>16.324999999999999</c:v>
                </c:pt>
                <c:pt idx="41">
                  <c:v>16.736599999999999</c:v>
                </c:pt>
                <c:pt idx="42">
                  <c:v>19.8505</c:v>
                </c:pt>
                <c:pt idx="43">
                  <c:v>20.052900000000001</c:v>
                </c:pt>
                <c:pt idx="44">
                  <c:v>18.681899999999999</c:v>
                </c:pt>
                <c:pt idx="45">
                  <c:v>19.242999999999999</c:v>
                </c:pt>
                <c:pt idx="46">
                  <c:v>18.383700000000001</c:v>
                </c:pt>
                <c:pt idx="47">
                  <c:v>19.822199999999999</c:v>
                </c:pt>
              </c:numCache>
            </c:numRef>
          </c:val>
          <c:smooth val="0"/>
          <c:extLst>
            <c:ext xmlns:c16="http://schemas.microsoft.com/office/drawing/2014/chart" uri="{C3380CC4-5D6E-409C-BE32-E72D297353CC}">
              <c16:uniqueId val="{00000015-8B45-454D-8357-29422AF47BF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5.0629799999999996</c:v>
                </c:pt>
                <c:pt idx="1">
                  <c:v>5.1292799999999996</c:v>
                </c:pt>
                <c:pt idx="2">
                  <c:v>5.0627599999999999</c:v>
                </c:pt>
                <c:pt idx="3">
                  <c:v>5.0066100000000002</c:v>
                </c:pt>
                <c:pt idx="4">
                  <c:v>4.6947000000000001</c:v>
                </c:pt>
                <c:pt idx="5">
                  <c:v>4.5993599999999999</c:v>
                </c:pt>
                <c:pt idx="6">
                  <c:v>4.6114499999999996</c:v>
                </c:pt>
                <c:pt idx="7">
                  <c:v>4.6264000000000003</c:v>
                </c:pt>
                <c:pt idx="8">
                  <c:v>4.6136299999999997</c:v>
                </c:pt>
                <c:pt idx="9">
                  <c:v>4.6141899999999998</c:v>
                </c:pt>
                <c:pt idx="10">
                  <c:v>4.6409700000000003</c:v>
                </c:pt>
                <c:pt idx="11">
                  <c:v>4.6202399999999999</c:v>
                </c:pt>
                <c:pt idx="12">
                  <c:v>4.5820299999999996</c:v>
                </c:pt>
                <c:pt idx="13">
                  <c:v>4.5798300000000003</c:v>
                </c:pt>
                <c:pt idx="14">
                  <c:v>4.5029199999999996</c:v>
                </c:pt>
                <c:pt idx="15">
                  <c:v>4.5290299999999997</c:v>
                </c:pt>
                <c:pt idx="16">
                  <c:v>4.5544900000000004</c:v>
                </c:pt>
                <c:pt idx="17">
                  <c:v>4.8869300000000004</c:v>
                </c:pt>
                <c:pt idx="18">
                  <c:v>4.9403699999999997</c:v>
                </c:pt>
                <c:pt idx="19">
                  <c:v>4.8521000000000001</c:v>
                </c:pt>
                <c:pt idx="20">
                  <c:v>4.8220299999999998</c:v>
                </c:pt>
                <c:pt idx="21">
                  <c:v>4.6373899999999999</c:v>
                </c:pt>
                <c:pt idx="22">
                  <c:v>4.6070900000000004</c:v>
                </c:pt>
                <c:pt idx="23">
                  <c:v>4.4947400000000002</c:v>
                </c:pt>
                <c:pt idx="24">
                  <c:v>4.5068000000000001</c:v>
                </c:pt>
                <c:pt idx="25">
                  <c:v>4.5183499999999999</c:v>
                </c:pt>
                <c:pt idx="26">
                  <c:v>4.5437900000000004</c:v>
                </c:pt>
                <c:pt idx="27">
                  <c:v>4.8637499999999996</c:v>
                </c:pt>
                <c:pt idx="28">
                  <c:v>4.8606100000000003</c:v>
                </c:pt>
                <c:pt idx="29">
                  <c:v>4.93255</c:v>
                </c:pt>
                <c:pt idx="30">
                  <c:v>4.9685699999999997</c:v>
                </c:pt>
                <c:pt idx="31">
                  <c:v>4.8997900000000003</c:v>
                </c:pt>
                <c:pt idx="32">
                  <c:v>4.53904</c:v>
                </c:pt>
                <c:pt idx="33">
                  <c:v>4.5148599999999997</c:v>
                </c:pt>
                <c:pt idx="34">
                  <c:v>4.5127800000000002</c:v>
                </c:pt>
                <c:pt idx="35">
                  <c:v>4.56806</c:v>
                </c:pt>
                <c:pt idx="36">
                  <c:v>4.6300999999999997</c:v>
                </c:pt>
                <c:pt idx="37">
                  <c:v>4.6290500000000003</c:v>
                </c:pt>
                <c:pt idx="38">
                  <c:v>4.6009799999999998</c:v>
                </c:pt>
                <c:pt idx="39">
                  <c:v>4.6751100000000001</c:v>
                </c:pt>
                <c:pt idx="40">
                  <c:v>4.69163</c:v>
                </c:pt>
                <c:pt idx="41">
                  <c:v>4.7372100000000001</c:v>
                </c:pt>
                <c:pt idx="42">
                  <c:v>5.0426599999999997</c:v>
                </c:pt>
                <c:pt idx="43">
                  <c:v>4.9619299999999997</c:v>
                </c:pt>
                <c:pt idx="44">
                  <c:v>4.9825900000000001</c:v>
                </c:pt>
                <c:pt idx="45">
                  <c:v>4.9229500000000002</c:v>
                </c:pt>
                <c:pt idx="46">
                  <c:v>5.0289200000000003</c:v>
                </c:pt>
                <c:pt idx="47">
                  <c:v>4.9992299999999998</c:v>
                </c:pt>
              </c:numCache>
            </c:numRef>
          </c:val>
          <c:smooth val="0"/>
          <c:extLst>
            <c:ext xmlns:c16="http://schemas.microsoft.com/office/drawing/2014/chart" uri="{C3380CC4-5D6E-409C-BE32-E72D297353CC}">
              <c16:uniqueId val="{00000016-8B45-454D-8357-29422AF47BF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B45-454D-8357-29422AF47BF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B45-454D-8357-29422AF47BF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17.47879</c:v>
                </c:pt>
                <c:pt idx="1">
                  <c:v>17.330629999999999</c:v>
                </c:pt>
                <c:pt idx="2">
                  <c:v>17.199059999999999</c:v>
                </c:pt>
                <c:pt idx="3">
                  <c:v>17.10849</c:v>
                </c:pt>
                <c:pt idx="4">
                  <c:v>16.438030000000001</c:v>
                </c:pt>
                <c:pt idx="5">
                  <c:v>15.892609999999999</c:v>
                </c:pt>
                <c:pt idx="6">
                  <c:v>16.36261</c:v>
                </c:pt>
                <c:pt idx="7">
                  <c:v>16.125610000000002</c:v>
                </c:pt>
                <c:pt idx="8">
                  <c:v>16.112950000000001</c:v>
                </c:pt>
                <c:pt idx="9">
                  <c:v>14.532959999999999</c:v>
                </c:pt>
                <c:pt idx="10">
                  <c:v>13.588939999999999</c:v>
                </c:pt>
                <c:pt idx="11">
                  <c:v>12.49315</c:v>
                </c:pt>
                <c:pt idx="12">
                  <c:v>11.769579999999999</c:v>
                </c:pt>
                <c:pt idx="13">
                  <c:v>11.363440000000001</c:v>
                </c:pt>
                <c:pt idx="14">
                  <c:v>11.57038</c:v>
                </c:pt>
                <c:pt idx="15">
                  <c:v>11.743029999999999</c:v>
                </c:pt>
                <c:pt idx="16">
                  <c:v>13.30369</c:v>
                </c:pt>
                <c:pt idx="17">
                  <c:v>13.178890000000001</c:v>
                </c:pt>
                <c:pt idx="18">
                  <c:v>13.574299999999999</c:v>
                </c:pt>
                <c:pt idx="19">
                  <c:v>15.378270000000001</c:v>
                </c:pt>
                <c:pt idx="20">
                  <c:v>15.588329999999999</c:v>
                </c:pt>
                <c:pt idx="21">
                  <c:v>15.79768</c:v>
                </c:pt>
                <c:pt idx="22">
                  <c:v>16.750430000000001</c:v>
                </c:pt>
                <c:pt idx="23">
                  <c:v>15.538869999999999</c:v>
                </c:pt>
                <c:pt idx="24">
                  <c:v>15.25564</c:v>
                </c:pt>
                <c:pt idx="25">
                  <c:v>15.44929</c:v>
                </c:pt>
                <c:pt idx="26">
                  <c:v>16.885680000000001</c:v>
                </c:pt>
                <c:pt idx="27">
                  <c:v>16.83971</c:v>
                </c:pt>
                <c:pt idx="28">
                  <c:v>17.007950000000001</c:v>
                </c:pt>
                <c:pt idx="29">
                  <c:v>17.175260000000002</c:v>
                </c:pt>
                <c:pt idx="30">
                  <c:v>16.782260000000001</c:v>
                </c:pt>
                <c:pt idx="31">
                  <c:v>16.498290000000001</c:v>
                </c:pt>
                <c:pt idx="32">
                  <c:v>17.213940000000001</c:v>
                </c:pt>
                <c:pt idx="33">
                  <c:v>16.835740000000001</c:v>
                </c:pt>
                <c:pt idx="34">
                  <c:v>14.65263</c:v>
                </c:pt>
                <c:pt idx="35">
                  <c:v>14.443530000000001</c:v>
                </c:pt>
                <c:pt idx="36">
                  <c:v>13.9712</c:v>
                </c:pt>
                <c:pt idx="37">
                  <c:v>13.13374</c:v>
                </c:pt>
                <c:pt idx="38">
                  <c:v>13.49766</c:v>
                </c:pt>
                <c:pt idx="39">
                  <c:v>14.04397</c:v>
                </c:pt>
                <c:pt idx="40">
                  <c:v>14.956709999999999</c:v>
                </c:pt>
                <c:pt idx="41">
                  <c:v>15.024229999999999</c:v>
                </c:pt>
                <c:pt idx="42">
                  <c:v>15.052820000000001</c:v>
                </c:pt>
                <c:pt idx="43">
                  <c:v>14.225519999999999</c:v>
                </c:pt>
                <c:pt idx="44">
                  <c:v>14.33365</c:v>
                </c:pt>
                <c:pt idx="45">
                  <c:v>14.854889999999999</c:v>
                </c:pt>
                <c:pt idx="46">
                  <c:v>15.642189999999999</c:v>
                </c:pt>
                <c:pt idx="47">
                  <c:v>15.72049</c:v>
                </c:pt>
              </c:numCache>
            </c:numRef>
          </c:val>
          <c:smooth val="0"/>
          <c:extLst>
            <c:ext xmlns:c16="http://schemas.microsoft.com/office/drawing/2014/chart" uri="{C3380CC4-5D6E-409C-BE32-E72D297353CC}">
              <c16:uniqueId val="{00000019-8B45-454D-8357-29422AF47BF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229.41</c:v>
                </c:pt>
                <c:pt idx="1">
                  <c:v>231.02</c:v>
                </c:pt>
                <c:pt idx="2">
                  <c:v>230.09</c:v>
                </c:pt>
                <c:pt idx="3">
                  <c:v>222.45</c:v>
                </c:pt>
                <c:pt idx="4">
                  <c:v>220</c:v>
                </c:pt>
                <c:pt idx="5">
                  <c:v>230.22</c:v>
                </c:pt>
                <c:pt idx="6">
                  <c:v>218.48</c:v>
                </c:pt>
                <c:pt idx="7">
                  <c:v>224.73</c:v>
                </c:pt>
                <c:pt idx="8">
                  <c:v>228.98</c:v>
                </c:pt>
                <c:pt idx="9">
                  <c:v>232.87</c:v>
                </c:pt>
                <c:pt idx="10">
                  <c:v>234.34</c:v>
                </c:pt>
                <c:pt idx="11">
                  <c:v>238.48</c:v>
                </c:pt>
                <c:pt idx="12">
                  <c:v>242.24</c:v>
                </c:pt>
                <c:pt idx="13">
                  <c:v>235.13</c:v>
                </c:pt>
                <c:pt idx="14">
                  <c:v>229.52</c:v>
                </c:pt>
                <c:pt idx="15">
                  <c:v>228.85</c:v>
                </c:pt>
                <c:pt idx="16">
                  <c:v>245.79</c:v>
                </c:pt>
                <c:pt idx="17">
                  <c:v>252.96</c:v>
                </c:pt>
                <c:pt idx="18">
                  <c:v>251.6</c:v>
                </c:pt>
                <c:pt idx="19">
                  <c:v>264.33999999999997</c:v>
                </c:pt>
                <c:pt idx="20">
                  <c:v>258.64999999999998</c:v>
                </c:pt>
                <c:pt idx="21">
                  <c:v>277.13</c:v>
                </c:pt>
                <c:pt idx="22">
                  <c:v>276.44</c:v>
                </c:pt>
                <c:pt idx="23">
                  <c:v>279.29000000000002</c:v>
                </c:pt>
                <c:pt idx="24">
                  <c:v>280.25</c:v>
                </c:pt>
                <c:pt idx="25">
                  <c:v>284.48</c:v>
                </c:pt>
                <c:pt idx="26">
                  <c:v>266.10000000000002</c:v>
                </c:pt>
                <c:pt idx="27">
                  <c:v>278.99</c:v>
                </c:pt>
                <c:pt idx="28">
                  <c:v>283.04000000000002</c:v>
                </c:pt>
                <c:pt idx="29">
                  <c:v>279.79000000000002</c:v>
                </c:pt>
                <c:pt idx="30">
                  <c:v>280.77999999999997</c:v>
                </c:pt>
                <c:pt idx="31">
                  <c:v>272.11</c:v>
                </c:pt>
                <c:pt idx="32">
                  <c:v>279.35000000000002</c:v>
                </c:pt>
                <c:pt idx="33">
                  <c:v>279.77</c:v>
                </c:pt>
                <c:pt idx="34">
                  <c:v>280.08</c:v>
                </c:pt>
                <c:pt idx="35">
                  <c:v>273.82</c:v>
                </c:pt>
                <c:pt idx="36">
                  <c:v>271.76</c:v>
                </c:pt>
                <c:pt idx="37">
                  <c:v>271.52</c:v>
                </c:pt>
                <c:pt idx="38">
                  <c:v>263.64999999999998</c:v>
                </c:pt>
                <c:pt idx="39">
                  <c:v>271.54000000000002</c:v>
                </c:pt>
                <c:pt idx="40">
                  <c:v>280.64999999999998</c:v>
                </c:pt>
                <c:pt idx="41">
                  <c:v>282.58</c:v>
                </c:pt>
                <c:pt idx="42">
                  <c:v>285.73</c:v>
                </c:pt>
                <c:pt idx="43">
                  <c:v>285.75</c:v>
                </c:pt>
                <c:pt idx="44">
                  <c:v>288.68</c:v>
                </c:pt>
                <c:pt idx="45">
                  <c:v>289.14</c:v>
                </c:pt>
                <c:pt idx="46">
                  <c:v>288.95</c:v>
                </c:pt>
                <c:pt idx="47">
                  <c:v>286.76</c:v>
                </c:pt>
              </c:numCache>
            </c:numRef>
          </c:val>
          <c:smooth val="0"/>
          <c:extLst>
            <c:ext xmlns:c16="http://schemas.microsoft.com/office/drawing/2014/chart" uri="{C3380CC4-5D6E-409C-BE32-E72D297353CC}">
              <c16:uniqueId val="{0000001A-8B45-454D-8357-29422AF47BF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B45-454D-8357-29422AF47BF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C-8B45-454D-8357-29422AF47BF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8B45-454D-8357-29422AF47BF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31.372</c:v>
                </c:pt>
                <c:pt idx="1">
                  <c:v>31.231000000000002</c:v>
                </c:pt>
                <c:pt idx="2">
                  <c:v>31.298999999999999</c:v>
                </c:pt>
                <c:pt idx="3">
                  <c:v>31.015999999999998</c:v>
                </c:pt>
                <c:pt idx="4">
                  <c:v>30.943999999999999</c:v>
                </c:pt>
                <c:pt idx="5">
                  <c:v>30.638000000000002</c:v>
                </c:pt>
                <c:pt idx="6">
                  <c:v>30.777999999999999</c:v>
                </c:pt>
                <c:pt idx="7">
                  <c:v>31.07</c:v>
                </c:pt>
                <c:pt idx="8">
                  <c:v>31.260999999999999</c:v>
                </c:pt>
                <c:pt idx="9">
                  <c:v>30.975999999999999</c:v>
                </c:pt>
                <c:pt idx="10">
                  <c:v>31.045999999999999</c:v>
                </c:pt>
                <c:pt idx="11">
                  <c:v>30.923999999999999</c:v>
                </c:pt>
                <c:pt idx="12">
                  <c:v>30.516999999999999</c:v>
                </c:pt>
                <c:pt idx="13">
                  <c:v>30.213000000000001</c:v>
                </c:pt>
                <c:pt idx="14">
                  <c:v>23.082999999999998</c:v>
                </c:pt>
                <c:pt idx="15">
                  <c:v>22.556999999999999</c:v>
                </c:pt>
                <c:pt idx="16">
                  <c:v>17.353999999999999</c:v>
                </c:pt>
                <c:pt idx="17">
                  <c:v>14.769</c:v>
                </c:pt>
                <c:pt idx="18">
                  <c:v>12.536</c:v>
                </c:pt>
                <c:pt idx="19">
                  <c:v>11.077999999999999</c:v>
                </c:pt>
                <c:pt idx="20">
                  <c:v>10.848000000000001</c:v>
                </c:pt>
                <c:pt idx="21">
                  <c:v>10.715999999999999</c:v>
                </c:pt>
                <c:pt idx="22">
                  <c:v>10.044</c:v>
                </c:pt>
                <c:pt idx="23">
                  <c:v>10.430999999999999</c:v>
                </c:pt>
                <c:pt idx="24">
                  <c:v>12.151</c:v>
                </c:pt>
                <c:pt idx="25">
                  <c:v>12.819000000000001</c:v>
                </c:pt>
                <c:pt idx="26">
                  <c:v>13.545</c:v>
                </c:pt>
                <c:pt idx="27">
                  <c:v>13.27</c:v>
                </c:pt>
                <c:pt idx="28">
                  <c:v>13.672000000000001</c:v>
                </c:pt>
                <c:pt idx="29">
                  <c:v>14.571999999999999</c:v>
                </c:pt>
                <c:pt idx="30">
                  <c:v>16.762</c:v>
                </c:pt>
                <c:pt idx="31">
                  <c:v>20.302</c:v>
                </c:pt>
                <c:pt idx="32">
                  <c:v>25.163</c:v>
                </c:pt>
                <c:pt idx="33">
                  <c:v>29.425000000000001</c:v>
                </c:pt>
                <c:pt idx="34">
                  <c:v>31.300999999999998</c:v>
                </c:pt>
                <c:pt idx="35">
                  <c:v>27.548999999999999</c:v>
                </c:pt>
                <c:pt idx="36">
                  <c:v>17.013000000000002</c:v>
                </c:pt>
                <c:pt idx="37">
                  <c:v>17.042999999999999</c:v>
                </c:pt>
                <c:pt idx="38">
                  <c:v>17.358000000000001</c:v>
                </c:pt>
                <c:pt idx="39">
                  <c:v>15.872</c:v>
                </c:pt>
                <c:pt idx="40">
                  <c:v>19.311</c:v>
                </c:pt>
                <c:pt idx="41">
                  <c:v>30.350999999999999</c:v>
                </c:pt>
                <c:pt idx="42">
                  <c:v>31.916</c:v>
                </c:pt>
                <c:pt idx="43">
                  <c:v>31.893000000000001</c:v>
                </c:pt>
                <c:pt idx="44">
                  <c:v>33.075000000000003</c:v>
                </c:pt>
                <c:pt idx="45">
                  <c:v>33.67</c:v>
                </c:pt>
                <c:pt idx="46">
                  <c:v>33.979999999999997</c:v>
                </c:pt>
                <c:pt idx="47">
                  <c:v>33.454999999999998</c:v>
                </c:pt>
              </c:numCache>
            </c:numRef>
          </c:val>
          <c:smooth val="0"/>
          <c:extLst>
            <c:ext xmlns:c16="http://schemas.microsoft.com/office/drawing/2014/chart" uri="{C3380CC4-5D6E-409C-BE32-E72D297353CC}">
              <c16:uniqueId val="{0000001E-8B45-454D-8357-29422AF47BF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813.7</c:v>
                </c:pt>
                <c:pt idx="1">
                  <c:v>815</c:v>
                </c:pt>
                <c:pt idx="2">
                  <c:v>791.6</c:v>
                </c:pt>
                <c:pt idx="3">
                  <c:v>790.4</c:v>
                </c:pt>
                <c:pt idx="4">
                  <c:v>794.9</c:v>
                </c:pt>
                <c:pt idx="5">
                  <c:v>805.9</c:v>
                </c:pt>
                <c:pt idx="6">
                  <c:v>798.5</c:v>
                </c:pt>
                <c:pt idx="7">
                  <c:v>804.1</c:v>
                </c:pt>
                <c:pt idx="8">
                  <c:v>792.3</c:v>
                </c:pt>
                <c:pt idx="9">
                  <c:v>809.9</c:v>
                </c:pt>
                <c:pt idx="10">
                  <c:v>795.9</c:v>
                </c:pt>
                <c:pt idx="11">
                  <c:v>812.3</c:v>
                </c:pt>
                <c:pt idx="12">
                  <c:v>804.9</c:v>
                </c:pt>
                <c:pt idx="13">
                  <c:v>804.7</c:v>
                </c:pt>
                <c:pt idx="14">
                  <c:v>823.2</c:v>
                </c:pt>
                <c:pt idx="15">
                  <c:v>806.2</c:v>
                </c:pt>
                <c:pt idx="16">
                  <c:v>830</c:v>
                </c:pt>
                <c:pt idx="17">
                  <c:v>831.3</c:v>
                </c:pt>
                <c:pt idx="18">
                  <c:v>835.1</c:v>
                </c:pt>
                <c:pt idx="19">
                  <c:v>838.8</c:v>
                </c:pt>
                <c:pt idx="20">
                  <c:v>829.6</c:v>
                </c:pt>
                <c:pt idx="21">
                  <c:v>826.5</c:v>
                </c:pt>
                <c:pt idx="22">
                  <c:v>830.9</c:v>
                </c:pt>
                <c:pt idx="23">
                  <c:v>833.7</c:v>
                </c:pt>
                <c:pt idx="24">
                  <c:v>829.5</c:v>
                </c:pt>
                <c:pt idx="25">
                  <c:v>815</c:v>
                </c:pt>
                <c:pt idx="26">
                  <c:v>824.7</c:v>
                </c:pt>
                <c:pt idx="27">
                  <c:v>825.8</c:v>
                </c:pt>
                <c:pt idx="28">
                  <c:v>822.8</c:v>
                </c:pt>
                <c:pt idx="29">
                  <c:v>835.1</c:v>
                </c:pt>
                <c:pt idx="30">
                  <c:v>836.9</c:v>
                </c:pt>
                <c:pt idx="31">
                  <c:v>845.4</c:v>
                </c:pt>
                <c:pt idx="32">
                  <c:v>841.2</c:v>
                </c:pt>
                <c:pt idx="33">
                  <c:v>851.9</c:v>
                </c:pt>
                <c:pt idx="34">
                  <c:v>841.9</c:v>
                </c:pt>
                <c:pt idx="35">
                  <c:v>846.4</c:v>
                </c:pt>
                <c:pt idx="36">
                  <c:v>843.6</c:v>
                </c:pt>
                <c:pt idx="37">
                  <c:v>851.1</c:v>
                </c:pt>
                <c:pt idx="38">
                  <c:v>855.5</c:v>
                </c:pt>
                <c:pt idx="39">
                  <c:v>846</c:v>
                </c:pt>
                <c:pt idx="40">
                  <c:v>850.4</c:v>
                </c:pt>
                <c:pt idx="41">
                  <c:v>853.9</c:v>
                </c:pt>
                <c:pt idx="42">
                  <c:v>850.2</c:v>
                </c:pt>
                <c:pt idx="43">
                  <c:v>850.1</c:v>
                </c:pt>
                <c:pt idx="44">
                  <c:v>841.6</c:v>
                </c:pt>
                <c:pt idx="45">
                  <c:v>824.6</c:v>
                </c:pt>
                <c:pt idx="46">
                  <c:v>833.9</c:v>
                </c:pt>
                <c:pt idx="47">
                  <c:v>829.9</c:v>
                </c:pt>
              </c:numCache>
            </c:numRef>
          </c:val>
          <c:extLst>
            <c:ext xmlns:c16="http://schemas.microsoft.com/office/drawing/2014/chart" uri="{C3380CC4-5D6E-409C-BE32-E72D297353CC}">
              <c16:uniqueId val="{00000000-F8C5-456B-8F25-35659E19479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1816.2</c:v>
                </c:pt>
                <c:pt idx="1">
                  <c:v>1748.9</c:v>
                </c:pt>
                <c:pt idx="2">
                  <c:v>1716</c:v>
                </c:pt>
                <c:pt idx="3">
                  <c:v>1646.8</c:v>
                </c:pt>
                <c:pt idx="4">
                  <c:v>1570.6</c:v>
                </c:pt>
                <c:pt idx="5">
                  <c:v>1603.2</c:v>
                </c:pt>
                <c:pt idx="6">
                  <c:v>1584.1</c:v>
                </c:pt>
                <c:pt idx="7">
                  <c:v>1547.5</c:v>
                </c:pt>
                <c:pt idx="8">
                  <c:v>1674</c:v>
                </c:pt>
                <c:pt idx="9">
                  <c:v>1710.3</c:v>
                </c:pt>
                <c:pt idx="10">
                  <c:v>1750.4</c:v>
                </c:pt>
                <c:pt idx="11">
                  <c:v>1849.5</c:v>
                </c:pt>
                <c:pt idx="12">
                  <c:v>1889.5</c:v>
                </c:pt>
                <c:pt idx="13">
                  <c:v>1782</c:v>
                </c:pt>
                <c:pt idx="14">
                  <c:v>1819.1</c:v>
                </c:pt>
                <c:pt idx="15">
                  <c:v>1650.2</c:v>
                </c:pt>
                <c:pt idx="16">
                  <c:v>1847.4</c:v>
                </c:pt>
                <c:pt idx="17">
                  <c:v>1831.6</c:v>
                </c:pt>
                <c:pt idx="18">
                  <c:v>1916.7</c:v>
                </c:pt>
                <c:pt idx="19">
                  <c:v>1934.1</c:v>
                </c:pt>
                <c:pt idx="20">
                  <c:v>1858.4</c:v>
                </c:pt>
                <c:pt idx="21">
                  <c:v>1907.1</c:v>
                </c:pt>
                <c:pt idx="22">
                  <c:v>1960.2</c:v>
                </c:pt>
                <c:pt idx="23">
                  <c:v>1968.7</c:v>
                </c:pt>
                <c:pt idx="24">
                  <c:v>1880.7</c:v>
                </c:pt>
                <c:pt idx="25">
                  <c:v>1794.9</c:v>
                </c:pt>
                <c:pt idx="26">
                  <c:v>1848.1</c:v>
                </c:pt>
                <c:pt idx="27">
                  <c:v>1868.8</c:v>
                </c:pt>
                <c:pt idx="28">
                  <c:v>1910.8</c:v>
                </c:pt>
                <c:pt idx="29">
                  <c:v>1894</c:v>
                </c:pt>
                <c:pt idx="30">
                  <c:v>1780.9</c:v>
                </c:pt>
                <c:pt idx="31">
                  <c:v>1860.2</c:v>
                </c:pt>
                <c:pt idx="32">
                  <c:v>1940.1</c:v>
                </c:pt>
                <c:pt idx="33">
                  <c:v>2086.1999999999998</c:v>
                </c:pt>
                <c:pt idx="34">
                  <c:v>2174.3000000000002</c:v>
                </c:pt>
                <c:pt idx="35">
                  <c:v>2086.9</c:v>
                </c:pt>
                <c:pt idx="36">
                  <c:v>2331.8000000000002</c:v>
                </c:pt>
                <c:pt idx="37">
                  <c:v>2400.1</c:v>
                </c:pt>
                <c:pt idx="38">
                  <c:v>2401.1</c:v>
                </c:pt>
                <c:pt idx="39">
                  <c:v>2274.9</c:v>
                </c:pt>
                <c:pt idx="40">
                  <c:v>2288.4</c:v>
                </c:pt>
                <c:pt idx="41">
                  <c:v>2315.3000000000002</c:v>
                </c:pt>
                <c:pt idx="42">
                  <c:v>2359.4</c:v>
                </c:pt>
                <c:pt idx="43">
                  <c:v>2438.4</c:v>
                </c:pt>
                <c:pt idx="44">
                  <c:v>2478.9</c:v>
                </c:pt>
                <c:pt idx="45">
                  <c:v>2263.6</c:v>
                </c:pt>
                <c:pt idx="46">
                  <c:v>2391.1</c:v>
                </c:pt>
                <c:pt idx="47">
                  <c:v>2354.1999999999998</c:v>
                </c:pt>
              </c:numCache>
            </c:numRef>
          </c:val>
          <c:extLst>
            <c:ext xmlns:c16="http://schemas.microsoft.com/office/drawing/2014/chart" uri="{C3380CC4-5D6E-409C-BE32-E72D297353CC}">
              <c16:uniqueId val="{00000001-F8C5-456B-8F25-35659E19479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3397.9</c:v>
                </c:pt>
                <c:pt idx="1">
                  <c:v>3403.2</c:v>
                </c:pt>
                <c:pt idx="2">
                  <c:v>3395.9</c:v>
                </c:pt>
                <c:pt idx="3">
                  <c:v>3399.5</c:v>
                </c:pt>
                <c:pt idx="4">
                  <c:v>3396.4</c:v>
                </c:pt>
                <c:pt idx="5">
                  <c:v>3404.9</c:v>
                </c:pt>
                <c:pt idx="6">
                  <c:v>3408.2</c:v>
                </c:pt>
                <c:pt idx="7">
                  <c:v>3402.8</c:v>
                </c:pt>
                <c:pt idx="8">
                  <c:v>3396</c:v>
                </c:pt>
                <c:pt idx="9">
                  <c:v>3405.3</c:v>
                </c:pt>
                <c:pt idx="10">
                  <c:v>3395.3</c:v>
                </c:pt>
                <c:pt idx="11">
                  <c:v>3402.5</c:v>
                </c:pt>
                <c:pt idx="12">
                  <c:v>3404.3</c:v>
                </c:pt>
                <c:pt idx="13">
                  <c:v>3383.9</c:v>
                </c:pt>
                <c:pt idx="14">
                  <c:v>3366.7</c:v>
                </c:pt>
                <c:pt idx="15">
                  <c:v>3478.7</c:v>
                </c:pt>
                <c:pt idx="16">
                  <c:v>3476.2</c:v>
                </c:pt>
                <c:pt idx="17">
                  <c:v>3483.9</c:v>
                </c:pt>
                <c:pt idx="18">
                  <c:v>3488.6</c:v>
                </c:pt>
                <c:pt idx="19">
                  <c:v>3558.4</c:v>
                </c:pt>
                <c:pt idx="20">
                  <c:v>3591.1</c:v>
                </c:pt>
                <c:pt idx="21">
                  <c:v>3586.2</c:v>
                </c:pt>
                <c:pt idx="22">
                  <c:v>3586.9</c:v>
                </c:pt>
                <c:pt idx="23">
                  <c:v>3565</c:v>
                </c:pt>
                <c:pt idx="24">
                  <c:v>3469.8</c:v>
                </c:pt>
                <c:pt idx="25">
                  <c:v>3525.2</c:v>
                </c:pt>
                <c:pt idx="26">
                  <c:v>3528.5</c:v>
                </c:pt>
                <c:pt idx="27">
                  <c:v>3545</c:v>
                </c:pt>
                <c:pt idx="28">
                  <c:v>3522</c:v>
                </c:pt>
                <c:pt idx="29">
                  <c:v>3524.6</c:v>
                </c:pt>
                <c:pt idx="30">
                  <c:v>3583.8</c:v>
                </c:pt>
                <c:pt idx="31">
                  <c:v>3481.3</c:v>
                </c:pt>
                <c:pt idx="32">
                  <c:v>3454.5</c:v>
                </c:pt>
                <c:pt idx="33">
                  <c:v>3448.6</c:v>
                </c:pt>
                <c:pt idx="34">
                  <c:v>3450.9</c:v>
                </c:pt>
                <c:pt idx="35">
                  <c:v>3463.8</c:v>
                </c:pt>
                <c:pt idx="36">
                  <c:v>3467.4</c:v>
                </c:pt>
                <c:pt idx="37">
                  <c:v>3467.1</c:v>
                </c:pt>
                <c:pt idx="38">
                  <c:v>3467.8</c:v>
                </c:pt>
                <c:pt idx="39">
                  <c:v>3577.7</c:v>
                </c:pt>
                <c:pt idx="40">
                  <c:v>3583.3</c:v>
                </c:pt>
                <c:pt idx="41">
                  <c:v>3585.3</c:v>
                </c:pt>
                <c:pt idx="42">
                  <c:v>3584.7</c:v>
                </c:pt>
                <c:pt idx="43">
                  <c:v>3584.9</c:v>
                </c:pt>
                <c:pt idx="44">
                  <c:v>3583.8</c:v>
                </c:pt>
                <c:pt idx="45">
                  <c:v>3585.3</c:v>
                </c:pt>
                <c:pt idx="46">
                  <c:v>3292.7</c:v>
                </c:pt>
                <c:pt idx="47">
                  <c:v>3120.5</c:v>
                </c:pt>
              </c:numCache>
            </c:numRef>
          </c:val>
          <c:extLst>
            <c:ext xmlns:c16="http://schemas.microsoft.com/office/drawing/2014/chart" uri="{C3380CC4-5D6E-409C-BE32-E72D297353CC}">
              <c16:uniqueId val="{00000002-F8C5-456B-8F25-35659E19479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47.3</c:v>
                </c:pt>
                <c:pt idx="1">
                  <c:v>47.4</c:v>
                </c:pt>
                <c:pt idx="2">
                  <c:v>46.9</c:v>
                </c:pt>
                <c:pt idx="3">
                  <c:v>47</c:v>
                </c:pt>
                <c:pt idx="4">
                  <c:v>47.1</c:v>
                </c:pt>
                <c:pt idx="5">
                  <c:v>47.4</c:v>
                </c:pt>
                <c:pt idx="6">
                  <c:v>46.8</c:v>
                </c:pt>
                <c:pt idx="7">
                  <c:v>47.2</c:v>
                </c:pt>
                <c:pt idx="8">
                  <c:v>47</c:v>
                </c:pt>
                <c:pt idx="9">
                  <c:v>47</c:v>
                </c:pt>
                <c:pt idx="10">
                  <c:v>47.1</c:v>
                </c:pt>
                <c:pt idx="11">
                  <c:v>46.7</c:v>
                </c:pt>
                <c:pt idx="12">
                  <c:v>46.8</c:v>
                </c:pt>
                <c:pt idx="13">
                  <c:v>47.3</c:v>
                </c:pt>
                <c:pt idx="14">
                  <c:v>47.1</c:v>
                </c:pt>
                <c:pt idx="15">
                  <c:v>46.9</c:v>
                </c:pt>
                <c:pt idx="16">
                  <c:v>46.5</c:v>
                </c:pt>
                <c:pt idx="17">
                  <c:v>46.4</c:v>
                </c:pt>
                <c:pt idx="18">
                  <c:v>46.4</c:v>
                </c:pt>
                <c:pt idx="19">
                  <c:v>46</c:v>
                </c:pt>
                <c:pt idx="20">
                  <c:v>45.9</c:v>
                </c:pt>
                <c:pt idx="21">
                  <c:v>45</c:v>
                </c:pt>
                <c:pt idx="22">
                  <c:v>45.4</c:v>
                </c:pt>
                <c:pt idx="23">
                  <c:v>45.6</c:v>
                </c:pt>
                <c:pt idx="24">
                  <c:v>45.7</c:v>
                </c:pt>
                <c:pt idx="25">
                  <c:v>45.5</c:v>
                </c:pt>
                <c:pt idx="26">
                  <c:v>45.5</c:v>
                </c:pt>
                <c:pt idx="27">
                  <c:v>45.2</c:v>
                </c:pt>
                <c:pt idx="28">
                  <c:v>45.3</c:v>
                </c:pt>
                <c:pt idx="29">
                  <c:v>45.5</c:v>
                </c:pt>
                <c:pt idx="30">
                  <c:v>45.7</c:v>
                </c:pt>
                <c:pt idx="31">
                  <c:v>45.4</c:v>
                </c:pt>
                <c:pt idx="32">
                  <c:v>45.9</c:v>
                </c:pt>
                <c:pt idx="33">
                  <c:v>45.8</c:v>
                </c:pt>
                <c:pt idx="34">
                  <c:v>46.3</c:v>
                </c:pt>
                <c:pt idx="35">
                  <c:v>46.4</c:v>
                </c:pt>
                <c:pt idx="36">
                  <c:v>46.9</c:v>
                </c:pt>
                <c:pt idx="37">
                  <c:v>47</c:v>
                </c:pt>
                <c:pt idx="38">
                  <c:v>47.3</c:v>
                </c:pt>
                <c:pt idx="39">
                  <c:v>47</c:v>
                </c:pt>
                <c:pt idx="40">
                  <c:v>47.4</c:v>
                </c:pt>
                <c:pt idx="41">
                  <c:v>46.8</c:v>
                </c:pt>
                <c:pt idx="42">
                  <c:v>47.2</c:v>
                </c:pt>
                <c:pt idx="43">
                  <c:v>47</c:v>
                </c:pt>
                <c:pt idx="44">
                  <c:v>47.3</c:v>
                </c:pt>
                <c:pt idx="45">
                  <c:v>47.3</c:v>
                </c:pt>
                <c:pt idx="46">
                  <c:v>47.3</c:v>
                </c:pt>
                <c:pt idx="47">
                  <c:v>47.4</c:v>
                </c:pt>
              </c:numCache>
            </c:numRef>
          </c:val>
          <c:extLst>
            <c:ext xmlns:c16="http://schemas.microsoft.com/office/drawing/2014/chart" uri="{C3380CC4-5D6E-409C-BE32-E72D297353CC}">
              <c16:uniqueId val="{00000003-F8C5-456B-8F25-35659E194797}"/>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70.5</c:v>
                </c:pt>
                <c:pt idx="13">
                  <c:v>78.2</c:v>
                </c:pt>
                <c:pt idx="14">
                  <c:v>79.5</c:v>
                </c:pt>
                <c:pt idx="15">
                  <c:v>78.599999999999994</c:v>
                </c:pt>
                <c:pt idx="16">
                  <c:v>79.900000000000006</c:v>
                </c:pt>
                <c:pt idx="17">
                  <c:v>82.1</c:v>
                </c:pt>
                <c:pt idx="18">
                  <c:v>79.599999999999994</c:v>
                </c:pt>
                <c:pt idx="19">
                  <c:v>80</c:v>
                </c:pt>
                <c:pt idx="20">
                  <c:v>79</c:v>
                </c:pt>
                <c:pt idx="21">
                  <c:v>79</c:v>
                </c:pt>
                <c:pt idx="22">
                  <c:v>79.599999999999994</c:v>
                </c:pt>
                <c:pt idx="23">
                  <c:v>79.5</c:v>
                </c:pt>
                <c:pt idx="24">
                  <c:v>79.400000000000006</c:v>
                </c:pt>
                <c:pt idx="25">
                  <c:v>78.099999999999994</c:v>
                </c:pt>
                <c:pt idx="26">
                  <c:v>80</c:v>
                </c:pt>
                <c:pt idx="27">
                  <c:v>80</c:v>
                </c:pt>
                <c:pt idx="28">
                  <c:v>79.099999999999994</c:v>
                </c:pt>
                <c:pt idx="29">
                  <c:v>81.099999999999994</c:v>
                </c:pt>
                <c:pt idx="30">
                  <c:v>80.7</c:v>
                </c:pt>
                <c:pt idx="31">
                  <c:v>80.599999999999994</c:v>
                </c:pt>
                <c:pt idx="32">
                  <c:v>62.2</c:v>
                </c:pt>
                <c:pt idx="33">
                  <c:v>80.8</c:v>
                </c:pt>
                <c:pt idx="34">
                  <c:v>80.599999999999994</c:v>
                </c:pt>
                <c:pt idx="35">
                  <c:v>79.8</c:v>
                </c:pt>
                <c:pt idx="36">
                  <c:v>79.599999999999994</c:v>
                </c:pt>
                <c:pt idx="37">
                  <c:v>80.599999999999994</c:v>
                </c:pt>
                <c:pt idx="38">
                  <c:v>79.3</c:v>
                </c:pt>
                <c:pt idx="39">
                  <c:v>78.8</c:v>
                </c:pt>
                <c:pt idx="40">
                  <c:v>79.2</c:v>
                </c:pt>
                <c:pt idx="41">
                  <c:v>79.8</c:v>
                </c:pt>
                <c:pt idx="42">
                  <c:v>80.400000000000006</c:v>
                </c:pt>
                <c:pt idx="43">
                  <c:v>79.400000000000006</c:v>
                </c:pt>
                <c:pt idx="44">
                  <c:v>80.099999999999994</c:v>
                </c:pt>
                <c:pt idx="45">
                  <c:v>78.2</c:v>
                </c:pt>
                <c:pt idx="46">
                  <c:v>80.8</c:v>
                </c:pt>
                <c:pt idx="47">
                  <c:v>79.900000000000006</c:v>
                </c:pt>
              </c:numCache>
            </c:numRef>
          </c:val>
          <c:extLst>
            <c:ext xmlns:c16="http://schemas.microsoft.com/office/drawing/2014/chart" uri="{C3380CC4-5D6E-409C-BE32-E72D297353CC}">
              <c16:uniqueId val="{00000004-F8C5-456B-8F25-35659E194797}"/>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50.6</c:v>
                </c:pt>
                <c:pt idx="1">
                  <c:v>51.8</c:v>
                </c:pt>
                <c:pt idx="2">
                  <c:v>50</c:v>
                </c:pt>
                <c:pt idx="3">
                  <c:v>51.1</c:v>
                </c:pt>
                <c:pt idx="4">
                  <c:v>50.9</c:v>
                </c:pt>
                <c:pt idx="5">
                  <c:v>51.2</c:v>
                </c:pt>
                <c:pt idx="6">
                  <c:v>49.8</c:v>
                </c:pt>
                <c:pt idx="7">
                  <c:v>50.5</c:v>
                </c:pt>
                <c:pt idx="8">
                  <c:v>49.2</c:v>
                </c:pt>
                <c:pt idx="9">
                  <c:v>50.8</c:v>
                </c:pt>
                <c:pt idx="10">
                  <c:v>50.4</c:v>
                </c:pt>
                <c:pt idx="11">
                  <c:v>49.4</c:v>
                </c:pt>
                <c:pt idx="12">
                  <c:v>51.7</c:v>
                </c:pt>
                <c:pt idx="13">
                  <c:v>52.6</c:v>
                </c:pt>
                <c:pt idx="14">
                  <c:v>53.4</c:v>
                </c:pt>
                <c:pt idx="15">
                  <c:v>52</c:v>
                </c:pt>
                <c:pt idx="16">
                  <c:v>52.5</c:v>
                </c:pt>
                <c:pt idx="17">
                  <c:v>53.8</c:v>
                </c:pt>
                <c:pt idx="18">
                  <c:v>54.3</c:v>
                </c:pt>
                <c:pt idx="19">
                  <c:v>53.4</c:v>
                </c:pt>
                <c:pt idx="20">
                  <c:v>53.2</c:v>
                </c:pt>
                <c:pt idx="21">
                  <c:v>52.2</c:v>
                </c:pt>
                <c:pt idx="22">
                  <c:v>49.2</c:v>
                </c:pt>
                <c:pt idx="23">
                  <c:v>49.6</c:v>
                </c:pt>
                <c:pt idx="24">
                  <c:v>49</c:v>
                </c:pt>
                <c:pt idx="25">
                  <c:v>49.2</c:v>
                </c:pt>
                <c:pt idx="26">
                  <c:v>50.1</c:v>
                </c:pt>
                <c:pt idx="27">
                  <c:v>49.2</c:v>
                </c:pt>
                <c:pt idx="28">
                  <c:v>49.3</c:v>
                </c:pt>
                <c:pt idx="29">
                  <c:v>50</c:v>
                </c:pt>
                <c:pt idx="30">
                  <c:v>49.4</c:v>
                </c:pt>
                <c:pt idx="31">
                  <c:v>49.4</c:v>
                </c:pt>
                <c:pt idx="32">
                  <c:v>47.9</c:v>
                </c:pt>
                <c:pt idx="33">
                  <c:v>50.1</c:v>
                </c:pt>
                <c:pt idx="34">
                  <c:v>49.1</c:v>
                </c:pt>
                <c:pt idx="35">
                  <c:v>49.1</c:v>
                </c:pt>
                <c:pt idx="36">
                  <c:v>52.3</c:v>
                </c:pt>
                <c:pt idx="37">
                  <c:v>52</c:v>
                </c:pt>
                <c:pt idx="38">
                  <c:v>51.3</c:v>
                </c:pt>
                <c:pt idx="39">
                  <c:v>51.1</c:v>
                </c:pt>
                <c:pt idx="40">
                  <c:v>51.4</c:v>
                </c:pt>
                <c:pt idx="41">
                  <c:v>51.9</c:v>
                </c:pt>
                <c:pt idx="42">
                  <c:v>50.1</c:v>
                </c:pt>
                <c:pt idx="43">
                  <c:v>51.4</c:v>
                </c:pt>
                <c:pt idx="44">
                  <c:v>49</c:v>
                </c:pt>
                <c:pt idx="45">
                  <c:v>50.4</c:v>
                </c:pt>
                <c:pt idx="46">
                  <c:v>49.4</c:v>
                </c:pt>
                <c:pt idx="47">
                  <c:v>50.5</c:v>
                </c:pt>
              </c:numCache>
            </c:numRef>
          </c:val>
          <c:extLst>
            <c:ext xmlns:c16="http://schemas.microsoft.com/office/drawing/2014/chart" uri="{C3380CC4-5D6E-409C-BE32-E72D297353CC}">
              <c16:uniqueId val="{00000005-F8C5-456B-8F25-35659E194797}"/>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8.9</c:v>
                </c:pt>
                <c:pt idx="1">
                  <c:v>8.9</c:v>
                </c:pt>
                <c:pt idx="2">
                  <c:v>7.9</c:v>
                </c:pt>
                <c:pt idx="3">
                  <c:v>7.8</c:v>
                </c:pt>
                <c:pt idx="4">
                  <c:v>7.8</c:v>
                </c:pt>
                <c:pt idx="5">
                  <c:v>6.4</c:v>
                </c:pt>
                <c:pt idx="6">
                  <c:v>6.4</c:v>
                </c:pt>
                <c:pt idx="7">
                  <c:v>6.4</c:v>
                </c:pt>
                <c:pt idx="8">
                  <c:v>6.7</c:v>
                </c:pt>
                <c:pt idx="9">
                  <c:v>7.8</c:v>
                </c:pt>
                <c:pt idx="10">
                  <c:v>7.8</c:v>
                </c:pt>
                <c:pt idx="11">
                  <c:v>7.8</c:v>
                </c:pt>
                <c:pt idx="12">
                  <c:v>7.8</c:v>
                </c:pt>
                <c:pt idx="13">
                  <c:v>7.8</c:v>
                </c:pt>
                <c:pt idx="14">
                  <c:v>7.8</c:v>
                </c:pt>
                <c:pt idx="15">
                  <c:v>8.5</c:v>
                </c:pt>
                <c:pt idx="16">
                  <c:v>7.6</c:v>
                </c:pt>
                <c:pt idx="17">
                  <c:v>7.6</c:v>
                </c:pt>
                <c:pt idx="18">
                  <c:v>7.6</c:v>
                </c:pt>
                <c:pt idx="19">
                  <c:v>8.1</c:v>
                </c:pt>
                <c:pt idx="20">
                  <c:v>8.1</c:v>
                </c:pt>
                <c:pt idx="21">
                  <c:v>8.1</c:v>
                </c:pt>
                <c:pt idx="22">
                  <c:v>8.1</c:v>
                </c:pt>
                <c:pt idx="23">
                  <c:v>8.1</c:v>
                </c:pt>
                <c:pt idx="24">
                  <c:v>8</c:v>
                </c:pt>
                <c:pt idx="25">
                  <c:v>8</c:v>
                </c:pt>
                <c:pt idx="26">
                  <c:v>7.1</c:v>
                </c:pt>
                <c:pt idx="27">
                  <c:v>7.5</c:v>
                </c:pt>
                <c:pt idx="28">
                  <c:v>8</c:v>
                </c:pt>
                <c:pt idx="29">
                  <c:v>9.1</c:v>
                </c:pt>
                <c:pt idx="30">
                  <c:v>9.3000000000000007</c:v>
                </c:pt>
                <c:pt idx="31">
                  <c:v>8.6</c:v>
                </c:pt>
                <c:pt idx="32">
                  <c:v>9.6</c:v>
                </c:pt>
                <c:pt idx="33">
                  <c:v>8.9</c:v>
                </c:pt>
                <c:pt idx="34">
                  <c:v>9.3000000000000007</c:v>
                </c:pt>
                <c:pt idx="35">
                  <c:v>10.5</c:v>
                </c:pt>
                <c:pt idx="36">
                  <c:v>10.5</c:v>
                </c:pt>
                <c:pt idx="37">
                  <c:v>10.5</c:v>
                </c:pt>
                <c:pt idx="38">
                  <c:v>10.5</c:v>
                </c:pt>
                <c:pt idx="39">
                  <c:v>10.5</c:v>
                </c:pt>
                <c:pt idx="40">
                  <c:v>10.5</c:v>
                </c:pt>
                <c:pt idx="41">
                  <c:v>10.6</c:v>
                </c:pt>
                <c:pt idx="42">
                  <c:v>10.6</c:v>
                </c:pt>
                <c:pt idx="43">
                  <c:v>10.6</c:v>
                </c:pt>
                <c:pt idx="44">
                  <c:v>10.6</c:v>
                </c:pt>
                <c:pt idx="45">
                  <c:v>10.6</c:v>
                </c:pt>
                <c:pt idx="46">
                  <c:v>10.8</c:v>
                </c:pt>
                <c:pt idx="47">
                  <c:v>10.8</c:v>
                </c:pt>
              </c:numCache>
            </c:numRef>
          </c:val>
          <c:extLst>
            <c:ext xmlns:c16="http://schemas.microsoft.com/office/drawing/2014/chart" uri="{C3380CC4-5D6E-409C-BE32-E72D297353CC}">
              <c16:uniqueId val="{00000006-F8C5-456B-8F25-35659E194797}"/>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14.7</c:v>
                </c:pt>
                <c:pt idx="13">
                  <c:v>160.1</c:v>
                </c:pt>
                <c:pt idx="14">
                  <c:v>370.3</c:v>
                </c:pt>
                <c:pt idx="15">
                  <c:v>524.79999999999995</c:v>
                </c:pt>
                <c:pt idx="16">
                  <c:v>558.6</c:v>
                </c:pt>
                <c:pt idx="17">
                  <c:v>576.9</c:v>
                </c:pt>
                <c:pt idx="18">
                  <c:v>590.6</c:v>
                </c:pt>
                <c:pt idx="19">
                  <c:v>592.79999999999995</c:v>
                </c:pt>
                <c:pt idx="20">
                  <c:v>596.5</c:v>
                </c:pt>
                <c:pt idx="21">
                  <c:v>600.4</c:v>
                </c:pt>
                <c:pt idx="22">
                  <c:v>602.1</c:v>
                </c:pt>
                <c:pt idx="23">
                  <c:v>604</c:v>
                </c:pt>
                <c:pt idx="24">
                  <c:v>608.20000000000005</c:v>
                </c:pt>
                <c:pt idx="25">
                  <c:v>610.20000000000005</c:v>
                </c:pt>
                <c:pt idx="26">
                  <c:v>612.20000000000005</c:v>
                </c:pt>
                <c:pt idx="27">
                  <c:v>609.20000000000005</c:v>
                </c:pt>
                <c:pt idx="28">
                  <c:v>604.1</c:v>
                </c:pt>
                <c:pt idx="29">
                  <c:v>590.20000000000005</c:v>
                </c:pt>
                <c:pt idx="30">
                  <c:v>563</c:v>
                </c:pt>
                <c:pt idx="31">
                  <c:v>490.2</c:v>
                </c:pt>
                <c:pt idx="32">
                  <c:v>295.89999999999998</c:v>
                </c:pt>
                <c:pt idx="33">
                  <c:v>93.5</c:v>
                </c:pt>
                <c:pt idx="34">
                  <c:v>2.4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F8C5-456B-8F25-35659E19479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19833.400000000001</c:v>
                </c:pt>
                <c:pt idx="1">
                  <c:v>47002.799999999996</c:v>
                </c:pt>
                <c:pt idx="2">
                  <c:v>83338.149999999994</c:v>
                </c:pt>
                <c:pt idx="3">
                  <c:v>1117.1500000000003</c:v>
                </c:pt>
                <c:pt idx="4">
                  <c:v>1422</c:v>
                </c:pt>
                <c:pt idx="5">
                  <c:v>0</c:v>
                </c:pt>
                <c:pt idx="6">
                  <c:v>0</c:v>
                </c:pt>
                <c:pt idx="7">
                  <c:v>1477.3500000000001</c:v>
                </c:pt>
                <c:pt idx="8">
                  <c:v>0</c:v>
                </c:pt>
                <c:pt idx="9">
                  <c:v>1218.1000000000001</c:v>
                </c:pt>
                <c:pt idx="10">
                  <c:v>208.40000000000003</c:v>
                </c:pt>
                <c:pt idx="11">
                  <c:v>5435.5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A9D-46B3-88F3-D8984314D10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pt idx="65">
                  <c:v>C.H. ANASHIRONI</c:v>
                </c:pt>
              </c:strCache>
            </c:strRef>
          </c:cat>
          <c:val>
            <c:numRef>
              <c:f>'GENERACION RER'!$C$56:$BP$56</c:f>
              <c:numCache>
                <c:formatCode>#,##0.00</c:formatCode>
                <c:ptCount val="66"/>
                <c:pt idx="0">
                  <c:v>342.15</c:v>
                </c:pt>
                <c:pt idx="1">
                  <c:v>452.8</c:v>
                </c:pt>
                <c:pt idx="2">
                  <c:v>194.25</c:v>
                </c:pt>
                <c:pt idx="3">
                  <c:v>297.35000000000002</c:v>
                </c:pt>
                <c:pt idx="4">
                  <c:v>31.7</c:v>
                </c:pt>
                <c:pt idx="5">
                  <c:v>5.85</c:v>
                </c:pt>
                <c:pt idx="6">
                  <c:v>228.9</c:v>
                </c:pt>
                <c:pt idx="7">
                  <c:v>8.3000000000000007</c:v>
                </c:pt>
                <c:pt idx="8">
                  <c:v>99.05</c:v>
                </c:pt>
                <c:pt idx="9">
                  <c:v>0</c:v>
                </c:pt>
                <c:pt idx="10">
                  <c:v>83.45</c:v>
                </c:pt>
                <c:pt idx="11">
                  <c:v>120.85</c:v>
                </c:pt>
                <c:pt idx="12">
                  <c:v>80.099999999999994</c:v>
                </c:pt>
                <c:pt idx="13">
                  <c:v>51.45</c:v>
                </c:pt>
                <c:pt idx="14">
                  <c:v>47.3</c:v>
                </c:pt>
                <c:pt idx="15">
                  <c:v>292</c:v>
                </c:pt>
                <c:pt idx="16">
                  <c:v>442.85</c:v>
                </c:pt>
                <c:pt idx="17">
                  <c:v>169.55</c:v>
                </c:pt>
                <c:pt idx="18">
                  <c:v>110</c:v>
                </c:pt>
                <c:pt idx="19">
                  <c:v>545.25</c:v>
                </c:pt>
                <c:pt idx="20">
                  <c:v>870.85</c:v>
                </c:pt>
                <c:pt idx="21">
                  <c:v>992.25</c:v>
                </c:pt>
                <c:pt idx="22">
                  <c:v>266.05</c:v>
                </c:pt>
                <c:pt idx="23">
                  <c:v>935.55</c:v>
                </c:pt>
                <c:pt idx="24">
                  <c:v>1135.3</c:v>
                </c:pt>
                <c:pt idx="25">
                  <c:v>132.15</c:v>
                </c:pt>
                <c:pt idx="26">
                  <c:v>101.25</c:v>
                </c:pt>
                <c:pt idx="27">
                  <c:v>121.05</c:v>
                </c:pt>
                <c:pt idx="28">
                  <c:v>48</c:v>
                </c:pt>
                <c:pt idx="29">
                  <c:v>89.4</c:v>
                </c:pt>
                <c:pt idx="30">
                  <c:v>101.4</c:v>
                </c:pt>
                <c:pt idx="31">
                  <c:v>98.15</c:v>
                </c:pt>
                <c:pt idx="32">
                  <c:v>190.7</c:v>
                </c:pt>
                <c:pt idx="33">
                  <c:v>600.54999999999995</c:v>
                </c:pt>
                <c:pt idx="34">
                  <c:v>277.75</c:v>
                </c:pt>
                <c:pt idx="35">
                  <c:v>328.4</c:v>
                </c:pt>
                <c:pt idx="36">
                  <c:v>81.5</c:v>
                </c:pt>
                <c:pt idx="37">
                  <c:v>444</c:v>
                </c:pt>
                <c:pt idx="38">
                  <c:v>0</c:v>
                </c:pt>
                <c:pt idx="39">
                  <c:v>2003.75</c:v>
                </c:pt>
                <c:pt idx="40">
                  <c:v>2.85</c:v>
                </c:pt>
                <c:pt idx="41">
                  <c:v>36.049999999999997</c:v>
                </c:pt>
                <c:pt idx="42">
                  <c:v>118.2</c:v>
                </c:pt>
                <c:pt idx="43">
                  <c:v>125.95</c:v>
                </c:pt>
                <c:pt idx="44">
                  <c:v>56.35</c:v>
                </c:pt>
                <c:pt idx="45">
                  <c:v>173.5</c:v>
                </c:pt>
                <c:pt idx="46">
                  <c:v>1128.9000000000001</c:v>
                </c:pt>
                <c:pt idx="47">
                  <c:v>1098.3499999999999</c:v>
                </c:pt>
                <c:pt idx="48">
                  <c:v>1015.05</c:v>
                </c:pt>
                <c:pt idx="49">
                  <c:v>821.5</c:v>
                </c:pt>
                <c:pt idx="50">
                  <c:v>14.4</c:v>
                </c:pt>
                <c:pt idx="51">
                  <c:v>149.5</c:v>
                </c:pt>
                <c:pt idx="52">
                  <c:v>279.55</c:v>
                </c:pt>
                <c:pt idx="53">
                  <c:v>793.95</c:v>
                </c:pt>
                <c:pt idx="54">
                  <c:v>179.15</c:v>
                </c:pt>
                <c:pt idx="55">
                  <c:v>84.3</c:v>
                </c:pt>
                <c:pt idx="56">
                  <c:v>63.5</c:v>
                </c:pt>
                <c:pt idx="57">
                  <c:v>24.85</c:v>
                </c:pt>
                <c:pt idx="58">
                  <c:v>35.75</c:v>
                </c:pt>
                <c:pt idx="59">
                  <c:v>117.05</c:v>
                </c:pt>
                <c:pt idx="60">
                  <c:v>6.6</c:v>
                </c:pt>
                <c:pt idx="61">
                  <c:v>0</c:v>
                </c:pt>
                <c:pt idx="62">
                  <c:v>460.2</c:v>
                </c:pt>
                <c:pt idx="63">
                  <c:v>160.85</c:v>
                </c:pt>
                <c:pt idx="64">
                  <c:v>123.45</c:v>
                </c:pt>
                <c:pt idx="65">
                  <c:v>122.85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C4D-4A4D-A1B1-1119CBC3702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19613.85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1426.5</c:v>
                </c:pt>
                <c:pt idx="1">
                  <c:v>4215.6499999999996</c:v>
                </c:pt>
                <c:pt idx="2">
                  <c:v>5435.5</c:v>
                </c:pt>
                <c:pt idx="3">
                  <c:v>8536.2000000000007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D5D-4071-B802-246FA0F86B9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14.7</c:v>
                </c:pt>
                <c:pt idx="2">
                  <c:v>13.5</c:v>
                </c:pt>
                <c:pt idx="3">
                  <c:v>14.7</c:v>
                </c:pt>
                <c:pt idx="4">
                  <c:v>14.9</c:v>
                </c:pt>
                <c:pt idx="5">
                  <c:v>14.5</c:v>
                </c:pt>
                <c:pt idx="6">
                  <c:v>13.5</c:v>
                </c:pt>
                <c:pt idx="7">
                  <c:v>13.7</c:v>
                </c:pt>
                <c:pt idx="8">
                  <c:v>13.6</c:v>
                </c:pt>
                <c:pt idx="9">
                  <c:v>14</c:v>
                </c:pt>
                <c:pt idx="10">
                  <c:v>14.5</c:v>
                </c:pt>
                <c:pt idx="11">
                  <c:v>13.1</c:v>
                </c:pt>
                <c:pt idx="12">
                  <c:v>14.9</c:v>
                </c:pt>
                <c:pt idx="13">
                  <c:v>14.7</c:v>
                </c:pt>
                <c:pt idx="14">
                  <c:v>14.8</c:v>
                </c:pt>
                <c:pt idx="15">
                  <c:v>15.2</c:v>
                </c:pt>
                <c:pt idx="16">
                  <c:v>15</c:v>
                </c:pt>
                <c:pt idx="17">
                  <c:v>14.9</c:v>
                </c:pt>
                <c:pt idx="18">
                  <c:v>15.1</c:v>
                </c:pt>
                <c:pt idx="19">
                  <c:v>14.8</c:v>
                </c:pt>
                <c:pt idx="20">
                  <c:v>14.8</c:v>
                </c:pt>
                <c:pt idx="21">
                  <c:v>13.7</c:v>
                </c:pt>
                <c:pt idx="22">
                  <c:v>13.7</c:v>
                </c:pt>
                <c:pt idx="23">
                  <c:v>13.8</c:v>
                </c:pt>
                <c:pt idx="24">
                  <c:v>13.8</c:v>
                </c:pt>
                <c:pt idx="25">
                  <c:v>13.7</c:v>
                </c:pt>
                <c:pt idx="26">
                  <c:v>13.7</c:v>
                </c:pt>
                <c:pt idx="27">
                  <c:v>14.5</c:v>
                </c:pt>
                <c:pt idx="28">
                  <c:v>14.9</c:v>
                </c:pt>
                <c:pt idx="29">
                  <c:v>14.4</c:v>
                </c:pt>
                <c:pt idx="30">
                  <c:v>14.6</c:v>
                </c:pt>
                <c:pt idx="31">
                  <c:v>15.2</c:v>
                </c:pt>
                <c:pt idx="32">
                  <c:v>13.5</c:v>
                </c:pt>
                <c:pt idx="33">
                  <c:v>13.9</c:v>
                </c:pt>
                <c:pt idx="34">
                  <c:v>13.5</c:v>
                </c:pt>
                <c:pt idx="35">
                  <c:v>14.8</c:v>
                </c:pt>
                <c:pt idx="36">
                  <c:v>14.6</c:v>
                </c:pt>
                <c:pt idx="37">
                  <c:v>14.5</c:v>
                </c:pt>
                <c:pt idx="38">
                  <c:v>14.2</c:v>
                </c:pt>
                <c:pt idx="39">
                  <c:v>13.5</c:v>
                </c:pt>
                <c:pt idx="40">
                  <c:v>13.7</c:v>
                </c:pt>
                <c:pt idx="41">
                  <c:v>13.8</c:v>
                </c:pt>
                <c:pt idx="42">
                  <c:v>13.6</c:v>
                </c:pt>
                <c:pt idx="43">
                  <c:v>14.2</c:v>
                </c:pt>
                <c:pt idx="44">
                  <c:v>14</c:v>
                </c:pt>
                <c:pt idx="45">
                  <c:v>14.2</c:v>
                </c:pt>
                <c:pt idx="46">
                  <c:v>14</c:v>
                </c:pt>
                <c:pt idx="47">
                  <c:v>14.4</c:v>
                </c:pt>
              </c:numCache>
            </c:numRef>
          </c:val>
          <c:extLst>
            <c:ext xmlns:c16="http://schemas.microsoft.com/office/drawing/2014/chart" uri="{C3380CC4-5D6E-409C-BE32-E72D297353CC}">
              <c16:uniqueId val="{00000000-9961-4008-959A-4C6A342FBEA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c:v>
                </c:pt>
                <c:pt idx="3">
                  <c:v>19</c:v>
                </c:pt>
                <c:pt idx="4">
                  <c:v>18.399999999999999</c:v>
                </c:pt>
                <c:pt idx="5">
                  <c:v>18.7</c:v>
                </c:pt>
                <c:pt idx="6">
                  <c:v>19</c:v>
                </c:pt>
                <c:pt idx="7">
                  <c:v>19</c:v>
                </c:pt>
                <c:pt idx="8">
                  <c:v>18.899999999999999</c:v>
                </c:pt>
                <c:pt idx="9">
                  <c:v>19</c:v>
                </c:pt>
                <c:pt idx="10">
                  <c:v>19</c:v>
                </c:pt>
                <c:pt idx="11">
                  <c:v>19</c:v>
                </c:pt>
                <c:pt idx="12">
                  <c:v>19.100000000000001</c:v>
                </c:pt>
                <c:pt idx="13">
                  <c:v>19</c:v>
                </c:pt>
                <c:pt idx="14">
                  <c:v>19.100000000000001</c:v>
                </c:pt>
                <c:pt idx="15">
                  <c:v>19</c:v>
                </c:pt>
                <c:pt idx="16">
                  <c:v>19</c:v>
                </c:pt>
                <c:pt idx="17">
                  <c:v>19</c:v>
                </c:pt>
                <c:pt idx="18">
                  <c:v>19</c:v>
                </c:pt>
                <c:pt idx="19">
                  <c:v>19</c:v>
                </c:pt>
                <c:pt idx="20">
                  <c:v>19</c:v>
                </c:pt>
                <c:pt idx="21">
                  <c:v>18.5</c:v>
                </c:pt>
                <c:pt idx="22">
                  <c:v>19</c:v>
                </c:pt>
                <c:pt idx="23">
                  <c:v>19</c:v>
                </c:pt>
                <c:pt idx="24">
                  <c:v>19</c:v>
                </c:pt>
                <c:pt idx="25">
                  <c:v>19</c:v>
                </c:pt>
                <c:pt idx="26">
                  <c:v>19</c:v>
                </c:pt>
                <c:pt idx="27">
                  <c:v>18.899999999999999</c:v>
                </c:pt>
                <c:pt idx="28">
                  <c:v>19</c:v>
                </c:pt>
                <c:pt idx="29">
                  <c:v>18</c:v>
                </c:pt>
                <c:pt idx="30">
                  <c:v>18.7</c:v>
                </c:pt>
                <c:pt idx="31">
                  <c:v>16.600000000000001</c:v>
                </c:pt>
                <c:pt idx="32">
                  <c:v>18.3</c:v>
                </c:pt>
                <c:pt idx="33">
                  <c:v>18.399999999999999</c:v>
                </c:pt>
                <c:pt idx="34">
                  <c:v>19</c:v>
                </c:pt>
                <c:pt idx="35">
                  <c:v>19</c:v>
                </c:pt>
                <c:pt idx="36">
                  <c:v>19</c:v>
                </c:pt>
                <c:pt idx="37">
                  <c:v>18.399999999999999</c:v>
                </c:pt>
                <c:pt idx="38">
                  <c:v>18.899999999999999</c:v>
                </c:pt>
                <c:pt idx="39">
                  <c:v>19.100000000000001</c:v>
                </c:pt>
                <c:pt idx="40">
                  <c:v>19.100000000000001</c:v>
                </c:pt>
                <c:pt idx="41">
                  <c:v>19.100000000000001</c:v>
                </c:pt>
                <c:pt idx="42">
                  <c:v>19.100000000000001</c:v>
                </c:pt>
                <c:pt idx="43">
                  <c:v>19</c:v>
                </c:pt>
                <c:pt idx="44">
                  <c:v>19</c:v>
                </c:pt>
                <c:pt idx="45">
                  <c:v>19</c:v>
                </c:pt>
                <c:pt idx="46">
                  <c:v>19</c:v>
                </c:pt>
                <c:pt idx="47">
                  <c:v>19.100000000000001</c:v>
                </c:pt>
              </c:numCache>
            </c:numRef>
          </c:val>
          <c:extLst>
            <c:ext xmlns:c16="http://schemas.microsoft.com/office/drawing/2014/chart" uri="{C3380CC4-5D6E-409C-BE32-E72D297353CC}">
              <c16:uniqueId val="{00000001-9961-4008-959A-4C6A342FBEA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8.6</c:v>
                </c:pt>
                <c:pt idx="2">
                  <c:v>8.6999999999999993</c:v>
                </c:pt>
                <c:pt idx="3">
                  <c:v>8</c:v>
                </c:pt>
                <c:pt idx="4">
                  <c:v>8.1999999999999993</c:v>
                </c:pt>
                <c:pt idx="5">
                  <c:v>8.5</c:v>
                </c:pt>
                <c:pt idx="6">
                  <c:v>8</c:v>
                </c:pt>
                <c:pt idx="7">
                  <c:v>8.6</c:v>
                </c:pt>
                <c:pt idx="8">
                  <c:v>7.2</c:v>
                </c:pt>
                <c:pt idx="9">
                  <c:v>8.1999999999999993</c:v>
                </c:pt>
                <c:pt idx="10">
                  <c:v>7.2</c:v>
                </c:pt>
                <c:pt idx="11">
                  <c:v>8.1999999999999993</c:v>
                </c:pt>
                <c:pt idx="12">
                  <c:v>8</c:v>
                </c:pt>
                <c:pt idx="13">
                  <c:v>8.3000000000000007</c:v>
                </c:pt>
                <c:pt idx="14">
                  <c:v>8.4</c:v>
                </c:pt>
                <c:pt idx="15">
                  <c:v>7</c:v>
                </c:pt>
                <c:pt idx="16">
                  <c:v>8.4</c:v>
                </c:pt>
                <c:pt idx="17">
                  <c:v>8.8000000000000007</c:v>
                </c:pt>
                <c:pt idx="18">
                  <c:v>9</c:v>
                </c:pt>
                <c:pt idx="19">
                  <c:v>8.9</c:v>
                </c:pt>
                <c:pt idx="20">
                  <c:v>8.9</c:v>
                </c:pt>
                <c:pt idx="21">
                  <c:v>9.3000000000000007</c:v>
                </c:pt>
                <c:pt idx="22">
                  <c:v>7.2</c:v>
                </c:pt>
                <c:pt idx="23">
                  <c:v>7.3</c:v>
                </c:pt>
                <c:pt idx="24">
                  <c:v>7.1</c:v>
                </c:pt>
                <c:pt idx="25">
                  <c:v>7.2</c:v>
                </c:pt>
                <c:pt idx="26">
                  <c:v>8.4</c:v>
                </c:pt>
                <c:pt idx="27">
                  <c:v>7.4</c:v>
                </c:pt>
                <c:pt idx="28">
                  <c:v>6.4</c:v>
                </c:pt>
                <c:pt idx="29">
                  <c:v>8.6</c:v>
                </c:pt>
                <c:pt idx="30">
                  <c:v>7.1</c:v>
                </c:pt>
                <c:pt idx="31">
                  <c:v>8.3000000000000007</c:v>
                </c:pt>
                <c:pt idx="32">
                  <c:v>7.2</c:v>
                </c:pt>
                <c:pt idx="33">
                  <c:v>9.3000000000000007</c:v>
                </c:pt>
                <c:pt idx="34">
                  <c:v>8.6</c:v>
                </c:pt>
                <c:pt idx="35">
                  <c:v>6.1</c:v>
                </c:pt>
                <c:pt idx="36">
                  <c:v>8.6</c:v>
                </c:pt>
                <c:pt idx="37">
                  <c:v>9.1999999999999993</c:v>
                </c:pt>
                <c:pt idx="38">
                  <c:v>8.3000000000000007</c:v>
                </c:pt>
                <c:pt idx="39">
                  <c:v>8.5</c:v>
                </c:pt>
                <c:pt idx="40">
                  <c:v>8.6999999999999993</c:v>
                </c:pt>
                <c:pt idx="41">
                  <c:v>9</c:v>
                </c:pt>
                <c:pt idx="42">
                  <c:v>8</c:v>
                </c:pt>
                <c:pt idx="43">
                  <c:v>8.6</c:v>
                </c:pt>
                <c:pt idx="44">
                  <c:v>7.2</c:v>
                </c:pt>
                <c:pt idx="45">
                  <c:v>8.1999999999999993</c:v>
                </c:pt>
                <c:pt idx="46">
                  <c:v>7.2</c:v>
                </c:pt>
                <c:pt idx="47">
                  <c:v>8.1999999999999993</c:v>
                </c:pt>
              </c:numCache>
            </c:numRef>
          </c:val>
          <c:extLst>
            <c:ext xmlns:c16="http://schemas.microsoft.com/office/drawing/2014/chart" uri="{C3380CC4-5D6E-409C-BE32-E72D297353CC}">
              <c16:uniqueId val="{00000002-9961-4008-959A-4C6A342FBEAF}"/>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8.3000000000000007</c:v>
                </c:pt>
                <c:pt idx="1">
                  <c:v>9.4</c:v>
                </c:pt>
                <c:pt idx="2">
                  <c:v>8.8000000000000007</c:v>
                </c:pt>
                <c:pt idx="3">
                  <c:v>9.4</c:v>
                </c:pt>
                <c:pt idx="4">
                  <c:v>9.4</c:v>
                </c:pt>
                <c:pt idx="5">
                  <c:v>9.5</c:v>
                </c:pt>
                <c:pt idx="6">
                  <c:v>9.3000000000000007</c:v>
                </c:pt>
                <c:pt idx="7">
                  <c:v>9.1999999999999993</c:v>
                </c:pt>
                <c:pt idx="8">
                  <c:v>9.5</c:v>
                </c:pt>
                <c:pt idx="9">
                  <c:v>9.6</c:v>
                </c:pt>
                <c:pt idx="10">
                  <c:v>9.6999999999999993</c:v>
                </c:pt>
                <c:pt idx="11">
                  <c:v>9.1</c:v>
                </c:pt>
                <c:pt idx="12">
                  <c:v>9.6999999999999993</c:v>
                </c:pt>
                <c:pt idx="13">
                  <c:v>10.6</c:v>
                </c:pt>
                <c:pt idx="14">
                  <c:v>11.1</c:v>
                </c:pt>
                <c:pt idx="15">
                  <c:v>10.8</c:v>
                </c:pt>
                <c:pt idx="16">
                  <c:v>10.1</c:v>
                </c:pt>
                <c:pt idx="17">
                  <c:v>11.1</c:v>
                </c:pt>
                <c:pt idx="18">
                  <c:v>11.2</c:v>
                </c:pt>
                <c:pt idx="19">
                  <c:v>10.7</c:v>
                </c:pt>
                <c:pt idx="20">
                  <c:v>10.5</c:v>
                </c:pt>
                <c:pt idx="21">
                  <c:v>10.7</c:v>
                </c:pt>
                <c:pt idx="22">
                  <c:v>9.3000000000000007</c:v>
                </c:pt>
                <c:pt idx="23">
                  <c:v>9.5</c:v>
                </c:pt>
                <c:pt idx="24">
                  <c:v>9.1</c:v>
                </c:pt>
                <c:pt idx="25">
                  <c:v>9.3000000000000007</c:v>
                </c:pt>
                <c:pt idx="26">
                  <c:v>9</c:v>
                </c:pt>
                <c:pt idx="27">
                  <c:v>8.4</c:v>
                </c:pt>
                <c:pt idx="28">
                  <c:v>9</c:v>
                </c:pt>
                <c:pt idx="29">
                  <c:v>9</c:v>
                </c:pt>
                <c:pt idx="30">
                  <c:v>9</c:v>
                </c:pt>
                <c:pt idx="31">
                  <c:v>9.3000000000000007</c:v>
                </c:pt>
                <c:pt idx="32">
                  <c:v>8.9</c:v>
                </c:pt>
                <c:pt idx="33">
                  <c:v>8.5</c:v>
                </c:pt>
                <c:pt idx="34">
                  <c:v>8</c:v>
                </c:pt>
                <c:pt idx="35">
                  <c:v>9.1999999999999993</c:v>
                </c:pt>
                <c:pt idx="36">
                  <c:v>10.1</c:v>
                </c:pt>
                <c:pt idx="37">
                  <c:v>9.9</c:v>
                </c:pt>
                <c:pt idx="38">
                  <c:v>9.9</c:v>
                </c:pt>
                <c:pt idx="39">
                  <c:v>10</c:v>
                </c:pt>
                <c:pt idx="40">
                  <c:v>9.9</c:v>
                </c:pt>
                <c:pt idx="41">
                  <c:v>10</c:v>
                </c:pt>
                <c:pt idx="42">
                  <c:v>9.4</c:v>
                </c:pt>
                <c:pt idx="43">
                  <c:v>9.6</c:v>
                </c:pt>
                <c:pt idx="44">
                  <c:v>8.8000000000000007</c:v>
                </c:pt>
                <c:pt idx="45">
                  <c:v>9</c:v>
                </c:pt>
                <c:pt idx="46">
                  <c:v>9.1999999999999993</c:v>
                </c:pt>
                <c:pt idx="47">
                  <c:v>8.8000000000000007</c:v>
                </c:pt>
              </c:numCache>
            </c:numRef>
          </c:val>
          <c:extLst>
            <c:ext xmlns:c16="http://schemas.microsoft.com/office/drawing/2014/chart" uri="{C3380CC4-5D6E-409C-BE32-E72D297353CC}">
              <c16:uniqueId val="{00000003-9961-4008-959A-4C6A342FBEAF}"/>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62.3</c:v>
                </c:pt>
                <c:pt idx="1">
                  <c:v>62.8</c:v>
                </c:pt>
                <c:pt idx="2">
                  <c:v>62.8</c:v>
                </c:pt>
                <c:pt idx="3">
                  <c:v>62.7</c:v>
                </c:pt>
                <c:pt idx="4">
                  <c:v>63.2</c:v>
                </c:pt>
                <c:pt idx="5">
                  <c:v>63.1</c:v>
                </c:pt>
                <c:pt idx="6">
                  <c:v>63.1</c:v>
                </c:pt>
                <c:pt idx="7">
                  <c:v>62.8</c:v>
                </c:pt>
                <c:pt idx="8">
                  <c:v>63.3</c:v>
                </c:pt>
                <c:pt idx="9">
                  <c:v>62.8</c:v>
                </c:pt>
                <c:pt idx="10">
                  <c:v>63.4</c:v>
                </c:pt>
                <c:pt idx="11">
                  <c:v>63.4</c:v>
                </c:pt>
                <c:pt idx="12">
                  <c:v>62.5</c:v>
                </c:pt>
                <c:pt idx="13">
                  <c:v>62</c:v>
                </c:pt>
                <c:pt idx="14">
                  <c:v>62.4</c:v>
                </c:pt>
                <c:pt idx="15">
                  <c:v>62.6</c:v>
                </c:pt>
                <c:pt idx="16">
                  <c:v>62.8</c:v>
                </c:pt>
                <c:pt idx="17">
                  <c:v>62.4</c:v>
                </c:pt>
                <c:pt idx="18">
                  <c:v>62.2</c:v>
                </c:pt>
                <c:pt idx="19">
                  <c:v>62.1</c:v>
                </c:pt>
                <c:pt idx="20">
                  <c:v>61.7</c:v>
                </c:pt>
                <c:pt idx="21">
                  <c:v>61.4</c:v>
                </c:pt>
                <c:pt idx="22">
                  <c:v>60.8</c:v>
                </c:pt>
                <c:pt idx="23">
                  <c:v>61</c:v>
                </c:pt>
                <c:pt idx="24">
                  <c:v>61.1</c:v>
                </c:pt>
                <c:pt idx="25">
                  <c:v>61.2</c:v>
                </c:pt>
                <c:pt idx="26">
                  <c:v>60.9</c:v>
                </c:pt>
                <c:pt idx="27">
                  <c:v>61.1</c:v>
                </c:pt>
                <c:pt idx="28">
                  <c:v>60.5</c:v>
                </c:pt>
                <c:pt idx="29">
                  <c:v>62.1</c:v>
                </c:pt>
                <c:pt idx="30">
                  <c:v>61.5</c:v>
                </c:pt>
                <c:pt idx="31">
                  <c:v>62</c:v>
                </c:pt>
                <c:pt idx="32">
                  <c:v>63.2</c:v>
                </c:pt>
                <c:pt idx="33">
                  <c:v>63.3</c:v>
                </c:pt>
                <c:pt idx="34">
                  <c:v>63.4</c:v>
                </c:pt>
                <c:pt idx="35">
                  <c:v>63.2</c:v>
                </c:pt>
                <c:pt idx="36">
                  <c:v>63</c:v>
                </c:pt>
                <c:pt idx="37">
                  <c:v>62.6</c:v>
                </c:pt>
                <c:pt idx="38">
                  <c:v>62.8</c:v>
                </c:pt>
                <c:pt idx="39">
                  <c:v>58.8</c:v>
                </c:pt>
                <c:pt idx="40">
                  <c:v>59.4</c:v>
                </c:pt>
                <c:pt idx="41">
                  <c:v>59.1</c:v>
                </c:pt>
                <c:pt idx="42">
                  <c:v>59.5</c:v>
                </c:pt>
                <c:pt idx="43">
                  <c:v>59.3</c:v>
                </c:pt>
                <c:pt idx="44">
                  <c:v>57.6</c:v>
                </c:pt>
                <c:pt idx="45">
                  <c:v>57.5</c:v>
                </c:pt>
                <c:pt idx="46">
                  <c:v>57.2</c:v>
                </c:pt>
                <c:pt idx="47">
                  <c:v>54.8</c:v>
                </c:pt>
              </c:numCache>
            </c:numRef>
          </c:val>
          <c:extLst>
            <c:ext xmlns:c16="http://schemas.microsoft.com/office/drawing/2014/chart" uri="{C3380CC4-5D6E-409C-BE32-E72D297353CC}">
              <c16:uniqueId val="{00000004-9961-4008-959A-4C6A342FBEAF}"/>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9961-4008-959A-4C6A342FBEA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EVO_PRO_ENE!$I$191:$I$256</c:f>
              <c:strCache>
                <c:ptCount val="66"/>
                <c:pt idx="0">
                  <c:v>KALLPA GENERACION S.A.</c:v>
                </c:pt>
                <c:pt idx="1">
                  <c:v>ENGIE</c:v>
                </c:pt>
                <c:pt idx="2">
                  <c:v>ORYGEN PERU S.A.A.</c:v>
                </c:pt>
                <c:pt idx="3">
                  <c:v>ELECTROPERU</c:v>
                </c:pt>
                <c:pt idx="4">
                  <c:v>FENIX POWER PERÚ</c:v>
                </c:pt>
                <c:pt idx="5">
                  <c:v>STATKRAFT S.A</c:v>
                </c:pt>
                <c:pt idx="6">
                  <c:v>TERMOCHILCA S.A.C.</c:v>
                </c:pt>
                <c:pt idx="7">
                  <c:v>ORAZUL ENERGY PERÚ</c:v>
                </c:pt>
                <c:pt idx="8">
                  <c:v>EMPRESA DE GENERACION HUALLAGA</c:v>
                </c:pt>
                <c:pt idx="9">
                  <c:v>EGEMSA</c:v>
                </c:pt>
                <c:pt idx="10">
                  <c:v>CELEPSA</c:v>
                </c:pt>
                <c:pt idx="11">
                  <c:v>EGASA</c:v>
                </c:pt>
                <c:pt idx="12">
                  <c:v>CHINANGO S.A.C.</c:v>
                </c:pt>
                <c:pt idx="13">
                  <c:v>HYDRO GLOBAL PERÚ S.A.C.</c:v>
                </c:pt>
                <c:pt idx="14">
                  <c:v>JOYA SOLAR S.A.C.</c:v>
                </c:pt>
                <c:pt idx="15">
                  <c:v>INLAND ENERGY SAC</c:v>
                </c:pt>
                <c:pt idx="16">
                  <c:v>SAN GABAN</c:v>
                </c:pt>
                <c:pt idx="17">
                  <c:v>ENERGIA RENOVABLE DEL SUR S.A.</c:v>
                </c:pt>
                <c:pt idx="18">
                  <c:v>EMPRESA DE GENERACION HUANZA</c:v>
                </c:pt>
                <c:pt idx="19">
                  <c:v>ENEL GENERACION PIURA S.A.</c:v>
                </c:pt>
                <c:pt idx="20">
                  <c:v>PARQUE EOLICO TRES HERMANAS S.A.C.</c:v>
                </c:pt>
                <c:pt idx="21">
                  <c:v>ENERGÍA EÓLICA S.A.</c:v>
                </c:pt>
                <c:pt idx="22">
                  <c:v>GM OPERACIONES S.A.C.</c:v>
                </c:pt>
                <c:pt idx="23">
                  <c:v>LA VIRGEN</c:v>
                </c:pt>
                <c:pt idx="24">
                  <c:v>SINERSA</c:v>
                </c:pt>
                <c:pt idx="25">
                  <c:v>GR CORTARRAMA SOCIEDAD ANONIMA CERRADA</c:v>
                </c:pt>
                <c:pt idx="26">
                  <c:v>GENERADORA DE ENERGÍA DEL PERÚ</c:v>
                </c:pt>
                <c:pt idx="27">
                  <c:v>EGEJUNIN</c:v>
                </c:pt>
                <c:pt idx="28">
                  <c:v>EMPRESA DE GENERACION ELECTRICA SANTA ANA S.A.C.</c:v>
                </c:pt>
                <c:pt idx="29">
                  <c:v>HUAURA POWER GROUP S.A.</c:v>
                </c:pt>
                <c:pt idx="30">
                  <c:v>HIDROELECTRICA HUANCHOR S.A.C.</c:v>
                </c:pt>
                <c:pt idx="31">
                  <c:v>CELEPSA RENOVABLES S.R.L.</c:v>
                </c:pt>
                <c:pt idx="32">
                  <c:v>PARQUE EOLICO MARCONA S.A.C.</c:v>
                </c:pt>
                <c:pt idx="33">
                  <c:v>EGESUR</c:v>
                </c:pt>
                <c:pt idx="34">
                  <c:v>ANDEAN POWER S.A.C.</c:v>
                </c:pt>
                <c:pt idx="35">
                  <c:v>GR TARUCA SOCIEDAD ANONIMA CERRADA</c:v>
                </c:pt>
                <c:pt idx="36">
                  <c:v>EMPRESA DE GENERACION ELECTRICA RIO BAÑOS S.A.C.</c:v>
                </c:pt>
                <c:pt idx="37">
                  <c:v>AGRO INDUSTRIAL PARAMONGA S.A.</c:v>
                </c:pt>
                <c:pt idx="38">
                  <c:v>GR PAINO SOCIEDAD ANONIMA CERRADA</c:v>
                </c:pt>
                <c:pt idx="39">
                  <c:v>GENERACIÓN ANDINA S.A.C.</c:v>
                </c:pt>
                <c:pt idx="40">
                  <c:v>EMPRESA ELECTRICA AGUA AZUL</c:v>
                </c:pt>
                <c:pt idx="41">
                  <c:v>PETRAMAS</c:v>
                </c:pt>
                <c:pt idx="42">
                  <c:v>BIOENERGIA DEL CHIRA S.A.</c:v>
                </c:pt>
                <c:pt idx="43">
                  <c:v>PERUANA DE INVERSIONES EN ENERGIAS RENOVABLES S.A.</c:v>
                </c:pt>
                <c:pt idx="44">
                  <c:v>AGROINDUSTRIAS SAN JACINTO S.A.A.</c:v>
                </c:pt>
                <c:pt idx="45">
                  <c:v>AGROAURORA S.A.C.</c:v>
                </c:pt>
                <c:pt idx="46">
                  <c:v>EMPRESA ELECTRICA RIO DOBLE</c:v>
                </c:pt>
                <c:pt idx="47">
                  <c:v>PANAMERICANA  SOLAR SAC.</c:v>
                </c:pt>
                <c:pt idx="48">
                  <c:v>MOQUEGUA FV S.A.C.</c:v>
                </c:pt>
                <c:pt idx="49">
                  <c:v>TACNA SOLAR SAC.</c:v>
                </c:pt>
                <c:pt idx="50">
                  <c:v>MAJES ARCUS S.A.C.</c:v>
                </c:pt>
                <c:pt idx="51">
                  <c:v>REPARTICIÓN ARCUS S.A.C.</c:v>
                </c:pt>
                <c:pt idx="52">
                  <c:v>HIDROCAÑETE S.A.</c:v>
                </c:pt>
                <c:pt idx="53">
                  <c:v>MAJA ENERGIA S.A.C.</c:v>
                </c:pt>
                <c:pt idx="54">
                  <c:v>TERMOSELVA</c:v>
                </c:pt>
                <c:pt idx="55">
                  <c:v>EMPRESA DE GENERACION ELECTRICA CANCHAYLLO SAC</c:v>
                </c:pt>
                <c:pt idx="56">
                  <c:v>ELECTRICA YANAPAMPA SAC</c:v>
                </c:pt>
                <c:pt idx="57">
                  <c:v>VARI ENERGIA S.A.C.</c:v>
                </c:pt>
                <c:pt idx="58">
                  <c:v>SAMAY I S.A.C</c:v>
                </c:pt>
                <c:pt idx="59">
                  <c:v>ASOCIACIÓN SANTA LUCIA DE CHACAS</c:v>
                </c:pt>
                <c:pt idx="60">
                  <c:v>INVERSIONES SHAQSHA S.A.C.</c:v>
                </c:pt>
                <c:pt idx="61">
                  <c:v>INFRAESTRUCTURAS Y ENERGIAS DEL PERU S.A.C.</c:v>
                </c:pt>
                <c:pt idx="62">
                  <c:v>COLCA SOLAR S.A.C.</c:v>
                </c:pt>
                <c:pt idx="63">
                  <c:v>ATRIA ENERGIA S.A.C.</c:v>
                </c:pt>
                <c:pt idx="64">
                  <c:v>KONDU SAC</c:v>
                </c:pt>
                <c:pt idx="65">
                  <c:v>PLANTA DE RESERVA FRIA DE GENERACION  DE ETEN S.A.</c:v>
                </c:pt>
              </c:strCache>
            </c:strRef>
          </c:cat>
          <c:val>
            <c:numRef>
              <c:f>EVO_PRO_ENE!$J$191:$J$256</c:f>
              <c:numCache>
                <c:formatCode>General</c:formatCode>
                <c:ptCount val="66"/>
                <c:pt idx="0">
                  <c:v>875600.85</c:v>
                </c:pt>
                <c:pt idx="1">
                  <c:v>598778.54</c:v>
                </c:pt>
                <c:pt idx="2">
                  <c:v>577274.20499999996</c:v>
                </c:pt>
                <c:pt idx="3">
                  <c:v>511730.20500000002</c:v>
                </c:pt>
                <c:pt idx="4">
                  <c:v>320086.98362499999</c:v>
                </c:pt>
                <c:pt idx="5">
                  <c:v>130600.1</c:v>
                </c:pt>
                <c:pt idx="6">
                  <c:v>127625.95</c:v>
                </c:pt>
                <c:pt idx="7">
                  <c:v>80540.5</c:v>
                </c:pt>
                <c:pt idx="8">
                  <c:v>78145.403560000006</c:v>
                </c:pt>
                <c:pt idx="9">
                  <c:v>73540.75</c:v>
                </c:pt>
                <c:pt idx="10">
                  <c:v>57992.518550000001</c:v>
                </c:pt>
                <c:pt idx="11">
                  <c:v>55867.591</c:v>
                </c:pt>
                <c:pt idx="12">
                  <c:v>49996.65</c:v>
                </c:pt>
                <c:pt idx="13">
                  <c:v>48883.15</c:v>
                </c:pt>
                <c:pt idx="14">
                  <c:v>46116.25</c:v>
                </c:pt>
                <c:pt idx="15">
                  <c:v>38484.800000000003</c:v>
                </c:pt>
                <c:pt idx="16">
                  <c:v>35802.07</c:v>
                </c:pt>
                <c:pt idx="17">
                  <c:v>33282.15</c:v>
                </c:pt>
                <c:pt idx="18">
                  <c:v>31738.799999999999</c:v>
                </c:pt>
                <c:pt idx="19">
                  <c:v>25990.799999999999</c:v>
                </c:pt>
                <c:pt idx="20">
                  <c:v>24891.4</c:v>
                </c:pt>
                <c:pt idx="21">
                  <c:v>22983.55</c:v>
                </c:pt>
                <c:pt idx="22">
                  <c:v>21785.03845</c:v>
                </c:pt>
                <c:pt idx="23">
                  <c:v>21354.15</c:v>
                </c:pt>
                <c:pt idx="24">
                  <c:v>16750.8</c:v>
                </c:pt>
                <c:pt idx="25">
                  <c:v>14069.8</c:v>
                </c:pt>
                <c:pt idx="26">
                  <c:v>12844.7</c:v>
                </c:pt>
                <c:pt idx="27">
                  <c:v>11722.8</c:v>
                </c:pt>
                <c:pt idx="28">
                  <c:v>11507.35</c:v>
                </c:pt>
                <c:pt idx="29">
                  <c:v>10916.95</c:v>
                </c:pt>
                <c:pt idx="30">
                  <c:v>10878.76226</c:v>
                </c:pt>
                <c:pt idx="31">
                  <c:v>9437.7719500000003</c:v>
                </c:pt>
                <c:pt idx="32">
                  <c:v>9152.9500000000007</c:v>
                </c:pt>
                <c:pt idx="33">
                  <c:v>8949.65</c:v>
                </c:pt>
                <c:pt idx="34">
                  <c:v>8161</c:v>
                </c:pt>
                <c:pt idx="35">
                  <c:v>7789.85</c:v>
                </c:pt>
                <c:pt idx="36">
                  <c:v>7605.25</c:v>
                </c:pt>
                <c:pt idx="37">
                  <c:v>7421.15</c:v>
                </c:pt>
                <c:pt idx="38">
                  <c:v>6597.05</c:v>
                </c:pt>
                <c:pt idx="39">
                  <c:v>6366.8734999999997</c:v>
                </c:pt>
                <c:pt idx="40">
                  <c:v>5803.8</c:v>
                </c:pt>
                <c:pt idx="41">
                  <c:v>5784.6</c:v>
                </c:pt>
                <c:pt idx="42">
                  <c:v>5622.5473000000002</c:v>
                </c:pt>
                <c:pt idx="43">
                  <c:v>5582.15</c:v>
                </c:pt>
                <c:pt idx="44">
                  <c:v>4729.6549999999997</c:v>
                </c:pt>
                <c:pt idx="45">
                  <c:v>4163.6499999999996</c:v>
                </c:pt>
                <c:pt idx="46">
                  <c:v>3786.6</c:v>
                </c:pt>
                <c:pt idx="47">
                  <c:v>3553.65</c:v>
                </c:pt>
                <c:pt idx="48">
                  <c:v>2993.25</c:v>
                </c:pt>
                <c:pt idx="49">
                  <c:v>2911.9</c:v>
                </c:pt>
                <c:pt idx="50">
                  <c:v>2887.05</c:v>
                </c:pt>
                <c:pt idx="51">
                  <c:v>2884.45</c:v>
                </c:pt>
                <c:pt idx="52">
                  <c:v>2006.25</c:v>
                </c:pt>
                <c:pt idx="53">
                  <c:v>1579.45</c:v>
                </c:pt>
                <c:pt idx="54">
                  <c:v>1422</c:v>
                </c:pt>
                <c:pt idx="55">
                  <c:v>1370.45</c:v>
                </c:pt>
                <c:pt idx="56">
                  <c:v>1347.05</c:v>
                </c:pt>
                <c:pt idx="57">
                  <c:v>845.64300000000003</c:v>
                </c:pt>
                <c:pt idx="58">
                  <c:v>775.35</c:v>
                </c:pt>
                <c:pt idx="59">
                  <c:v>773.24800000000005</c:v>
                </c:pt>
                <c:pt idx="60">
                  <c:v>699.55</c:v>
                </c:pt>
                <c:pt idx="61">
                  <c:v>464.3</c:v>
                </c:pt>
                <c:pt idx="62">
                  <c:v>204.8</c:v>
                </c:pt>
                <c:pt idx="63">
                  <c:v>72.3</c:v>
                </c:pt>
                <c:pt idx="64">
                  <c:v>61.6</c:v>
                </c:pt>
                <c:pt idx="65">
                  <c:v>17.600000000000001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AE1-473C-BB2A-B53A9A44CFF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342.7</c:v>
                </c:pt>
                <c:pt idx="1">
                  <c:v>324.2</c:v>
                </c:pt>
                <c:pt idx="2">
                  <c:v>329.8</c:v>
                </c:pt>
                <c:pt idx="3">
                  <c:v>325.10000000000002</c:v>
                </c:pt>
                <c:pt idx="4">
                  <c:v>329.7</c:v>
                </c:pt>
                <c:pt idx="5">
                  <c:v>337.5</c:v>
                </c:pt>
                <c:pt idx="6">
                  <c:v>330.7</c:v>
                </c:pt>
                <c:pt idx="7">
                  <c:v>329.3</c:v>
                </c:pt>
                <c:pt idx="8">
                  <c:v>331.5</c:v>
                </c:pt>
                <c:pt idx="9">
                  <c:v>349.1</c:v>
                </c:pt>
                <c:pt idx="10">
                  <c:v>344.6</c:v>
                </c:pt>
                <c:pt idx="11">
                  <c:v>347.7</c:v>
                </c:pt>
                <c:pt idx="12">
                  <c:v>359.6</c:v>
                </c:pt>
                <c:pt idx="13">
                  <c:v>372.7</c:v>
                </c:pt>
                <c:pt idx="14">
                  <c:v>378.6</c:v>
                </c:pt>
                <c:pt idx="15">
                  <c:v>366.6</c:v>
                </c:pt>
                <c:pt idx="16">
                  <c:v>383.4</c:v>
                </c:pt>
                <c:pt idx="17">
                  <c:v>387.5</c:v>
                </c:pt>
                <c:pt idx="18">
                  <c:v>387</c:v>
                </c:pt>
                <c:pt idx="19">
                  <c:v>390.5</c:v>
                </c:pt>
                <c:pt idx="20">
                  <c:v>391.9</c:v>
                </c:pt>
                <c:pt idx="21">
                  <c:v>396.6</c:v>
                </c:pt>
                <c:pt idx="22">
                  <c:v>413.5</c:v>
                </c:pt>
                <c:pt idx="23">
                  <c:v>421.3</c:v>
                </c:pt>
                <c:pt idx="24">
                  <c:v>427.2</c:v>
                </c:pt>
                <c:pt idx="25">
                  <c:v>423.3</c:v>
                </c:pt>
                <c:pt idx="26">
                  <c:v>424.4</c:v>
                </c:pt>
                <c:pt idx="27">
                  <c:v>421.3</c:v>
                </c:pt>
                <c:pt idx="28">
                  <c:v>416.9</c:v>
                </c:pt>
                <c:pt idx="29">
                  <c:v>422.9</c:v>
                </c:pt>
                <c:pt idx="30">
                  <c:v>421.5</c:v>
                </c:pt>
                <c:pt idx="31">
                  <c:v>425.2</c:v>
                </c:pt>
                <c:pt idx="32">
                  <c:v>422.1</c:v>
                </c:pt>
                <c:pt idx="33">
                  <c:v>432.5</c:v>
                </c:pt>
                <c:pt idx="34">
                  <c:v>428.3</c:v>
                </c:pt>
                <c:pt idx="35">
                  <c:v>431.4</c:v>
                </c:pt>
                <c:pt idx="36">
                  <c:v>454.3</c:v>
                </c:pt>
                <c:pt idx="37">
                  <c:v>446.8</c:v>
                </c:pt>
                <c:pt idx="38">
                  <c:v>449</c:v>
                </c:pt>
                <c:pt idx="39">
                  <c:v>434.5</c:v>
                </c:pt>
                <c:pt idx="40">
                  <c:v>412.3</c:v>
                </c:pt>
                <c:pt idx="41">
                  <c:v>412.6</c:v>
                </c:pt>
                <c:pt idx="42">
                  <c:v>397.9</c:v>
                </c:pt>
                <c:pt idx="43">
                  <c:v>397.5</c:v>
                </c:pt>
                <c:pt idx="44">
                  <c:v>383.1</c:v>
                </c:pt>
                <c:pt idx="45">
                  <c:v>383.2</c:v>
                </c:pt>
                <c:pt idx="46">
                  <c:v>386.6</c:v>
                </c:pt>
                <c:pt idx="47">
                  <c:v>391.2</c:v>
                </c:pt>
              </c:numCache>
            </c:numRef>
          </c:val>
          <c:extLst>
            <c:ext xmlns:c16="http://schemas.microsoft.com/office/drawing/2014/chart" uri="{C3380CC4-5D6E-409C-BE32-E72D297353CC}">
              <c16:uniqueId val="{00000000-34AC-4480-9A8D-FE062E16D02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5898.8</c:v>
                </c:pt>
                <c:pt idx="1">
                  <c:v>5823.3</c:v>
                </c:pt>
                <c:pt idx="2">
                  <c:v>5763</c:v>
                </c:pt>
                <c:pt idx="3">
                  <c:v>5705.2</c:v>
                </c:pt>
                <c:pt idx="4">
                  <c:v>5665.6</c:v>
                </c:pt>
                <c:pt idx="5">
                  <c:v>5713.1</c:v>
                </c:pt>
                <c:pt idx="6">
                  <c:v>5670.1</c:v>
                </c:pt>
                <c:pt idx="7">
                  <c:v>5597.5</c:v>
                </c:pt>
                <c:pt idx="8">
                  <c:v>5638.1</c:v>
                </c:pt>
                <c:pt idx="9">
                  <c:v>5689.1</c:v>
                </c:pt>
                <c:pt idx="10">
                  <c:v>5707.3</c:v>
                </c:pt>
                <c:pt idx="11">
                  <c:v>5846.1</c:v>
                </c:pt>
                <c:pt idx="12">
                  <c:v>5885.6</c:v>
                </c:pt>
                <c:pt idx="13">
                  <c:v>5730</c:v>
                </c:pt>
                <c:pt idx="14">
                  <c:v>5749</c:v>
                </c:pt>
                <c:pt idx="15">
                  <c:v>5679</c:v>
                </c:pt>
                <c:pt idx="16">
                  <c:v>5890.9</c:v>
                </c:pt>
                <c:pt idx="17">
                  <c:v>5898.9</c:v>
                </c:pt>
                <c:pt idx="18">
                  <c:v>6029.1</c:v>
                </c:pt>
                <c:pt idx="19">
                  <c:v>6123.1</c:v>
                </c:pt>
                <c:pt idx="20">
                  <c:v>6076.7</c:v>
                </c:pt>
                <c:pt idx="21">
                  <c:v>6127.3</c:v>
                </c:pt>
                <c:pt idx="22">
                  <c:v>6183.9</c:v>
                </c:pt>
                <c:pt idx="23">
                  <c:v>6133.7</c:v>
                </c:pt>
                <c:pt idx="24">
                  <c:v>5956.3</c:v>
                </c:pt>
                <c:pt idx="25">
                  <c:v>5890.7</c:v>
                </c:pt>
                <c:pt idx="26">
                  <c:v>5926.3</c:v>
                </c:pt>
                <c:pt idx="27">
                  <c:v>5960.9</c:v>
                </c:pt>
                <c:pt idx="28">
                  <c:v>5928.7</c:v>
                </c:pt>
                <c:pt idx="29">
                  <c:v>5997.2</c:v>
                </c:pt>
                <c:pt idx="30">
                  <c:v>6012</c:v>
                </c:pt>
                <c:pt idx="31">
                  <c:v>6068.4</c:v>
                </c:pt>
                <c:pt idx="32">
                  <c:v>6169.7</c:v>
                </c:pt>
                <c:pt idx="33">
                  <c:v>6375.2</c:v>
                </c:pt>
                <c:pt idx="34">
                  <c:v>6456.5</c:v>
                </c:pt>
                <c:pt idx="35">
                  <c:v>6381.3</c:v>
                </c:pt>
                <c:pt idx="36">
                  <c:v>6532.9</c:v>
                </c:pt>
                <c:pt idx="37">
                  <c:v>6528.5</c:v>
                </c:pt>
                <c:pt idx="38">
                  <c:v>6551.1</c:v>
                </c:pt>
                <c:pt idx="39">
                  <c:v>6493.5</c:v>
                </c:pt>
                <c:pt idx="40">
                  <c:v>6524.3</c:v>
                </c:pt>
                <c:pt idx="41">
                  <c:v>6469.2</c:v>
                </c:pt>
                <c:pt idx="42">
                  <c:v>6400.5</c:v>
                </c:pt>
                <c:pt idx="43">
                  <c:v>6390.3</c:v>
                </c:pt>
                <c:pt idx="44">
                  <c:v>6399.1</c:v>
                </c:pt>
                <c:pt idx="45">
                  <c:v>6200.5</c:v>
                </c:pt>
                <c:pt idx="46">
                  <c:v>6056.3</c:v>
                </c:pt>
                <c:pt idx="47">
                  <c:v>5809.2</c:v>
                </c:pt>
              </c:numCache>
            </c:numRef>
          </c:val>
          <c:extLst>
            <c:ext xmlns:c16="http://schemas.microsoft.com/office/drawing/2014/chart" uri="{C3380CC4-5D6E-409C-BE32-E72D297353CC}">
              <c16:uniqueId val="{00000001-34AC-4480-9A8D-FE062E16D02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341.5</c:v>
                </c:pt>
                <c:pt idx="1">
                  <c:v>337.9</c:v>
                </c:pt>
                <c:pt idx="2">
                  <c:v>315.3</c:v>
                </c:pt>
                <c:pt idx="3">
                  <c:v>295.89999999999998</c:v>
                </c:pt>
                <c:pt idx="4">
                  <c:v>286.89999999999998</c:v>
                </c:pt>
                <c:pt idx="5">
                  <c:v>279.60000000000002</c:v>
                </c:pt>
                <c:pt idx="6">
                  <c:v>273.2</c:v>
                </c:pt>
                <c:pt idx="7">
                  <c:v>281.39999999999998</c:v>
                </c:pt>
                <c:pt idx="8">
                  <c:v>314.10000000000002</c:v>
                </c:pt>
                <c:pt idx="9">
                  <c:v>323.10000000000002</c:v>
                </c:pt>
                <c:pt idx="10">
                  <c:v>336</c:v>
                </c:pt>
                <c:pt idx="11">
                  <c:v>339.3</c:v>
                </c:pt>
                <c:pt idx="12">
                  <c:v>392.5</c:v>
                </c:pt>
                <c:pt idx="13">
                  <c:v>526.5</c:v>
                </c:pt>
                <c:pt idx="14">
                  <c:v>728.5</c:v>
                </c:pt>
                <c:pt idx="15">
                  <c:v>866.5</c:v>
                </c:pt>
                <c:pt idx="16">
                  <c:v>917.3</c:v>
                </c:pt>
                <c:pt idx="17">
                  <c:v>942.7</c:v>
                </c:pt>
                <c:pt idx="18">
                  <c:v>956.1</c:v>
                </c:pt>
                <c:pt idx="19">
                  <c:v>947.1</c:v>
                </c:pt>
                <c:pt idx="20">
                  <c:v>953.4</c:v>
                </c:pt>
                <c:pt idx="21">
                  <c:v>959.8</c:v>
                </c:pt>
                <c:pt idx="22">
                  <c:v>963.4</c:v>
                </c:pt>
                <c:pt idx="23">
                  <c:v>1026.2</c:v>
                </c:pt>
                <c:pt idx="24">
                  <c:v>1029.9000000000001</c:v>
                </c:pt>
                <c:pt idx="25">
                  <c:v>1024.8</c:v>
                </c:pt>
                <c:pt idx="26">
                  <c:v>1039.3</c:v>
                </c:pt>
                <c:pt idx="27">
                  <c:v>1028.0999999999999</c:v>
                </c:pt>
                <c:pt idx="28">
                  <c:v>1061.7</c:v>
                </c:pt>
                <c:pt idx="29">
                  <c:v>1017.1</c:v>
                </c:pt>
                <c:pt idx="30">
                  <c:v>990.7</c:v>
                </c:pt>
                <c:pt idx="31">
                  <c:v>917.8</c:v>
                </c:pt>
                <c:pt idx="32">
                  <c:v>723.6</c:v>
                </c:pt>
                <c:pt idx="33">
                  <c:v>524.6</c:v>
                </c:pt>
                <c:pt idx="34">
                  <c:v>430.9</c:v>
                </c:pt>
                <c:pt idx="35">
                  <c:v>430.2</c:v>
                </c:pt>
                <c:pt idx="36">
                  <c:v>490.2</c:v>
                </c:pt>
                <c:pt idx="37">
                  <c:v>553.9</c:v>
                </c:pt>
                <c:pt idx="38">
                  <c:v>555.1</c:v>
                </c:pt>
                <c:pt idx="39">
                  <c:v>586.20000000000005</c:v>
                </c:pt>
                <c:pt idx="40">
                  <c:v>569.6</c:v>
                </c:pt>
                <c:pt idx="41">
                  <c:v>568</c:v>
                </c:pt>
                <c:pt idx="42">
                  <c:v>576.20000000000005</c:v>
                </c:pt>
                <c:pt idx="43">
                  <c:v>605.20000000000005</c:v>
                </c:pt>
                <c:pt idx="44">
                  <c:v>586.79999999999995</c:v>
                </c:pt>
                <c:pt idx="45">
                  <c:v>528.1</c:v>
                </c:pt>
                <c:pt idx="46">
                  <c:v>493.1</c:v>
                </c:pt>
                <c:pt idx="47">
                  <c:v>522.70000000000005</c:v>
                </c:pt>
              </c:numCache>
            </c:numRef>
          </c:val>
          <c:extLst>
            <c:ext xmlns:c16="http://schemas.microsoft.com/office/drawing/2014/chart" uri="{C3380CC4-5D6E-409C-BE32-E72D297353CC}">
              <c16:uniqueId val="{00000002-34AC-4480-9A8D-FE062E16D02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2629.9</c:v>
                </c:pt>
                <c:pt idx="1">
                  <c:v>2563.9</c:v>
                </c:pt>
                <c:pt idx="2">
                  <c:v>2507.6</c:v>
                </c:pt>
                <c:pt idx="3">
                  <c:v>2437.1999999999998</c:v>
                </c:pt>
                <c:pt idx="4">
                  <c:v>2365.5</c:v>
                </c:pt>
                <c:pt idx="5">
                  <c:v>2409.1</c:v>
                </c:pt>
                <c:pt idx="6">
                  <c:v>2382.6</c:v>
                </c:pt>
                <c:pt idx="7">
                  <c:v>2351.6</c:v>
                </c:pt>
                <c:pt idx="8">
                  <c:v>2466.3000000000002</c:v>
                </c:pt>
                <c:pt idx="9">
                  <c:v>2520.1999999999998</c:v>
                </c:pt>
                <c:pt idx="10">
                  <c:v>2546.3000000000002</c:v>
                </c:pt>
                <c:pt idx="11">
                  <c:v>2661.8</c:v>
                </c:pt>
                <c:pt idx="12">
                  <c:v>2694.4</c:v>
                </c:pt>
                <c:pt idx="13">
                  <c:v>2586.6999999999998</c:v>
                </c:pt>
                <c:pt idx="14">
                  <c:v>2642.3</c:v>
                </c:pt>
                <c:pt idx="15">
                  <c:v>2456.4</c:v>
                </c:pt>
                <c:pt idx="16">
                  <c:v>2677.4</c:v>
                </c:pt>
                <c:pt idx="17">
                  <c:v>2662.9</c:v>
                </c:pt>
                <c:pt idx="18">
                  <c:v>2751.8</c:v>
                </c:pt>
                <c:pt idx="19">
                  <c:v>2772.9</c:v>
                </c:pt>
                <c:pt idx="20">
                  <c:v>2688</c:v>
                </c:pt>
                <c:pt idx="21">
                  <c:v>2733.6</c:v>
                </c:pt>
                <c:pt idx="22">
                  <c:v>2791.1</c:v>
                </c:pt>
                <c:pt idx="23">
                  <c:v>2802.4</c:v>
                </c:pt>
                <c:pt idx="24">
                  <c:v>2710.2</c:v>
                </c:pt>
                <c:pt idx="25">
                  <c:v>2609.9</c:v>
                </c:pt>
                <c:pt idx="26">
                  <c:v>2672.8</c:v>
                </c:pt>
                <c:pt idx="27">
                  <c:v>2694.6</c:v>
                </c:pt>
                <c:pt idx="28">
                  <c:v>2733.6</c:v>
                </c:pt>
                <c:pt idx="29">
                  <c:v>2729.1</c:v>
                </c:pt>
                <c:pt idx="30">
                  <c:v>2617.8000000000002</c:v>
                </c:pt>
                <c:pt idx="31">
                  <c:v>2705.6</c:v>
                </c:pt>
                <c:pt idx="32">
                  <c:v>2781.3</c:v>
                </c:pt>
                <c:pt idx="33">
                  <c:v>2938.1</c:v>
                </c:pt>
                <c:pt idx="34">
                  <c:v>3016.2</c:v>
                </c:pt>
                <c:pt idx="35">
                  <c:v>2933.3</c:v>
                </c:pt>
                <c:pt idx="36">
                  <c:v>3175.4</c:v>
                </c:pt>
                <c:pt idx="37">
                  <c:v>3251.2</c:v>
                </c:pt>
                <c:pt idx="38">
                  <c:v>3256.6</c:v>
                </c:pt>
                <c:pt idx="39">
                  <c:v>3120.9</c:v>
                </c:pt>
                <c:pt idx="40">
                  <c:v>3138.8</c:v>
                </c:pt>
                <c:pt idx="41">
                  <c:v>3169.2</c:v>
                </c:pt>
                <c:pt idx="42">
                  <c:v>3209.6</c:v>
                </c:pt>
                <c:pt idx="43">
                  <c:v>3288.5</c:v>
                </c:pt>
                <c:pt idx="44">
                  <c:v>3320.5</c:v>
                </c:pt>
                <c:pt idx="45">
                  <c:v>3088.2</c:v>
                </c:pt>
                <c:pt idx="46">
                  <c:v>3225</c:v>
                </c:pt>
                <c:pt idx="47">
                  <c:v>3184.1</c:v>
                </c:pt>
              </c:numCache>
            </c:numRef>
          </c:val>
          <c:extLst>
            <c:ext xmlns:c16="http://schemas.microsoft.com/office/drawing/2014/chart" uri="{C3380CC4-5D6E-409C-BE32-E72D297353CC}">
              <c16:uniqueId val="{00000000-F4BD-4329-AD72-6EE0EA0F704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3567</c:v>
                </c:pt>
                <c:pt idx="1">
                  <c:v>3574.1</c:v>
                </c:pt>
                <c:pt idx="2">
                  <c:v>3563.5</c:v>
                </c:pt>
                <c:pt idx="3">
                  <c:v>3568.1</c:v>
                </c:pt>
                <c:pt idx="4">
                  <c:v>3565.4</c:v>
                </c:pt>
                <c:pt idx="5">
                  <c:v>3573</c:v>
                </c:pt>
                <c:pt idx="6">
                  <c:v>3574.3</c:v>
                </c:pt>
                <c:pt idx="7">
                  <c:v>3569.7</c:v>
                </c:pt>
                <c:pt idx="8">
                  <c:v>3562.2</c:v>
                </c:pt>
                <c:pt idx="9">
                  <c:v>3573.7</c:v>
                </c:pt>
                <c:pt idx="10">
                  <c:v>3564</c:v>
                </c:pt>
                <c:pt idx="11">
                  <c:v>3569.8</c:v>
                </c:pt>
                <c:pt idx="12">
                  <c:v>3643.6</c:v>
                </c:pt>
                <c:pt idx="13">
                  <c:v>3631.8</c:v>
                </c:pt>
                <c:pt idx="14">
                  <c:v>3616.9</c:v>
                </c:pt>
                <c:pt idx="15">
                  <c:v>3727.3</c:v>
                </c:pt>
                <c:pt idx="16">
                  <c:v>3725.5</c:v>
                </c:pt>
                <c:pt idx="17">
                  <c:v>3736.2</c:v>
                </c:pt>
                <c:pt idx="18">
                  <c:v>3738.7</c:v>
                </c:pt>
                <c:pt idx="19">
                  <c:v>3808</c:v>
                </c:pt>
                <c:pt idx="20">
                  <c:v>3839</c:v>
                </c:pt>
                <c:pt idx="21">
                  <c:v>3831.9</c:v>
                </c:pt>
                <c:pt idx="22">
                  <c:v>3830</c:v>
                </c:pt>
                <c:pt idx="23">
                  <c:v>3808.8</c:v>
                </c:pt>
                <c:pt idx="24">
                  <c:v>3713</c:v>
                </c:pt>
                <c:pt idx="25">
                  <c:v>3767.2</c:v>
                </c:pt>
                <c:pt idx="26">
                  <c:v>3772.1</c:v>
                </c:pt>
                <c:pt idx="27">
                  <c:v>3788</c:v>
                </c:pt>
                <c:pt idx="28">
                  <c:v>3764.2</c:v>
                </c:pt>
                <c:pt idx="29">
                  <c:v>3772.4</c:v>
                </c:pt>
                <c:pt idx="30">
                  <c:v>3830.4</c:v>
                </c:pt>
                <c:pt idx="31">
                  <c:v>3727.3</c:v>
                </c:pt>
                <c:pt idx="32">
                  <c:v>3683.3</c:v>
                </c:pt>
                <c:pt idx="33">
                  <c:v>3697.5</c:v>
                </c:pt>
                <c:pt idx="34">
                  <c:v>3699.6</c:v>
                </c:pt>
                <c:pt idx="35">
                  <c:v>3712.8</c:v>
                </c:pt>
                <c:pt idx="36">
                  <c:v>3719.7</c:v>
                </c:pt>
                <c:pt idx="37">
                  <c:v>3719.8</c:v>
                </c:pt>
                <c:pt idx="38">
                  <c:v>3719</c:v>
                </c:pt>
                <c:pt idx="39">
                  <c:v>3823.9</c:v>
                </c:pt>
                <c:pt idx="40">
                  <c:v>3831.2</c:v>
                </c:pt>
                <c:pt idx="41">
                  <c:v>3833.5</c:v>
                </c:pt>
                <c:pt idx="42">
                  <c:v>3832.5</c:v>
                </c:pt>
                <c:pt idx="43">
                  <c:v>3832.6</c:v>
                </c:pt>
                <c:pt idx="44">
                  <c:v>3828.4</c:v>
                </c:pt>
                <c:pt idx="45">
                  <c:v>3829.3</c:v>
                </c:pt>
                <c:pt idx="46">
                  <c:v>3538.2</c:v>
                </c:pt>
                <c:pt idx="47">
                  <c:v>3363.9</c:v>
                </c:pt>
              </c:numCache>
            </c:numRef>
          </c:val>
          <c:extLst>
            <c:ext xmlns:c16="http://schemas.microsoft.com/office/drawing/2014/chart" uri="{C3380CC4-5D6E-409C-BE32-E72D297353CC}">
              <c16:uniqueId val="{00000001-F4BD-4329-AD72-6EE0EA0F704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14.7</c:v>
                </c:pt>
                <c:pt idx="13">
                  <c:v>160.1</c:v>
                </c:pt>
                <c:pt idx="14">
                  <c:v>370.3</c:v>
                </c:pt>
                <c:pt idx="15">
                  <c:v>524.79999999999995</c:v>
                </c:pt>
                <c:pt idx="16">
                  <c:v>558.6</c:v>
                </c:pt>
                <c:pt idx="17">
                  <c:v>576.9</c:v>
                </c:pt>
                <c:pt idx="18">
                  <c:v>590.6</c:v>
                </c:pt>
                <c:pt idx="19">
                  <c:v>592.79999999999995</c:v>
                </c:pt>
                <c:pt idx="20">
                  <c:v>596.5</c:v>
                </c:pt>
                <c:pt idx="21">
                  <c:v>600.4</c:v>
                </c:pt>
                <c:pt idx="22">
                  <c:v>602.1</c:v>
                </c:pt>
                <c:pt idx="23">
                  <c:v>604</c:v>
                </c:pt>
                <c:pt idx="24">
                  <c:v>608.20000000000005</c:v>
                </c:pt>
                <c:pt idx="25">
                  <c:v>610.20000000000005</c:v>
                </c:pt>
                <c:pt idx="26">
                  <c:v>612.20000000000005</c:v>
                </c:pt>
                <c:pt idx="27">
                  <c:v>609.20000000000005</c:v>
                </c:pt>
                <c:pt idx="28">
                  <c:v>604.1</c:v>
                </c:pt>
                <c:pt idx="29">
                  <c:v>590.20000000000005</c:v>
                </c:pt>
                <c:pt idx="30">
                  <c:v>563</c:v>
                </c:pt>
                <c:pt idx="31">
                  <c:v>490.2</c:v>
                </c:pt>
                <c:pt idx="32">
                  <c:v>295.89999999999998</c:v>
                </c:pt>
                <c:pt idx="33">
                  <c:v>93.5</c:v>
                </c:pt>
                <c:pt idx="34">
                  <c:v>2.4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4BD-4329-AD72-6EE0EA0F704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386.1</c:v>
                </c:pt>
                <c:pt idx="1">
                  <c:v>347.4</c:v>
                </c:pt>
                <c:pt idx="2">
                  <c:v>337</c:v>
                </c:pt>
                <c:pt idx="3">
                  <c:v>320.89999999999998</c:v>
                </c:pt>
                <c:pt idx="4">
                  <c:v>351.3</c:v>
                </c:pt>
                <c:pt idx="5">
                  <c:v>348.1</c:v>
                </c:pt>
                <c:pt idx="6">
                  <c:v>317.10000000000002</c:v>
                </c:pt>
                <c:pt idx="7">
                  <c:v>286.89999999999998</c:v>
                </c:pt>
                <c:pt idx="8">
                  <c:v>255.2</c:v>
                </c:pt>
                <c:pt idx="9">
                  <c:v>267.39999999999998</c:v>
                </c:pt>
                <c:pt idx="10">
                  <c:v>277.60000000000002</c:v>
                </c:pt>
                <c:pt idx="11">
                  <c:v>301.39999999999998</c:v>
                </c:pt>
                <c:pt idx="12">
                  <c:v>285</c:v>
                </c:pt>
                <c:pt idx="13">
                  <c:v>250.6</c:v>
                </c:pt>
                <c:pt idx="14">
                  <c:v>226.6</c:v>
                </c:pt>
                <c:pt idx="15">
                  <c:v>203.6</c:v>
                </c:pt>
                <c:pt idx="16">
                  <c:v>230.1</c:v>
                </c:pt>
                <c:pt idx="17">
                  <c:v>253.1</c:v>
                </c:pt>
                <c:pt idx="18">
                  <c:v>291.10000000000002</c:v>
                </c:pt>
                <c:pt idx="19">
                  <c:v>287</c:v>
                </c:pt>
                <c:pt idx="20">
                  <c:v>298.5</c:v>
                </c:pt>
                <c:pt idx="21">
                  <c:v>317.8</c:v>
                </c:pt>
                <c:pt idx="22">
                  <c:v>337.6</c:v>
                </c:pt>
                <c:pt idx="23">
                  <c:v>366</c:v>
                </c:pt>
                <c:pt idx="24">
                  <c:v>382</c:v>
                </c:pt>
                <c:pt idx="25">
                  <c:v>351.5</c:v>
                </c:pt>
                <c:pt idx="26">
                  <c:v>332.9</c:v>
                </c:pt>
                <c:pt idx="27">
                  <c:v>318.5</c:v>
                </c:pt>
                <c:pt idx="28">
                  <c:v>305.39999999999998</c:v>
                </c:pt>
                <c:pt idx="29">
                  <c:v>345.5</c:v>
                </c:pt>
                <c:pt idx="30">
                  <c:v>413</c:v>
                </c:pt>
                <c:pt idx="31">
                  <c:v>488.3</c:v>
                </c:pt>
                <c:pt idx="32">
                  <c:v>554.9</c:v>
                </c:pt>
                <c:pt idx="33">
                  <c:v>603.20000000000005</c:v>
                </c:pt>
                <c:pt idx="34">
                  <c:v>597.5</c:v>
                </c:pt>
                <c:pt idx="35">
                  <c:v>596.79999999999995</c:v>
                </c:pt>
                <c:pt idx="36">
                  <c:v>582.29999999999995</c:v>
                </c:pt>
                <c:pt idx="37">
                  <c:v>558.20000000000005</c:v>
                </c:pt>
                <c:pt idx="38">
                  <c:v>579.6</c:v>
                </c:pt>
                <c:pt idx="39">
                  <c:v>569.4</c:v>
                </c:pt>
                <c:pt idx="40">
                  <c:v>536.20000000000005</c:v>
                </c:pt>
                <c:pt idx="41">
                  <c:v>447.1</c:v>
                </c:pt>
                <c:pt idx="42">
                  <c:v>332.5</c:v>
                </c:pt>
                <c:pt idx="43">
                  <c:v>271.89999999999998</c:v>
                </c:pt>
                <c:pt idx="44">
                  <c:v>220.1</c:v>
                </c:pt>
                <c:pt idx="45">
                  <c:v>194.3</c:v>
                </c:pt>
                <c:pt idx="46">
                  <c:v>172.8</c:v>
                </c:pt>
                <c:pt idx="47">
                  <c:v>175.1</c:v>
                </c:pt>
              </c:numCache>
            </c:numRef>
          </c:val>
          <c:extLst>
            <c:ext xmlns:c16="http://schemas.microsoft.com/office/drawing/2014/chart" uri="{C3380CC4-5D6E-409C-BE32-E72D297353CC}">
              <c16:uniqueId val="{00000003-F4BD-4329-AD72-6EE0EA0F704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161.1</c:v>
                </c:pt>
                <c:pt idx="1">
                  <c:v>161.1</c:v>
                </c:pt>
                <c:pt idx="2">
                  <c:v>161.19999999999999</c:v>
                </c:pt>
                <c:pt idx="3">
                  <c:v>161.19999999999999</c:v>
                </c:pt>
                <c:pt idx="4">
                  <c:v>162.6</c:v>
                </c:pt>
                <c:pt idx="5">
                  <c:v>166</c:v>
                </c:pt>
                <c:pt idx="6">
                  <c:v>166.3</c:v>
                </c:pt>
                <c:pt idx="7">
                  <c:v>166.1</c:v>
                </c:pt>
                <c:pt idx="8">
                  <c:v>164.9</c:v>
                </c:pt>
                <c:pt idx="9">
                  <c:v>169.6</c:v>
                </c:pt>
                <c:pt idx="10">
                  <c:v>168.5</c:v>
                </c:pt>
                <c:pt idx="11">
                  <c:v>168.7</c:v>
                </c:pt>
                <c:pt idx="12">
                  <c:v>166.9</c:v>
                </c:pt>
                <c:pt idx="13">
                  <c:v>168.8</c:v>
                </c:pt>
                <c:pt idx="14">
                  <c:v>169.9</c:v>
                </c:pt>
                <c:pt idx="15">
                  <c:v>168.9</c:v>
                </c:pt>
                <c:pt idx="16">
                  <c:v>174.6</c:v>
                </c:pt>
                <c:pt idx="17">
                  <c:v>177.1</c:v>
                </c:pt>
                <c:pt idx="18">
                  <c:v>176.2</c:v>
                </c:pt>
                <c:pt idx="19">
                  <c:v>177.8</c:v>
                </c:pt>
                <c:pt idx="20">
                  <c:v>176.5</c:v>
                </c:pt>
                <c:pt idx="21">
                  <c:v>177.1</c:v>
                </c:pt>
                <c:pt idx="22">
                  <c:v>177.6</c:v>
                </c:pt>
                <c:pt idx="23">
                  <c:v>178.1</c:v>
                </c:pt>
                <c:pt idx="24">
                  <c:v>178.1</c:v>
                </c:pt>
                <c:pt idx="25">
                  <c:v>170.8</c:v>
                </c:pt>
                <c:pt idx="26">
                  <c:v>171.2</c:v>
                </c:pt>
                <c:pt idx="27">
                  <c:v>174.9</c:v>
                </c:pt>
                <c:pt idx="28">
                  <c:v>174.9</c:v>
                </c:pt>
                <c:pt idx="29">
                  <c:v>178.1</c:v>
                </c:pt>
                <c:pt idx="30">
                  <c:v>180.2</c:v>
                </c:pt>
                <c:pt idx="31">
                  <c:v>182</c:v>
                </c:pt>
                <c:pt idx="32">
                  <c:v>180.8</c:v>
                </c:pt>
                <c:pt idx="33">
                  <c:v>183.4</c:v>
                </c:pt>
                <c:pt idx="34">
                  <c:v>184</c:v>
                </c:pt>
                <c:pt idx="35">
                  <c:v>186.8</c:v>
                </c:pt>
                <c:pt idx="36">
                  <c:v>185.9</c:v>
                </c:pt>
                <c:pt idx="37">
                  <c:v>187.3</c:v>
                </c:pt>
                <c:pt idx="38">
                  <c:v>189.3</c:v>
                </c:pt>
                <c:pt idx="39">
                  <c:v>189</c:v>
                </c:pt>
                <c:pt idx="40">
                  <c:v>189.1</c:v>
                </c:pt>
                <c:pt idx="41">
                  <c:v>190.1</c:v>
                </c:pt>
                <c:pt idx="42">
                  <c:v>187.5</c:v>
                </c:pt>
                <c:pt idx="43">
                  <c:v>187.2</c:v>
                </c:pt>
                <c:pt idx="44">
                  <c:v>183.3</c:v>
                </c:pt>
                <c:pt idx="45">
                  <c:v>179.5</c:v>
                </c:pt>
                <c:pt idx="46">
                  <c:v>175.8</c:v>
                </c:pt>
                <c:pt idx="47">
                  <c:v>175.3</c:v>
                </c:pt>
              </c:numCache>
            </c:numRef>
          </c:val>
          <c:extLst>
            <c:ext xmlns:c16="http://schemas.microsoft.com/office/drawing/2014/chart" uri="{C3380CC4-5D6E-409C-BE32-E72D297353CC}">
              <c16:uniqueId val="{00000000-15DB-4A37-8161-13F2A6FE24D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59.5</c:v>
                </c:pt>
                <c:pt idx="1">
                  <c:v>60.7</c:v>
                </c:pt>
                <c:pt idx="2">
                  <c:v>57.9</c:v>
                </c:pt>
                <c:pt idx="3">
                  <c:v>58.9</c:v>
                </c:pt>
                <c:pt idx="4">
                  <c:v>58.7</c:v>
                </c:pt>
                <c:pt idx="5">
                  <c:v>57.6</c:v>
                </c:pt>
                <c:pt idx="6">
                  <c:v>56.2</c:v>
                </c:pt>
                <c:pt idx="7">
                  <c:v>56.9</c:v>
                </c:pt>
                <c:pt idx="8">
                  <c:v>55.9</c:v>
                </c:pt>
                <c:pt idx="9">
                  <c:v>58.6</c:v>
                </c:pt>
                <c:pt idx="10">
                  <c:v>58.2</c:v>
                </c:pt>
                <c:pt idx="11">
                  <c:v>57.2</c:v>
                </c:pt>
                <c:pt idx="12">
                  <c:v>59.5</c:v>
                </c:pt>
                <c:pt idx="13">
                  <c:v>60.4</c:v>
                </c:pt>
                <c:pt idx="14">
                  <c:v>61.2</c:v>
                </c:pt>
                <c:pt idx="15">
                  <c:v>60.5</c:v>
                </c:pt>
                <c:pt idx="16">
                  <c:v>60.1</c:v>
                </c:pt>
                <c:pt idx="17">
                  <c:v>61.4</c:v>
                </c:pt>
                <c:pt idx="18">
                  <c:v>61.9</c:v>
                </c:pt>
                <c:pt idx="19">
                  <c:v>61.5</c:v>
                </c:pt>
                <c:pt idx="20">
                  <c:v>61.3</c:v>
                </c:pt>
                <c:pt idx="21">
                  <c:v>60.3</c:v>
                </c:pt>
                <c:pt idx="22">
                  <c:v>57.3</c:v>
                </c:pt>
                <c:pt idx="23">
                  <c:v>57.7</c:v>
                </c:pt>
                <c:pt idx="24">
                  <c:v>57</c:v>
                </c:pt>
                <c:pt idx="25">
                  <c:v>57.2</c:v>
                </c:pt>
                <c:pt idx="26">
                  <c:v>57.2</c:v>
                </c:pt>
                <c:pt idx="27">
                  <c:v>56.7</c:v>
                </c:pt>
                <c:pt idx="28">
                  <c:v>57.3</c:v>
                </c:pt>
                <c:pt idx="29">
                  <c:v>59.1</c:v>
                </c:pt>
                <c:pt idx="30">
                  <c:v>58.7</c:v>
                </c:pt>
                <c:pt idx="31">
                  <c:v>58</c:v>
                </c:pt>
                <c:pt idx="32">
                  <c:v>57.5</c:v>
                </c:pt>
                <c:pt idx="33">
                  <c:v>59</c:v>
                </c:pt>
                <c:pt idx="34">
                  <c:v>58.4</c:v>
                </c:pt>
                <c:pt idx="35">
                  <c:v>59.6</c:v>
                </c:pt>
                <c:pt idx="36">
                  <c:v>62.8</c:v>
                </c:pt>
                <c:pt idx="37">
                  <c:v>62.5</c:v>
                </c:pt>
                <c:pt idx="38">
                  <c:v>61.8</c:v>
                </c:pt>
                <c:pt idx="39">
                  <c:v>61.6</c:v>
                </c:pt>
                <c:pt idx="40">
                  <c:v>61.9</c:v>
                </c:pt>
                <c:pt idx="41">
                  <c:v>62.5</c:v>
                </c:pt>
                <c:pt idx="42">
                  <c:v>60.7</c:v>
                </c:pt>
                <c:pt idx="43">
                  <c:v>62</c:v>
                </c:pt>
                <c:pt idx="44">
                  <c:v>59.6</c:v>
                </c:pt>
                <c:pt idx="45">
                  <c:v>61</c:v>
                </c:pt>
                <c:pt idx="46">
                  <c:v>60.2</c:v>
                </c:pt>
                <c:pt idx="47">
                  <c:v>61.3</c:v>
                </c:pt>
              </c:numCache>
            </c:numRef>
          </c:val>
          <c:extLst>
            <c:ext xmlns:c16="http://schemas.microsoft.com/office/drawing/2014/chart" uri="{C3380CC4-5D6E-409C-BE32-E72D297353CC}">
              <c16:uniqueId val="{00000001-15DB-4A37-8161-13F2A6FE24D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14.7</c:v>
                </c:pt>
                <c:pt idx="13">
                  <c:v>160.1</c:v>
                </c:pt>
                <c:pt idx="14">
                  <c:v>370.3</c:v>
                </c:pt>
                <c:pt idx="15">
                  <c:v>524.79999999999995</c:v>
                </c:pt>
                <c:pt idx="16">
                  <c:v>558.6</c:v>
                </c:pt>
                <c:pt idx="17">
                  <c:v>576.9</c:v>
                </c:pt>
                <c:pt idx="18">
                  <c:v>590.6</c:v>
                </c:pt>
                <c:pt idx="19">
                  <c:v>592.79999999999995</c:v>
                </c:pt>
                <c:pt idx="20">
                  <c:v>596.5</c:v>
                </c:pt>
                <c:pt idx="21">
                  <c:v>600.4</c:v>
                </c:pt>
                <c:pt idx="22">
                  <c:v>602.1</c:v>
                </c:pt>
                <c:pt idx="23">
                  <c:v>604</c:v>
                </c:pt>
                <c:pt idx="24">
                  <c:v>608.20000000000005</c:v>
                </c:pt>
                <c:pt idx="25">
                  <c:v>610.20000000000005</c:v>
                </c:pt>
                <c:pt idx="26">
                  <c:v>612.20000000000005</c:v>
                </c:pt>
                <c:pt idx="27">
                  <c:v>609.20000000000005</c:v>
                </c:pt>
                <c:pt idx="28">
                  <c:v>604.1</c:v>
                </c:pt>
                <c:pt idx="29">
                  <c:v>590.20000000000005</c:v>
                </c:pt>
                <c:pt idx="30">
                  <c:v>563</c:v>
                </c:pt>
                <c:pt idx="31">
                  <c:v>490.2</c:v>
                </c:pt>
                <c:pt idx="32">
                  <c:v>295.89999999999998</c:v>
                </c:pt>
                <c:pt idx="33">
                  <c:v>93.5</c:v>
                </c:pt>
                <c:pt idx="34">
                  <c:v>2.4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5DB-4A37-8161-13F2A6FE24D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386.1</c:v>
                </c:pt>
                <c:pt idx="1">
                  <c:v>347.4</c:v>
                </c:pt>
                <c:pt idx="2">
                  <c:v>337</c:v>
                </c:pt>
                <c:pt idx="3">
                  <c:v>320.89999999999998</c:v>
                </c:pt>
                <c:pt idx="4">
                  <c:v>351.3</c:v>
                </c:pt>
                <c:pt idx="5">
                  <c:v>348.1</c:v>
                </c:pt>
                <c:pt idx="6">
                  <c:v>317.10000000000002</c:v>
                </c:pt>
                <c:pt idx="7">
                  <c:v>286.89999999999998</c:v>
                </c:pt>
                <c:pt idx="8">
                  <c:v>255.2</c:v>
                </c:pt>
                <c:pt idx="9">
                  <c:v>267.39999999999998</c:v>
                </c:pt>
                <c:pt idx="10">
                  <c:v>277.60000000000002</c:v>
                </c:pt>
                <c:pt idx="11">
                  <c:v>301.39999999999998</c:v>
                </c:pt>
                <c:pt idx="12">
                  <c:v>285</c:v>
                </c:pt>
                <c:pt idx="13">
                  <c:v>250.6</c:v>
                </c:pt>
                <c:pt idx="14">
                  <c:v>226.6</c:v>
                </c:pt>
                <c:pt idx="15">
                  <c:v>203.6</c:v>
                </c:pt>
                <c:pt idx="16">
                  <c:v>230.1</c:v>
                </c:pt>
                <c:pt idx="17">
                  <c:v>253.1</c:v>
                </c:pt>
                <c:pt idx="18">
                  <c:v>291.10000000000002</c:v>
                </c:pt>
                <c:pt idx="19">
                  <c:v>287</c:v>
                </c:pt>
                <c:pt idx="20">
                  <c:v>298.5</c:v>
                </c:pt>
                <c:pt idx="21">
                  <c:v>317.8</c:v>
                </c:pt>
                <c:pt idx="22">
                  <c:v>337.6</c:v>
                </c:pt>
                <c:pt idx="23">
                  <c:v>366</c:v>
                </c:pt>
                <c:pt idx="24">
                  <c:v>382</c:v>
                </c:pt>
                <c:pt idx="25">
                  <c:v>351.5</c:v>
                </c:pt>
                <c:pt idx="26">
                  <c:v>332.9</c:v>
                </c:pt>
                <c:pt idx="27">
                  <c:v>318.5</c:v>
                </c:pt>
                <c:pt idx="28">
                  <c:v>305.39999999999998</c:v>
                </c:pt>
                <c:pt idx="29">
                  <c:v>345.5</c:v>
                </c:pt>
                <c:pt idx="30">
                  <c:v>413</c:v>
                </c:pt>
                <c:pt idx="31">
                  <c:v>488.3</c:v>
                </c:pt>
                <c:pt idx="32">
                  <c:v>554.9</c:v>
                </c:pt>
                <c:pt idx="33">
                  <c:v>603.20000000000005</c:v>
                </c:pt>
                <c:pt idx="34">
                  <c:v>597.5</c:v>
                </c:pt>
                <c:pt idx="35">
                  <c:v>596.79999999999995</c:v>
                </c:pt>
                <c:pt idx="36">
                  <c:v>582.29999999999995</c:v>
                </c:pt>
                <c:pt idx="37">
                  <c:v>558.20000000000005</c:v>
                </c:pt>
                <c:pt idx="38">
                  <c:v>579.6</c:v>
                </c:pt>
                <c:pt idx="39">
                  <c:v>569.4</c:v>
                </c:pt>
                <c:pt idx="40">
                  <c:v>536.20000000000005</c:v>
                </c:pt>
                <c:pt idx="41">
                  <c:v>447.1</c:v>
                </c:pt>
                <c:pt idx="42">
                  <c:v>332.5</c:v>
                </c:pt>
                <c:pt idx="43">
                  <c:v>271.89999999999998</c:v>
                </c:pt>
                <c:pt idx="44">
                  <c:v>220.1</c:v>
                </c:pt>
                <c:pt idx="45">
                  <c:v>194.3</c:v>
                </c:pt>
                <c:pt idx="46">
                  <c:v>172.8</c:v>
                </c:pt>
                <c:pt idx="47">
                  <c:v>175.1</c:v>
                </c:pt>
              </c:numCache>
            </c:numRef>
          </c:val>
          <c:extLst>
            <c:ext xmlns:c16="http://schemas.microsoft.com/office/drawing/2014/chart" uri="{C3380CC4-5D6E-409C-BE32-E72D297353CC}">
              <c16:uniqueId val="{00000003-15DB-4A37-8161-13F2A6FE24D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31.84</c:v>
                </c:pt>
                <c:pt idx="1">
                  <c:v>27.68</c:v>
                </c:pt>
                <c:pt idx="2">
                  <c:v>23.52</c:v>
                </c:pt>
                <c:pt idx="3">
                  <c:v>23.03</c:v>
                </c:pt>
                <c:pt idx="4">
                  <c:v>24.54</c:v>
                </c:pt>
                <c:pt idx="5">
                  <c:v>24.29</c:v>
                </c:pt>
                <c:pt idx="6">
                  <c:v>24.12</c:v>
                </c:pt>
                <c:pt idx="7">
                  <c:v>23.41</c:v>
                </c:pt>
                <c:pt idx="8">
                  <c:v>21.58</c:v>
                </c:pt>
                <c:pt idx="9">
                  <c:v>25.8</c:v>
                </c:pt>
                <c:pt idx="10">
                  <c:v>23.88</c:v>
                </c:pt>
                <c:pt idx="11">
                  <c:v>26.13</c:v>
                </c:pt>
                <c:pt idx="12">
                  <c:v>38.03</c:v>
                </c:pt>
                <c:pt idx="13">
                  <c:v>35.49</c:v>
                </c:pt>
                <c:pt idx="14">
                  <c:v>37.44</c:v>
                </c:pt>
                <c:pt idx="15">
                  <c:v>44.57</c:v>
                </c:pt>
                <c:pt idx="16">
                  <c:v>45.73</c:v>
                </c:pt>
                <c:pt idx="17">
                  <c:v>48.23</c:v>
                </c:pt>
                <c:pt idx="18">
                  <c:v>44.2</c:v>
                </c:pt>
                <c:pt idx="19">
                  <c:v>49.23</c:v>
                </c:pt>
                <c:pt idx="20">
                  <c:v>46.92</c:v>
                </c:pt>
                <c:pt idx="21">
                  <c:v>50.7</c:v>
                </c:pt>
                <c:pt idx="22">
                  <c:v>47.59</c:v>
                </c:pt>
                <c:pt idx="23">
                  <c:v>50.81</c:v>
                </c:pt>
                <c:pt idx="24">
                  <c:v>47.02</c:v>
                </c:pt>
                <c:pt idx="25">
                  <c:v>48.37</c:v>
                </c:pt>
                <c:pt idx="26">
                  <c:v>40.97</c:v>
                </c:pt>
                <c:pt idx="27">
                  <c:v>43.39</c:v>
                </c:pt>
                <c:pt idx="28">
                  <c:v>45.52</c:v>
                </c:pt>
                <c:pt idx="29">
                  <c:v>50.17</c:v>
                </c:pt>
                <c:pt idx="30">
                  <c:v>53.02</c:v>
                </c:pt>
                <c:pt idx="31">
                  <c:v>52.06</c:v>
                </c:pt>
                <c:pt idx="32">
                  <c:v>47.31</c:v>
                </c:pt>
                <c:pt idx="33">
                  <c:v>46.19</c:v>
                </c:pt>
                <c:pt idx="34">
                  <c:v>44.54</c:v>
                </c:pt>
                <c:pt idx="35">
                  <c:v>42.67</c:v>
                </c:pt>
                <c:pt idx="36">
                  <c:v>48.85</c:v>
                </c:pt>
                <c:pt idx="37">
                  <c:v>55.75</c:v>
                </c:pt>
                <c:pt idx="38">
                  <c:v>55.01</c:v>
                </c:pt>
                <c:pt idx="39">
                  <c:v>53.53</c:v>
                </c:pt>
                <c:pt idx="40">
                  <c:v>54.03</c:v>
                </c:pt>
                <c:pt idx="41">
                  <c:v>53</c:v>
                </c:pt>
                <c:pt idx="42">
                  <c:v>52.14</c:v>
                </c:pt>
                <c:pt idx="43">
                  <c:v>48.5</c:v>
                </c:pt>
                <c:pt idx="44">
                  <c:v>50.81</c:v>
                </c:pt>
                <c:pt idx="45">
                  <c:v>52.58</c:v>
                </c:pt>
                <c:pt idx="46">
                  <c:v>47.89</c:v>
                </c:pt>
                <c:pt idx="47">
                  <c:v>0.01</c:v>
                </c:pt>
              </c:numCache>
            </c:numRef>
          </c:val>
          <c:extLst>
            <c:ext xmlns:c16="http://schemas.microsoft.com/office/drawing/2014/chart" uri="{C3380CC4-5D6E-409C-BE32-E72D297353CC}">
              <c16:uniqueId val="{00000000-04BE-45D4-9938-B90B431AC66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31.57</c:v>
                </c:pt>
                <c:pt idx="1">
                  <c:v>28.4</c:v>
                </c:pt>
                <c:pt idx="2">
                  <c:v>23.9</c:v>
                </c:pt>
                <c:pt idx="3">
                  <c:v>23.16</c:v>
                </c:pt>
                <c:pt idx="4">
                  <c:v>24.68</c:v>
                </c:pt>
                <c:pt idx="5">
                  <c:v>24.58</c:v>
                </c:pt>
                <c:pt idx="6">
                  <c:v>24.03</c:v>
                </c:pt>
                <c:pt idx="7">
                  <c:v>23.34</c:v>
                </c:pt>
                <c:pt idx="8">
                  <c:v>21.59</c:v>
                </c:pt>
                <c:pt idx="9">
                  <c:v>25.98</c:v>
                </c:pt>
                <c:pt idx="10">
                  <c:v>24.37</c:v>
                </c:pt>
                <c:pt idx="11">
                  <c:v>26.23</c:v>
                </c:pt>
                <c:pt idx="12">
                  <c:v>37.71</c:v>
                </c:pt>
                <c:pt idx="13">
                  <c:v>34.369999999999997</c:v>
                </c:pt>
                <c:pt idx="14">
                  <c:v>37.340000000000003</c:v>
                </c:pt>
                <c:pt idx="15">
                  <c:v>43.83</c:v>
                </c:pt>
                <c:pt idx="16">
                  <c:v>45.62</c:v>
                </c:pt>
                <c:pt idx="17">
                  <c:v>48.41</c:v>
                </c:pt>
                <c:pt idx="18">
                  <c:v>44.4</c:v>
                </c:pt>
                <c:pt idx="19">
                  <c:v>50.01</c:v>
                </c:pt>
                <c:pt idx="20">
                  <c:v>46.62</c:v>
                </c:pt>
                <c:pt idx="21">
                  <c:v>50.66</c:v>
                </c:pt>
                <c:pt idx="22">
                  <c:v>48</c:v>
                </c:pt>
                <c:pt idx="23">
                  <c:v>51.61</c:v>
                </c:pt>
                <c:pt idx="24">
                  <c:v>46.8</c:v>
                </c:pt>
                <c:pt idx="25">
                  <c:v>48.44</c:v>
                </c:pt>
                <c:pt idx="26">
                  <c:v>41.13</c:v>
                </c:pt>
                <c:pt idx="27">
                  <c:v>43.25</c:v>
                </c:pt>
                <c:pt idx="28">
                  <c:v>45.85</c:v>
                </c:pt>
                <c:pt idx="29">
                  <c:v>50.58</c:v>
                </c:pt>
                <c:pt idx="30">
                  <c:v>53.43</c:v>
                </c:pt>
                <c:pt idx="31">
                  <c:v>51.86</c:v>
                </c:pt>
                <c:pt idx="32">
                  <c:v>47.25</c:v>
                </c:pt>
                <c:pt idx="33">
                  <c:v>46.42</c:v>
                </c:pt>
                <c:pt idx="34">
                  <c:v>44.29</c:v>
                </c:pt>
                <c:pt idx="35">
                  <c:v>42.72</c:v>
                </c:pt>
                <c:pt idx="36">
                  <c:v>49.02</c:v>
                </c:pt>
                <c:pt idx="37">
                  <c:v>55.97</c:v>
                </c:pt>
                <c:pt idx="38">
                  <c:v>55.23</c:v>
                </c:pt>
                <c:pt idx="39">
                  <c:v>54.12</c:v>
                </c:pt>
                <c:pt idx="40">
                  <c:v>53.69</c:v>
                </c:pt>
                <c:pt idx="41">
                  <c:v>52.72</c:v>
                </c:pt>
                <c:pt idx="42">
                  <c:v>52.4</c:v>
                </c:pt>
                <c:pt idx="43">
                  <c:v>48.66</c:v>
                </c:pt>
                <c:pt idx="44">
                  <c:v>51.03</c:v>
                </c:pt>
                <c:pt idx="45">
                  <c:v>52.3</c:v>
                </c:pt>
                <c:pt idx="46">
                  <c:v>48.31</c:v>
                </c:pt>
                <c:pt idx="47">
                  <c:v>71.599999999999994</c:v>
                </c:pt>
              </c:numCache>
            </c:numRef>
          </c:val>
          <c:extLst>
            <c:ext xmlns:c16="http://schemas.microsoft.com/office/drawing/2014/chart" uri="{C3380CC4-5D6E-409C-BE32-E72D297353CC}">
              <c16:uniqueId val="{00000001-04BE-45D4-9938-B90B431AC66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34.561500000000002</c:v>
                </c:pt>
                <c:pt idx="1">
                  <c:v>33.087899999999998</c:v>
                </c:pt>
                <c:pt idx="2">
                  <c:v>32.016199999999998</c:v>
                </c:pt>
                <c:pt idx="3">
                  <c:v>32.418100000000003</c:v>
                </c:pt>
                <c:pt idx="4">
                  <c:v>33.623699999999999</c:v>
                </c:pt>
                <c:pt idx="5">
                  <c:v>33.8917</c:v>
                </c:pt>
                <c:pt idx="6">
                  <c:v>34.159599999999998</c:v>
                </c:pt>
                <c:pt idx="7">
                  <c:v>34.159599999999998</c:v>
                </c:pt>
                <c:pt idx="8">
                  <c:v>30.274799999999999</c:v>
                </c:pt>
                <c:pt idx="9">
                  <c:v>34.8294</c:v>
                </c:pt>
                <c:pt idx="10">
                  <c:v>32.552100000000003</c:v>
                </c:pt>
                <c:pt idx="11">
                  <c:v>35.499200000000002</c:v>
                </c:pt>
                <c:pt idx="12">
                  <c:v>44.206499999999998</c:v>
                </c:pt>
                <c:pt idx="13">
                  <c:v>41.929200000000002</c:v>
                </c:pt>
                <c:pt idx="14">
                  <c:v>44.474400000000003</c:v>
                </c:pt>
                <c:pt idx="15">
                  <c:v>42.331099999999999</c:v>
                </c:pt>
                <c:pt idx="16">
                  <c:v>50.100700000000003</c:v>
                </c:pt>
                <c:pt idx="17">
                  <c:v>49.162999999999997</c:v>
                </c:pt>
                <c:pt idx="18">
                  <c:v>46.082000000000001</c:v>
                </c:pt>
                <c:pt idx="19">
                  <c:v>51.172400000000003</c:v>
                </c:pt>
                <c:pt idx="20">
                  <c:v>48.091299999999997</c:v>
                </c:pt>
                <c:pt idx="21">
                  <c:v>52.512</c:v>
                </c:pt>
                <c:pt idx="22">
                  <c:v>49.430900000000001</c:v>
                </c:pt>
                <c:pt idx="23">
                  <c:v>53.047800000000002</c:v>
                </c:pt>
                <c:pt idx="24">
                  <c:v>48.493200000000002</c:v>
                </c:pt>
                <c:pt idx="25">
                  <c:v>50.636600000000001</c:v>
                </c:pt>
                <c:pt idx="26">
                  <c:v>44.206499999999998</c:v>
                </c:pt>
                <c:pt idx="27">
                  <c:v>48.493200000000002</c:v>
                </c:pt>
                <c:pt idx="28">
                  <c:v>47.287599999999998</c:v>
                </c:pt>
                <c:pt idx="29">
                  <c:v>47.0197</c:v>
                </c:pt>
                <c:pt idx="30">
                  <c:v>48.359299999999998</c:v>
                </c:pt>
                <c:pt idx="31">
                  <c:v>47.823399999999999</c:v>
                </c:pt>
                <c:pt idx="32">
                  <c:v>45.412199999999999</c:v>
                </c:pt>
                <c:pt idx="33">
                  <c:v>45.144199999999998</c:v>
                </c:pt>
                <c:pt idx="34">
                  <c:v>43.134900000000002</c:v>
                </c:pt>
                <c:pt idx="35">
                  <c:v>42.598999999999997</c:v>
                </c:pt>
                <c:pt idx="36">
                  <c:v>48.761099999999999</c:v>
                </c:pt>
                <c:pt idx="37">
                  <c:v>54.119500000000002</c:v>
                </c:pt>
                <c:pt idx="38">
                  <c:v>54.655299999999997</c:v>
                </c:pt>
                <c:pt idx="39">
                  <c:v>51.976199999999999</c:v>
                </c:pt>
                <c:pt idx="40">
                  <c:v>52.244100000000003</c:v>
                </c:pt>
                <c:pt idx="41">
                  <c:v>51.976199999999999</c:v>
                </c:pt>
                <c:pt idx="42">
                  <c:v>52.512</c:v>
                </c:pt>
                <c:pt idx="43">
                  <c:v>50.770499999999998</c:v>
                </c:pt>
                <c:pt idx="44">
                  <c:v>43.536700000000003</c:v>
                </c:pt>
                <c:pt idx="45">
                  <c:v>45.948</c:v>
                </c:pt>
                <c:pt idx="46">
                  <c:v>40.857500000000002</c:v>
                </c:pt>
                <c:pt idx="47">
                  <c:v>40.857500000000002</c:v>
                </c:pt>
              </c:numCache>
            </c:numRef>
          </c:val>
          <c:extLst>
            <c:ext xmlns:c16="http://schemas.microsoft.com/office/drawing/2014/chart" uri="{C3380CC4-5D6E-409C-BE32-E72D297353CC}">
              <c16:uniqueId val="{00000002-04BE-45D4-9938-B90B431AC66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37.404800000000002</c:v>
                </c:pt>
                <c:pt idx="1">
                  <c:v>35.248199999999997</c:v>
                </c:pt>
                <c:pt idx="2">
                  <c:v>32.076900000000002</c:v>
                </c:pt>
                <c:pt idx="3">
                  <c:v>32.038499999999999</c:v>
                </c:pt>
                <c:pt idx="4">
                  <c:v>33.812800000000003</c:v>
                </c:pt>
                <c:pt idx="5">
                  <c:v>34.230899999999998</c:v>
                </c:pt>
                <c:pt idx="6">
                  <c:v>34.781700000000001</c:v>
                </c:pt>
                <c:pt idx="7">
                  <c:v>34.846600000000002</c:v>
                </c:pt>
                <c:pt idx="8">
                  <c:v>30.3537</c:v>
                </c:pt>
                <c:pt idx="9">
                  <c:v>34.4161</c:v>
                </c:pt>
                <c:pt idx="10">
                  <c:v>34.283799999999999</c:v>
                </c:pt>
                <c:pt idx="11">
                  <c:v>35.798699999999997</c:v>
                </c:pt>
                <c:pt idx="12">
                  <c:v>44.638399999999997</c:v>
                </c:pt>
                <c:pt idx="13">
                  <c:v>39.989100000000001</c:v>
                </c:pt>
                <c:pt idx="14">
                  <c:v>44.069400000000002</c:v>
                </c:pt>
                <c:pt idx="15">
                  <c:v>44.1815</c:v>
                </c:pt>
                <c:pt idx="16">
                  <c:v>50.112099999999998</c:v>
                </c:pt>
                <c:pt idx="17">
                  <c:v>48.445500000000003</c:v>
                </c:pt>
                <c:pt idx="18">
                  <c:v>45.2121</c:v>
                </c:pt>
                <c:pt idx="19">
                  <c:v>51.639400000000002</c:v>
                </c:pt>
                <c:pt idx="20">
                  <c:v>47.407800000000002</c:v>
                </c:pt>
                <c:pt idx="21">
                  <c:v>52.396999999999998</c:v>
                </c:pt>
                <c:pt idx="22">
                  <c:v>48.5807</c:v>
                </c:pt>
                <c:pt idx="23">
                  <c:v>50.098500000000001</c:v>
                </c:pt>
                <c:pt idx="24">
                  <c:v>48.103099999999998</c:v>
                </c:pt>
                <c:pt idx="25">
                  <c:v>50.3872</c:v>
                </c:pt>
                <c:pt idx="26">
                  <c:v>43.500799999999998</c:v>
                </c:pt>
                <c:pt idx="27">
                  <c:v>47.977600000000002</c:v>
                </c:pt>
                <c:pt idx="28">
                  <c:v>47.003500000000003</c:v>
                </c:pt>
                <c:pt idx="29">
                  <c:v>46.993899999999996</c:v>
                </c:pt>
                <c:pt idx="30">
                  <c:v>48.5274</c:v>
                </c:pt>
                <c:pt idx="31">
                  <c:v>48.277200000000001</c:v>
                </c:pt>
                <c:pt idx="32">
                  <c:v>45.037999999999997</c:v>
                </c:pt>
                <c:pt idx="33">
                  <c:v>45.137099999999997</c:v>
                </c:pt>
                <c:pt idx="34">
                  <c:v>42.948999999999998</c:v>
                </c:pt>
                <c:pt idx="35">
                  <c:v>42.627499999999998</c:v>
                </c:pt>
                <c:pt idx="36">
                  <c:v>48.218299999999999</c:v>
                </c:pt>
                <c:pt idx="37">
                  <c:v>53.743400000000001</c:v>
                </c:pt>
                <c:pt idx="38">
                  <c:v>54.05</c:v>
                </c:pt>
                <c:pt idx="39">
                  <c:v>52.017299999999999</c:v>
                </c:pt>
                <c:pt idx="40">
                  <c:v>52.174900000000001</c:v>
                </c:pt>
                <c:pt idx="41">
                  <c:v>51.961399999999998</c:v>
                </c:pt>
                <c:pt idx="42">
                  <c:v>52.2699</c:v>
                </c:pt>
                <c:pt idx="43">
                  <c:v>50.521599999999999</c:v>
                </c:pt>
                <c:pt idx="44">
                  <c:v>43.811999999999998</c:v>
                </c:pt>
                <c:pt idx="45">
                  <c:v>44.599899999999998</c:v>
                </c:pt>
                <c:pt idx="46">
                  <c:v>40.5535</c:v>
                </c:pt>
                <c:pt idx="47">
                  <c:v>40.5535</c:v>
                </c:pt>
              </c:numCache>
            </c:numRef>
          </c:val>
          <c:extLst>
            <c:ext xmlns:c16="http://schemas.microsoft.com/office/drawing/2014/chart" uri="{C3380CC4-5D6E-409C-BE32-E72D297353CC}">
              <c16:uniqueId val="{00000003-04BE-45D4-9938-B90B431AC66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498.58909999999997</c:v>
                </c:pt>
                <c:pt idx="1">
                  <c:v>488.65260000000001</c:v>
                </c:pt>
                <c:pt idx="2">
                  <c:v>467.4907</c:v>
                </c:pt>
                <c:pt idx="3">
                  <c:v>458.48430000000002</c:v>
                </c:pt>
                <c:pt idx="4">
                  <c:v>467.40940000000001</c:v>
                </c:pt>
                <c:pt idx="5">
                  <c:v>463.7833</c:v>
                </c:pt>
                <c:pt idx="6">
                  <c:v>472.2389</c:v>
                </c:pt>
                <c:pt idx="7">
                  <c:v>464.99779999999998</c:v>
                </c:pt>
                <c:pt idx="8">
                  <c:v>446.89229999999998</c:v>
                </c:pt>
                <c:pt idx="9">
                  <c:v>469.05279999999999</c:v>
                </c:pt>
                <c:pt idx="10">
                  <c:v>468.16950000000003</c:v>
                </c:pt>
                <c:pt idx="11">
                  <c:v>474.27760000000001</c:v>
                </c:pt>
                <c:pt idx="12">
                  <c:v>508.15289999999999</c:v>
                </c:pt>
                <c:pt idx="13">
                  <c:v>505.47820000000002</c:v>
                </c:pt>
                <c:pt idx="14">
                  <c:v>501.2885</c:v>
                </c:pt>
                <c:pt idx="15">
                  <c:v>533.31380000000001</c:v>
                </c:pt>
                <c:pt idx="16">
                  <c:v>544.16560000000004</c:v>
                </c:pt>
                <c:pt idx="17">
                  <c:v>563.41470000000004</c:v>
                </c:pt>
                <c:pt idx="18">
                  <c:v>548.96220000000005</c:v>
                </c:pt>
                <c:pt idx="19">
                  <c:v>573.61239999999998</c:v>
                </c:pt>
                <c:pt idx="20">
                  <c:v>565.43960000000004</c:v>
                </c:pt>
                <c:pt idx="21">
                  <c:v>592.43769999999995</c:v>
                </c:pt>
                <c:pt idx="22">
                  <c:v>574.42079999999999</c:v>
                </c:pt>
                <c:pt idx="23">
                  <c:v>580.76639999999998</c:v>
                </c:pt>
                <c:pt idx="24">
                  <c:v>553.49839999999995</c:v>
                </c:pt>
                <c:pt idx="25">
                  <c:v>568.71320000000003</c:v>
                </c:pt>
                <c:pt idx="26">
                  <c:v>532.71810000000005</c:v>
                </c:pt>
                <c:pt idx="27">
                  <c:v>536.62929999999994</c:v>
                </c:pt>
                <c:pt idx="28">
                  <c:v>558.58839999999998</c:v>
                </c:pt>
                <c:pt idx="29">
                  <c:v>554.01790000000005</c:v>
                </c:pt>
                <c:pt idx="30">
                  <c:v>575.56740000000002</c:v>
                </c:pt>
                <c:pt idx="31">
                  <c:v>557.96609999999998</c:v>
                </c:pt>
                <c:pt idx="32">
                  <c:v>528.64170000000001</c:v>
                </c:pt>
                <c:pt idx="33">
                  <c:v>515.88250000000005</c:v>
                </c:pt>
                <c:pt idx="34">
                  <c:v>503.61360000000002</c:v>
                </c:pt>
                <c:pt idx="35">
                  <c:v>480.4</c:v>
                </c:pt>
                <c:pt idx="36">
                  <c:v>526.30690000000004</c:v>
                </c:pt>
                <c:pt idx="37">
                  <c:v>562.14940000000001</c:v>
                </c:pt>
                <c:pt idx="38">
                  <c:v>562.93529999999998</c:v>
                </c:pt>
                <c:pt idx="39">
                  <c:v>570.60730000000001</c:v>
                </c:pt>
                <c:pt idx="40">
                  <c:v>568.52809999999999</c:v>
                </c:pt>
                <c:pt idx="41">
                  <c:v>557.17250000000001</c:v>
                </c:pt>
                <c:pt idx="42">
                  <c:v>558.39469999999994</c:v>
                </c:pt>
                <c:pt idx="43">
                  <c:v>533.75779999999997</c:v>
                </c:pt>
                <c:pt idx="44">
                  <c:v>498.03899999999999</c:v>
                </c:pt>
                <c:pt idx="45">
                  <c:v>489.40649999999999</c:v>
                </c:pt>
                <c:pt idx="46">
                  <c:v>454.59350000000001</c:v>
                </c:pt>
                <c:pt idx="47">
                  <c:v>454.59350000000001</c:v>
                </c:pt>
              </c:numCache>
            </c:numRef>
          </c:val>
          <c:extLst>
            <c:ext xmlns:c16="http://schemas.microsoft.com/office/drawing/2014/chart" uri="{C3380CC4-5D6E-409C-BE32-E72D297353CC}">
              <c16:uniqueId val="{00000004-04BE-45D4-9938-B90B431AC66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256.59249999999997</c:v>
                </c:pt>
                <c:pt idx="1">
                  <c:v>257.5607</c:v>
                </c:pt>
                <c:pt idx="2">
                  <c:v>261.05410000000001</c:v>
                </c:pt>
                <c:pt idx="3">
                  <c:v>260.93380000000002</c:v>
                </c:pt>
                <c:pt idx="4">
                  <c:v>257.79109999999997</c:v>
                </c:pt>
                <c:pt idx="5">
                  <c:v>264.2885</c:v>
                </c:pt>
                <c:pt idx="6">
                  <c:v>264.92140000000001</c:v>
                </c:pt>
                <c:pt idx="7">
                  <c:v>271.12130000000002</c:v>
                </c:pt>
                <c:pt idx="8">
                  <c:v>272.06900000000002</c:v>
                </c:pt>
                <c:pt idx="9">
                  <c:v>269.95030000000003</c:v>
                </c:pt>
                <c:pt idx="10">
                  <c:v>273.036</c:v>
                </c:pt>
                <c:pt idx="11">
                  <c:v>270.04939999999999</c:v>
                </c:pt>
                <c:pt idx="12">
                  <c:v>262.22109999999998</c:v>
                </c:pt>
                <c:pt idx="13">
                  <c:v>243.5129</c:v>
                </c:pt>
                <c:pt idx="14">
                  <c:v>222.75030000000001</c:v>
                </c:pt>
                <c:pt idx="15">
                  <c:v>202.48599999999999</c:v>
                </c:pt>
                <c:pt idx="16">
                  <c:v>196.2165</c:v>
                </c:pt>
                <c:pt idx="17">
                  <c:v>199.73650000000001</c:v>
                </c:pt>
                <c:pt idx="18">
                  <c:v>189.59559999999999</c:v>
                </c:pt>
                <c:pt idx="19">
                  <c:v>196.64940000000001</c:v>
                </c:pt>
                <c:pt idx="20">
                  <c:v>186.9315</c:v>
                </c:pt>
                <c:pt idx="21">
                  <c:v>193.1765</c:v>
                </c:pt>
                <c:pt idx="22">
                  <c:v>194.28489999999999</c:v>
                </c:pt>
                <c:pt idx="23">
                  <c:v>177.6909</c:v>
                </c:pt>
                <c:pt idx="24">
                  <c:v>178.62549999999999</c:v>
                </c:pt>
                <c:pt idx="25">
                  <c:v>174.29050000000001</c:v>
                </c:pt>
                <c:pt idx="26">
                  <c:v>171.8913</c:v>
                </c:pt>
                <c:pt idx="27">
                  <c:v>177.57550000000001</c:v>
                </c:pt>
                <c:pt idx="28">
                  <c:v>176.76480000000001</c:v>
                </c:pt>
                <c:pt idx="29">
                  <c:v>178.1943</c:v>
                </c:pt>
                <c:pt idx="30">
                  <c:v>178.52369999999999</c:v>
                </c:pt>
                <c:pt idx="31">
                  <c:v>186.69399999999999</c:v>
                </c:pt>
                <c:pt idx="32">
                  <c:v>210.95400000000001</c:v>
                </c:pt>
                <c:pt idx="33">
                  <c:v>239.79400000000001</c:v>
                </c:pt>
                <c:pt idx="34">
                  <c:v>262.38760000000002</c:v>
                </c:pt>
                <c:pt idx="35">
                  <c:v>264.75779999999997</c:v>
                </c:pt>
                <c:pt idx="36">
                  <c:v>253.6669</c:v>
                </c:pt>
                <c:pt idx="37">
                  <c:v>245.453</c:v>
                </c:pt>
                <c:pt idx="38">
                  <c:v>249.17930000000001</c:v>
                </c:pt>
                <c:pt idx="39">
                  <c:v>242.26740000000001</c:v>
                </c:pt>
                <c:pt idx="40">
                  <c:v>248.9837</c:v>
                </c:pt>
                <c:pt idx="41">
                  <c:v>253.24770000000001</c:v>
                </c:pt>
                <c:pt idx="42">
                  <c:v>257.79169999999999</c:v>
                </c:pt>
                <c:pt idx="43">
                  <c:v>260.81939999999997</c:v>
                </c:pt>
                <c:pt idx="44">
                  <c:v>259.52330000000001</c:v>
                </c:pt>
                <c:pt idx="45">
                  <c:v>260.29070000000002</c:v>
                </c:pt>
                <c:pt idx="46">
                  <c:v>262.48660000000001</c:v>
                </c:pt>
                <c:pt idx="47">
                  <c:v>262.48660000000001</c:v>
                </c:pt>
              </c:numCache>
            </c:numRef>
          </c:val>
          <c:extLst>
            <c:ext xmlns:c16="http://schemas.microsoft.com/office/drawing/2014/chart" uri="{C3380CC4-5D6E-409C-BE32-E72D297353CC}">
              <c16:uniqueId val="{00000000-C806-4586-91C2-961864FD578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257.57729999999998</c:v>
                </c:pt>
                <c:pt idx="1">
                  <c:v>253.5943</c:v>
                </c:pt>
                <c:pt idx="2">
                  <c:v>260.60070000000002</c:v>
                </c:pt>
                <c:pt idx="3">
                  <c:v>258.18290000000002</c:v>
                </c:pt>
                <c:pt idx="4">
                  <c:v>256.67610000000002</c:v>
                </c:pt>
                <c:pt idx="5">
                  <c:v>261.8064</c:v>
                </c:pt>
                <c:pt idx="6">
                  <c:v>263.04919999999998</c:v>
                </c:pt>
                <c:pt idx="7">
                  <c:v>269.14800000000002</c:v>
                </c:pt>
                <c:pt idx="8">
                  <c:v>268.39370000000002</c:v>
                </c:pt>
                <c:pt idx="9">
                  <c:v>269.73439999999999</c:v>
                </c:pt>
                <c:pt idx="10">
                  <c:v>271.27640000000002</c:v>
                </c:pt>
                <c:pt idx="11">
                  <c:v>270.06970000000001</c:v>
                </c:pt>
                <c:pt idx="12">
                  <c:v>260.40210000000002</c:v>
                </c:pt>
                <c:pt idx="13">
                  <c:v>244.88470000000001</c:v>
                </c:pt>
                <c:pt idx="14">
                  <c:v>221.0341</c:v>
                </c:pt>
                <c:pt idx="15">
                  <c:v>204.2723</c:v>
                </c:pt>
                <c:pt idx="16">
                  <c:v>195.2577</c:v>
                </c:pt>
                <c:pt idx="17">
                  <c:v>198.39709999999999</c:v>
                </c:pt>
                <c:pt idx="18">
                  <c:v>189.0943</c:v>
                </c:pt>
                <c:pt idx="19">
                  <c:v>192.52590000000001</c:v>
                </c:pt>
                <c:pt idx="20">
                  <c:v>186.74539999999999</c:v>
                </c:pt>
                <c:pt idx="21">
                  <c:v>193.00800000000001</c:v>
                </c:pt>
                <c:pt idx="22">
                  <c:v>191.90780000000001</c:v>
                </c:pt>
                <c:pt idx="23">
                  <c:v>177.84950000000001</c:v>
                </c:pt>
                <c:pt idx="24">
                  <c:v>177.9091</c:v>
                </c:pt>
                <c:pt idx="25">
                  <c:v>172.3399</c:v>
                </c:pt>
                <c:pt idx="26">
                  <c:v>170.2191</c:v>
                </c:pt>
                <c:pt idx="27">
                  <c:v>177.8391</c:v>
                </c:pt>
                <c:pt idx="28">
                  <c:v>176.80029999999999</c:v>
                </c:pt>
                <c:pt idx="29">
                  <c:v>175.68100000000001</c:v>
                </c:pt>
                <c:pt idx="30">
                  <c:v>179.18879999999999</c:v>
                </c:pt>
                <c:pt idx="31">
                  <c:v>184.90190000000001</c:v>
                </c:pt>
                <c:pt idx="32">
                  <c:v>208.8801</c:v>
                </c:pt>
                <c:pt idx="33">
                  <c:v>236.2346</c:v>
                </c:pt>
                <c:pt idx="34">
                  <c:v>260.61810000000003</c:v>
                </c:pt>
                <c:pt idx="35">
                  <c:v>262.68180000000001</c:v>
                </c:pt>
                <c:pt idx="36">
                  <c:v>252.51949999999999</c:v>
                </c:pt>
                <c:pt idx="37">
                  <c:v>242.65199999999999</c:v>
                </c:pt>
                <c:pt idx="38">
                  <c:v>248.20580000000001</c:v>
                </c:pt>
                <c:pt idx="39">
                  <c:v>239.17760000000001</c:v>
                </c:pt>
                <c:pt idx="40">
                  <c:v>250.2567</c:v>
                </c:pt>
                <c:pt idx="41">
                  <c:v>250.79150000000001</c:v>
                </c:pt>
                <c:pt idx="42">
                  <c:v>256.60539999999997</c:v>
                </c:pt>
                <c:pt idx="43">
                  <c:v>258.59829999999999</c:v>
                </c:pt>
                <c:pt idx="44">
                  <c:v>257.45400000000001</c:v>
                </c:pt>
                <c:pt idx="45">
                  <c:v>257.5129</c:v>
                </c:pt>
                <c:pt idx="46">
                  <c:v>258.19159999999999</c:v>
                </c:pt>
                <c:pt idx="47">
                  <c:v>258.19159999999999</c:v>
                </c:pt>
              </c:numCache>
            </c:numRef>
          </c:val>
          <c:extLst>
            <c:ext xmlns:c16="http://schemas.microsoft.com/office/drawing/2014/chart" uri="{C3380CC4-5D6E-409C-BE32-E72D297353CC}">
              <c16:uniqueId val="{00000001-C806-4586-91C2-961864FD578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509.31939999999997</c:v>
                </c:pt>
                <c:pt idx="1">
                  <c:v>512.19460000000004</c:v>
                </c:pt>
                <c:pt idx="2">
                  <c:v>515.57370000000003</c:v>
                </c:pt>
                <c:pt idx="3">
                  <c:v>521.41690000000006</c:v>
                </c:pt>
                <c:pt idx="4">
                  <c:v>524.70320000000004</c:v>
                </c:pt>
                <c:pt idx="5">
                  <c:v>536.33180000000004</c:v>
                </c:pt>
                <c:pt idx="6">
                  <c:v>537.77089999999998</c:v>
                </c:pt>
                <c:pt idx="7">
                  <c:v>547.48069999999996</c:v>
                </c:pt>
                <c:pt idx="8">
                  <c:v>530.33309999999994</c:v>
                </c:pt>
                <c:pt idx="9">
                  <c:v>528.29240000000004</c:v>
                </c:pt>
                <c:pt idx="10">
                  <c:v>536.23659999999995</c:v>
                </c:pt>
                <c:pt idx="11">
                  <c:v>534.20349999999996</c:v>
                </c:pt>
                <c:pt idx="12">
                  <c:v>502.16570000000002</c:v>
                </c:pt>
                <c:pt idx="13">
                  <c:v>443.07010000000002</c:v>
                </c:pt>
                <c:pt idx="14">
                  <c:v>363.93150000000003</c:v>
                </c:pt>
                <c:pt idx="15">
                  <c:v>318.1266</c:v>
                </c:pt>
                <c:pt idx="16">
                  <c:v>301.06760000000003</c:v>
                </c:pt>
                <c:pt idx="17">
                  <c:v>306.05630000000002</c:v>
                </c:pt>
                <c:pt idx="18">
                  <c:v>289.83929999999998</c:v>
                </c:pt>
                <c:pt idx="19">
                  <c:v>301.59269999999998</c:v>
                </c:pt>
                <c:pt idx="20">
                  <c:v>276.56920000000002</c:v>
                </c:pt>
                <c:pt idx="21">
                  <c:v>294.13279999999997</c:v>
                </c:pt>
                <c:pt idx="22">
                  <c:v>291.12189999999998</c:v>
                </c:pt>
                <c:pt idx="23">
                  <c:v>260.2484</c:v>
                </c:pt>
                <c:pt idx="24">
                  <c:v>257.67619999999999</c:v>
                </c:pt>
                <c:pt idx="25">
                  <c:v>244.8895</c:v>
                </c:pt>
                <c:pt idx="26">
                  <c:v>237.34700000000001</c:v>
                </c:pt>
                <c:pt idx="27">
                  <c:v>252.05670000000001</c:v>
                </c:pt>
                <c:pt idx="28">
                  <c:v>244.82839999999999</c:v>
                </c:pt>
                <c:pt idx="29">
                  <c:v>271.76729999999998</c:v>
                </c:pt>
                <c:pt idx="30">
                  <c:v>289.56380000000001</c:v>
                </c:pt>
                <c:pt idx="31">
                  <c:v>318.32470000000001</c:v>
                </c:pt>
                <c:pt idx="32">
                  <c:v>409.68180000000001</c:v>
                </c:pt>
                <c:pt idx="33">
                  <c:v>498.16570000000002</c:v>
                </c:pt>
                <c:pt idx="34">
                  <c:v>553.33280000000002</c:v>
                </c:pt>
                <c:pt idx="35">
                  <c:v>564.1431</c:v>
                </c:pt>
                <c:pt idx="36">
                  <c:v>534.88750000000005</c:v>
                </c:pt>
                <c:pt idx="37">
                  <c:v>516.2047</c:v>
                </c:pt>
                <c:pt idx="38">
                  <c:v>528.2568</c:v>
                </c:pt>
                <c:pt idx="39">
                  <c:v>512.202</c:v>
                </c:pt>
                <c:pt idx="40">
                  <c:v>526.07809999999995</c:v>
                </c:pt>
                <c:pt idx="41">
                  <c:v>521.84280000000001</c:v>
                </c:pt>
                <c:pt idx="42">
                  <c:v>506.3134</c:v>
                </c:pt>
                <c:pt idx="43">
                  <c:v>487.0034</c:v>
                </c:pt>
                <c:pt idx="44">
                  <c:v>478.16</c:v>
                </c:pt>
                <c:pt idx="45">
                  <c:v>468.6995</c:v>
                </c:pt>
                <c:pt idx="46">
                  <c:v>466.55329999999998</c:v>
                </c:pt>
                <c:pt idx="47">
                  <c:v>466.55329999999998</c:v>
                </c:pt>
              </c:numCache>
            </c:numRef>
          </c:val>
          <c:extLst>
            <c:ext xmlns:c16="http://schemas.microsoft.com/office/drawing/2014/chart" uri="{C3380CC4-5D6E-409C-BE32-E72D297353CC}">
              <c16:uniqueId val="{00000002-C806-4586-91C2-961864FD578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413.85550000000001</c:v>
                </c:pt>
                <c:pt idx="1">
                  <c:v>405.49090000000001</c:v>
                </c:pt>
                <c:pt idx="2">
                  <c:v>410.99630000000002</c:v>
                </c:pt>
                <c:pt idx="3">
                  <c:v>411.56950000000001</c:v>
                </c:pt>
                <c:pt idx="4">
                  <c:v>415.76850000000002</c:v>
                </c:pt>
                <c:pt idx="5">
                  <c:v>428.21730000000002</c:v>
                </c:pt>
                <c:pt idx="6">
                  <c:v>427.77120000000002</c:v>
                </c:pt>
                <c:pt idx="7">
                  <c:v>432.8931</c:v>
                </c:pt>
                <c:pt idx="8">
                  <c:v>422.13959999999997</c:v>
                </c:pt>
                <c:pt idx="9">
                  <c:v>423.66590000000002</c:v>
                </c:pt>
                <c:pt idx="10">
                  <c:v>427.5102</c:v>
                </c:pt>
                <c:pt idx="11">
                  <c:v>423.51</c:v>
                </c:pt>
                <c:pt idx="12">
                  <c:v>403.07639999999998</c:v>
                </c:pt>
                <c:pt idx="13">
                  <c:v>354.2251</c:v>
                </c:pt>
                <c:pt idx="14">
                  <c:v>290.91950000000003</c:v>
                </c:pt>
                <c:pt idx="15">
                  <c:v>248.44890000000001</c:v>
                </c:pt>
                <c:pt idx="16">
                  <c:v>229.8083</c:v>
                </c:pt>
                <c:pt idx="17">
                  <c:v>239.4923</c:v>
                </c:pt>
                <c:pt idx="18">
                  <c:v>223.16239999999999</c:v>
                </c:pt>
                <c:pt idx="19">
                  <c:v>227.82060000000001</c:v>
                </c:pt>
                <c:pt idx="20">
                  <c:v>210.4306</c:v>
                </c:pt>
                <c:pt idx="21">
                  <c:v>230.7285</c:v>
                </c:pt>
                <c:pt idx="22">
                  <c:v>227.53540000000001</c:v>
                </c:pt>
                <c:pt idx="23">
                  <c:v>203.26439999999999</c:v>
                </c:pt>
                <c:pt idx="24">
                  <c:v>201.59020000000001</c:v>
                </c:pt>
                <c:pt idx="25">
                  <c:v>183.2612</c:v>
                </c:pt>
                <c:pt idx="26">
                  <c:v>180.43639999999999</c:v>
                </c:pt>
                <c:pt idx="27">
                  <c:v>199.65549999999999</c:v>
                </c:pt>
                <c:pt idx="28">
                  <c:v>191.66669999999999</c:v>
                </c:pt>
                <c:pt idx="29">
                  <c:v>211.09620000000001</c:v>
                </c:pt>
                <c:pt idx="30">
                  <c:v>218.36920000000001</c:v>
                </c:pt>
                <c:pt idx="31">
                  <c:v>246.09559999999999</c:v>
                </c:pt>
                <c:pt idx="32">
                  <c:v>317.96550000000002</c:v>
                </c:pt>
                <c:pt idx="33">
                  <c:v>396.42059999999998</c:v>
                </c:pt>
                <c:pt idx="34">
                  <c:v>431.63299999999998</c:v>
                </c:pt>
                <c:pt idx="35">
                  <c:v>451.24700000000001</c:v>
                </c:pt>
                <c:pt idx="36">
                  <c:v>423.58940000000001</c:v>
                </c:pt>
                <c:pt idx="37">
                  <c:v>410.81470000000002</c:v>
                </c:pt>
                <c:pt idx="38">
                  <c:v>417.0034</c:v>
                </c:pt>
                <c:pt idx="39">
                  <c:v>412.25760000000002</c:v>
                </c:pt>
                <c:pt idx="40">
                  <c:v>418.73140000000001</c:v>
                </c:pt>
                <c:pt idx="41">
                  <c:v>413.76519999999999</c:v>
                </c:pt>
                <c:pt idx="42">
                  <c:v>408.00880000000001</c:v>
                </c:pt>
                <c:pt idx="43">
                  <c:v>395.08359999999999</c:v>
                </c:pt>
                <c:pt idx="44">
                  <c:v>384.59280000000001</c:v>
                </c:pt>
                <c:pt idx="45">
                  <c:v>387.2749</c:v>
                </c:pt>
                <c:pt idx="46">
                  <c:v>381.51429999999999</c:v>
                </c:pt>
                <c:pt idx="47">
                  <c:v>362.82580000000002</c:v>
                </c:pt>
              </c:numCache>
            </c:numRef>
          </c:val>
          <c:extLst>
            <c:ext xmlns:c16="http://schemas.microsoft.com/office/drawing/2014/chart" uri="{C3380CC4-5D6E-409C-BE32-E72D297353CC}">
              <c16:uniqueId val="{00000003-C806-4586-91C2-961864FD578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6583</c:v>
                </c:pt>
                <c:pt idx="1">
                  <c:v>6485.4</c:v>
                </c:pt>
                <c:pt idx="2">
                  <c:v>6408.1</c:v>
                </c:pt>
                <c:pt idx="3">
                  <c:v>6326.2</c:v>
                </c:pt>
                <c:pt idx="4">
                  <c:v>6282.2</c:v>
                </c:pt>
                <c:pt idx="5">
                  <c:v>6330.2</c:v>
                </c:pt>
                <c:pt idx="6">
                  <c:v>6274</c:v>
                </c:pt>
                <c:pt idx="7">
                  <c:v>6208.2</c:v>
                </c:pt>
                <c:pt idx="8">
                  <c:v>6283.7</c:v>
                </c:pt>
                <c:pt idx="9">
                  <c:v>6361.3</c:v>
                </c:pt>
                <c:pt idx="10">
                  <c:v>6387.9</c:v>
                </c:pt>
                <c:pt idx="11">
                  <c:v>6533.1</c:v>
                </c:pt>
                <c:pt idx="12">
                  <c:v>6637.7</c:v>
                </c:pt>
                <c:pt idx="13">
                  <c:v>6629.2</c:v>
                </c:pt>
                <c:pt idx="14">
                  <c:v>6856.1</c:v>
                </c:pt>
                <c:pt idx="15">
                  <c:v>6912.1</c:v>
                </c:pt>
                <c:pt idx="16">
                  <c:v>7191.6</c:v>
                </c:pt>
                <c:pt idx="17">
                  <c:v>7229.1</c:v>
                </c:pt>
                <c:pt idx="18">
                  <c:v>7372.2</c:v>
                </c:pt>
                <c:pt idx="19">
                  <c:v>7460.7</c:v>
                </c:pt>
                <c:pt idx="20">
                  <c:v>7422</c:v>
                </c:pt>
                <c:pt idx="21">
                  <c:v>7483.7</c:v>
                </c:pt>
                <c:pt idx="22">
                  <c:v>7560.8</c:v>
                </c:pt>
                <c:pt idx="23">
                  <c:v>7581.2</c:v>
                </c:pt>
                <c:pt idx="24">
                  <c:v>7413.4</c:v>
                </c:pt>
                <c:pt idx="25">
                  <c:v>7338.8</c:v>
                </c:pt>
                <c:pt idx="26">
                  <c:v>7390</c:v>
                </c:pt>
                <c:pt idx="27">
                  <c:v>7410.3</c:v>
                </c:pt>
                <c:pt idx="28">
                  <c:v>7407.3</c:v>
                </c:pt>
                <c:pt idx="29">
                  <c:v>7437.2</c:v>
                </c:pt>
                <c:pt idx="30">
                  <c:v>7424.2</c:v>
                </c:pt>
                <c:pt idx="31">
                  <c:v>7411.4</c:v>
                </c:pt>
                <c:pt idx="32">
                  <c:v>7315.4</c:v>
                </c:pt>
                <c:pt idx="33">
                  <c:v>7332.3</c:v>
                </c:pt>
                <c:pt idx="34">
                  <c:v>7315.7</c:v>
                </c:pt>
                <c:pt idx="35">
                  <c:v>7242.9</c:v>
                </c:pt>
                <c:pt idx="36">
                  <c:v>7477.4</c:v>
                </c:pt>
                <c:pt idx="37">
                  <c:v>7529.2</c:v>
                </c:pt>
                <c:pt idx="38">
                  <c:v>7555.2</c:v>
                </c:pt>
                <c:pt idx="39">
                  <c:v>7514.2</c:v>
                </c:pt>
                <c:pt idx="40">
                  <c:v>7506.2</c:v>
                </c:pt>
                <c:pt idx="41">
                  <c:v>7449.8</c:v>
                </c:pt>
                <c:pt idx="42">
                  <c:v>7374.6</c:v>
                </c:pt>
                <c:pt idx="43">
                  <c:v>7393</c:v>
                </c:pt>
                <c:pt idx="44">
                  <c:v>7369</c:v>
                </c:pt>
                <c:pt idx="45">
                  <c:v>7111.8</c:v>
                </c:pt>
                <c:pt idx="46">
                  <c:v>6936</c:v>
                </c:pt>
                <c:pt idx="47">
                  <c:v>6723.1</c:v>
                </c:pt>
              </c:numCache>
            </c:numRef>
          </c:val>
          <c:smooth val="0"/>
          <c:extLst>
            <c:ext xmlns:c16="http://schemas.microsoft.com/office/drawing/2014/chart" uri="{C3380CC4-5D6E-409C-BE32-E72D297353CC}">
              <c16:uniqueId val="{00000000-8092-4DA5-A361-B0A9822C4F8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6490.3728899999996</c:v>
                </c:pt>
                <c:pt idx="1">
                  <c:v>6497.9811600000003</c:v>
                </c:pt>
                <c:pt idx="2">
                  <c:v>6329.05386</c:v>
                </c:pt>
                <c:pt idx="3">
                  <c:v>6329.5981499999998</c:v>
                </c:pt>
                <c:pt idx="4">
                  <c:v>6265.5803400000004</c:v>
                </c:pt>
                <c:pt idx="5">
                  <c:v>6267.18552</c:v>
                </c:pt>
                <c:pt idx="6">
                  <c:v>6230.36564</c:v>
                </c:pt>
                <c:pt idx="7">
                  <c:v>6231.2968600000004</c:v>
                </c:pt>
                <c:pt idx="8">
                  <c:v>6257.8562099999999</c:v>
                </c:pt>
                <c:pt idx="9">
                  <c:v>6254.3311999999996</c:v>
                </c:pt>
                <c:pt idx="10">
                  <c:v>6440.6004400000002</c:v>
                </c:pt>
                <c:pt idx="11">
                  <c:v>6534.3363799999997</c:v>
                </c:pt>
                <c:pt idx="12">
                  <c:v>6649.0987100000002</c:v>
                </c:pt>
                <c:pt idx="13">
                  <c:v>6699.2262300000002</c:v>
                </c:pt>
                <c:pt idx="14">
                  <c:v>6812.4615599999997</c:v>
                </c:pt>
                <c:pt idx="15">
                  <c:v>6893.4161400000003</c:v>
                </c:pt>
                <c:pt idx="16">
                  <c:v>7075.3428800000002</c:v>
                </c:pt>
                <c:pt idx="17">
                  <c:v>7219.6421300000002</c:v>
                </c:pt>
                <c:pt idx="18">
                  <c:v>7310.1550100000004</c:v>
                </c:pt>
                <c:pt idx="19">
                  <c:v>7351.1995800000004</c:v>
                </c:pt>
                <c:pt idx="20">
                  <c:v>7453.2650899999999</c:v>
                </c:pt>
                <c:pt idx="21">
                  <c:v>7474.9958100000003</c:v>
                </c:pt>
                <c:pt idx="22">
                  <c:v>7481.4978000000001</c:v>
                </c:pt>
                <c:pt idx="23">
                  <c:v>7462.5841799999998</c:v>
                </c:pt>
                <c:pt idx="24">
                  <c:v>7332.0507799999996</c:v>
                </c:pt>
                <c:pt idx="25">
                  <c:v>7249.8929699999999</c:v>
                </c:pt>
                <c:pt idx="26">
                  <c:v>7237.3082999999997</c:v>
                </c:pt>
                <c:pt idx="27">
                  <c:v>7249.08619</c:v>
                </c:pt>
                <c:pt idx="28">
                  <c:v>7349.5366000000004</c:v>
                </c:pt>
                <c:pt idx="29">
                  <c:v>7412.7598099999996</c:v>
                </c:pt>
                <c:pt idx="30">
                  <c:v>7414.7406000000001</c:v>
                </c:pt>
                <c:pt idx="31">
                  <c:v>7440.1380600000002</c:v>
                </c:pt>
                <c:pt idx="32">
                  <c:v>7440.6914299999999</c:v>
                </c:pt>
                <c:pt idx="33">
                  <c:v>7395.72109</c:v>
                </c:pt>
                <c:pt idx="34">
                  <c:v>7394.6373899999999</c:v>
                </c:pt>
                <c:pt idx="35">
                  <c:v>7418.39275</c:v>
                </c:pt>
                <c:pt idx="36">
                  <c:v>7485.1331300000002</c:v>
                </c:pt>
                <c:pt idx="37">
                  <c:v>7497.4276499999996</c:v>
                </c:pt>
                <c:pt idx="38">
                  <c:v>7503.4072399999995</c:v>
                </c:pt>
                <c:pt idx="39">
                  <c:v>7493.5165900000002</c:v>
                </c:pt>
                <c:pt idx="40">
                  <c:v>7473.8120399999998</c:v>
                </c:pt>
                <c:pt idx="41">
                  <c:v>7425.9904100000003</c:v>
                </c:pt>
                <c:pt idx="42">
                  <c:v>7342.3366299999998</c:v>
                </c:pt>
                <c:pt idx="43">
                  <c:v>7320.0282999999999</c:v>
                </c:pt>
                <c:pt idx="44">
                  <c:v>7247.9872299999997</c:v>
                </c:pt>
                <c:pt idx="45">
                  <c:v>7083.9419699999999</c:v>
                </c:pt>
                <c:pt idx="46">
                  <c:v>6959.8713600000001</c:v>
                </c:pt>
                <c:pt idx="47">
                  <c:v>6745.2897400000002</c:v>
                </c:pt>
              </c:numCache>
            </c:numRef>
          </c:val>
          <c:smooth val="0"/>
          <c:extLst>
            <c:ext xmlns:c16="http://schemas.microsoft.com/office/drawing/2014/chart" uri="{C3380CC4-5D6E-409C-BE32-E72D297353CC}">
              <c16:uniqueId val="{00000001-8092-4DA5-A361-B0A9822C4F8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18</c:v>
                </c:pt>
                <c:pt idx="1">
                  <c:v>SAB 19</c:v>
                </c:pt>
                <c:pt idx="2">
                  <c:v>DOM 20</c:v>
                </c:pt>
                <c:pt idx="3">
                  <c:v>LUN 21</c:v>
                </c:pt>
                <c:pt idx="4">
                  <c:v>MAR 22</c:v>
                </c:pt>
                <c:pt idx="5">
                  <c:v>MIE 23</c:v>
                </c:pt>
                <c:pt idx="6">
                  <c:v>JUE 24</c:v>
                </c:pt>
                <c:pt idx="7">
                  <c:v>VIE 25</c:v>
                </c:pt>
              </c:strCache>
            </c:strRef>
          </c:cat>
          <c:val>
            <c:numRef>
              <c:f>COSTO_OPE_EJEC!$C$8:$C$15</c:f>
              <c:numCache>
                <c:formatCode>#,##0.0</c:formatCode>
                <c:ptCount val="8"/>
                <c:pt idx="0">
                  <c:v>7720470.40699</c:v>
                </c:pt>
                <c:pt idx="1">
                  <c:v>7791429.6813599998</c:v>
                </c:pt>
                <c:pt idx="2">
                  <c:v>6684720.5402600002</c:v>
                </c:pt>
                <c:pt idx="3">
                  <c:v>7546536.1395300003</c:v>
                </c:pt>
                <c:pt idx="4">
                  <c:v>7966992.0770500004</c:v>
                </c:pt>
                <c:pt idx="5">
                  <c:v>7329881.9899199996</c:v>
                </c:pt>
                <c:pt idx="6">
                  <c:v>7705829.12928</c:v>
                </c:pt>
                <c:pt idx="7">
                  <c:v>8614630.41041</c:v>
                </c:pt>
              </c:numCache>
            </c:numRef>
          </c:val>
          <c:extLst>
            <c:ext xmlns:c16="http://schemas.microsoft.com/office/drawing/2014/chart" uri="{C3380CC4-5D6E-409C-BE32-E72D297353CC}">
              <c16:uniqueId val="{00000000-24BA-482F-A3E7-D8D6762B74C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-6.402903791070369E-2</c:v>
                </c:pt>
                <c:pt idx="1">
                  <c:v>-5.9194961115512534E-2</c:v>
                </c:pt>
                <c:pt idx="2">
                  <c:v>-8.79159968331268E-2</c:v>
                </c:pt>
                <c:pt idx="3">
                  <c:v>-5.6249429042348115E-2</c:v>
                </c:pt>
                <c:pt idx="4">
                  <c:v>-5.9732875658576073E-2</c:v>
                </c:pt>
                <c:pt idx="5">
                  <c:v>-8.0162973843287119E-2</c:v>
                </c:pt>
                <c:pt idx="6">
                  <c:v>-3.5667900788385748E-3</c:v>
                </c:pt>
                <c:pt idx="7">
                  <c:v>-4.9280292697653695E-2</c:v>
                </c:pt>
              </c:numCache>
            </c:numRef>
          </c:cat>
          <c:val>
            <c:numRef>
              <c:f>COSTO_OPE_EJEC!$D$8:$D$15</c:f>
              <c:numCache>
                <c:formatCode>#,##0.0</c:formatCode>
                <c:ptCount val="8"/>
                <c:pt idx="0">
                  <c:v>8248621.7197979996</c:v>
                </c:pt>
                <c:pt idx="1">
                  <c:v>8281662.3629039004</c:v>
                </c:pt>
                <c:pt idx="2">
                  <c:v>7329062.3638281003</c:v>
                </c:pt>
                <c:pt idx="3">
                  <c:v>7996324.8465876998</c:v>
                </c:pt>
                <c:pt idx="4">
                  <c:v>8473115.6400157996</c:v>
                </c:pt>
                <c:pt idx="5">
                  <c:v>7968674.6472316999</c:v>
                </c:pt>
                <c:pt idx="6">
                  <c:v>7733412.5885765003</c:v>
                </c:pt>
                <c:pt idx="7">
                  <c:v>9061167.3916531</c:v>
                </c:pt>
              </c:numCache>
            </c:numRef>
          </c:val>
          <c:extLst>
            <c:ext xmlns:c16="http://schemas.microsoft.com/office/drawing/2014/chart" uri="{C3380CC4-5D6E-409C-BE32-E72D297353CC}">
              <c16:uniqueId val="{00000001-24BA-482F-A3E7-D8D6762B74C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0" t="s">
        <v>0</v>
      </c>
      <c r="C3" s="191"/>
      <c r="D3" s="191"/>
      <c r="E3" s="191"/>
      <c r="F3" s="191"/>
      <c r="G3" s="191"/>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6.6</v>
      </c>
    </row>
    <row r="9" spans="1:12" ht="26.4" x14ac:dyDescent="0.3">
      <c r="A9" s="1"/>
      <c r="B9" s="4" t="s">
        <v>22</v>
      </c>
      <c r="C9" s="5" t="s">
        <v>30</v>
      </c>
      <c r="D9" s="5" t="s">
        <v>31</v>
      </c>
      <c r="E9" s="5" t="s">
        <v>32</v>
      </c>
      <c r="F9" s="5" t="s">
        <v>33</v>
      </c>
      <c r="G9" s="4" t="s">
        <v>34</v>
      </c>
      <c r="H9" s="4" t="s">
        <v>35</v>
      </c>
      <c r="I9" s="6" t="s">
        <v>36</v>
      </c>
      <c r="J9" s="4"/>
      <c r="K9" s="4" t="s">
        <v>37</v>
      </c>
      <c r="L9" s="4">
        <v>60</v>
      </c>
    </row>
    <row r="10" spans="1:12" x14ac:dyDescent="0.3">
      <c r="A10" s="1"/>
      <c r="B10" s="4" t="s">
        <v>22</v>
      </c>
      <c r="C10" s="5" t="s">
        <v>38</v>
      </c>
      <c r="D10" s="5" t="s">
        <v>39</v>
      </c>
      <c r="E10" s="5" t="s">
        <v>40</v>
      </c>
      <c r="F10" s="5" t="s">
        <v>41</v>
      </c>
      <c r="G10" s="4" t="s">
        <v>42</v>
      </c>
      <c r="H10" s="4" t="s">
        <v>43</v>
      </c>
      <c r="I10" s="6" t="s">
        <v>44</v>
      </c>
      <c r="J10" s="4"/>
      <c r="K10" s="4" t="s">
        <v>21</v>
      </c>
      <c r="L10" s="4">
        <v>2.4</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3">
      <c r="A5" s="1"/>
      <c r="B5" s="192" t="s">
        <v>45</v>
      </c>
      <c r="C5" s="192"/>
      <c r="D5" s="192"/>
      <c r="E5" s="192"/>
      <c r="F5" s="192"/>
      <c r="G5" s="192"/>
      <c r="H5" s="192"/>
      <c r="I5" s="192"/>
    </row>
    <row r="6" spans="1:9" ht="40.049999999999997" customHeight="1" x14ac:dyDescent="0.3">
      <c r="A6" s="1"/>
      <c r="B6" s="7" t="s">
        <v>46</v>
      </c>
      <c r="C6" s="3" t="s">
        <v>47</v>
      </c>
      <c r="D6" s="3" t="s">
        <v>48</v>
      </c>
      <c r="E6" s="7" t="s">
        <v>3</v>
      </c>
      <c r="F6" s="7" t="s">
        <v>4</v>
      </c>
      <c r="G6" s="7" t="s">
        <v>49</v>
      </c>
      <c r="H6" s="7" t="s">
        <v>6</v>
      </c>
      <c r="I6" s="7" t="s">
        <v>9</v>
      </c>
    </row>
    <row r="7" spans="1:9" x14ac:dyDescent="0.3">
      <c r="A7" s="1"/>
      <c r="B7" s="4" t="s">
        <v>50</v>
      </c>
      <c r="C7" s="4" t="s">
        <v>51</v>
      </c>
      <c r="D7" s="4" t="s">
        <v>52</v>
      </c>
      <c r="E7" s="5" t="s">
        <v>53</v>
      </c>
      <c r="F7" s="5" t="s">
        <v>54</v>
      </c>
      <c r="G7" s="5" t="s">
        <v>55</v>
      </c>
      <c r="H7" s="5" t="s">
        <v>56</v>
      </c>
      <c r="I7" s="5" t="s">
        <v>57</v>
      </c>
    </row>
    <row r="8" spans="1:9" x14ac:dyDescent="0.3">
      <c r="A8" s="1"/>
      <c r="B8" s="4" t="s">
        <v>50</v>
      </c>
      <c r="C8" s="4" t="s">
        <v>51</v>
      </c>
      <c r="D8" s="4" t="s">
        <v>52</v>
      </c>
      <c r="E8" s="5" t="s">
        <v>58</v>
      </c>
      <c r="F8" s="5" t="s">
        <v>59</v>
      </c>
      <c r="G8" s="5" t="s">
        <v>60</v>
      </c>
      <c r="H8" s="5" t="s">
        <v>41</v>
      </c>
      <c r="I8" s="5" t="s">
        <v>61</v>
      </c>
    </row>
    <row r="9" spans="1:9" x14ac:dyDescent="0.3">
      <c r="A9" s="1"/>
      <c r="B9" s="4" t="s">
        <v>50</v>
      </c>
      <c r="C9" s="4" t="s">
        <v>51</v>
      </c>
      <c r="D9" s="4" t="s">
        <v>52</v>
      </c>
      <c r="E9" s="5" t="s">
        <v>58</v>
      </c>
      <c r="F9" s="5" t="s">
        <v>59</v>
      </c>
      <c r="G9" s="5" t="s">
        <v>62</v>
      </c>
      <c r="H9" s="5" t="s">
        <v>63</v>
      </c>
      <c r="I9" s="5" t="s">
        <v>64</v>
      </c>
    </row>
    <row r="10" spans="1:9" x14ac:dyDescent="0.3">
      <c r="A10" s="1"/>
      <c r="B10" s="4" t="s">
        <v>50</v>
      </c>
      <c r="C10" s="4" t="s">
        <v>51</v>
      </c>
      <c r="D10" s="4" t="s">
        <v>52</v>
      </c>
      <c r="E10" s="5" t="s">
        <v>65</v>
      </c>
      <c r="F10" s="5" t="s">
        <v>66</v>
      </c>
      <c r="G10" s="5" t="s">
        <v>67</v>
      </c>
      <c r="H10" s="5" t="s">
        <v>41</v>
      </c>
      <c r="I10" s="5" t="s">
        <v>68</v>
      </c>
    </row>
    <row r="11" spans="1:9" x14ac:dyDescent="0.3">
      <c r="A11" s="1"/>
      <c r="B11" s="4" t="s">
        <v>50</v>
      </c>
      <c r="C11" s="4" t="s">
        <v>51</v>
      </c>
      <c r="D11" s="4" t="s">
        <v>52</v>
      </c>
      <c r="E11" s="5" t="s">
        <v>65</v>
      </c>
      <c r="F11" s="5" t="s">
        <v>69</v>
      </c>
      <c r="G11" s="5" t="s">
        <v>70</v>
      </c>
      <c r="H11" s="5" t="s">
        <v>71</v>
      </c>
      <c r="I11" s="5" t="s">
        <v>72</v>
      </c>
    </row>
    <row r="12" spans="1:9" x14ac:dyDescent="0.3">
      <c r="A12" s="1"/>
      <c r="B12" s="4" t="s">
        <v>50</v>
      </c>
      <c r="C12" s="4" t="s">
        <v>51</v>
      </c>
      <c r="D12" s="4" t="s">
        <v>52</v>
      </c>
      <c r="E12" s="5" t="s">
        <v>65</v>
      </c>
      <c r="F12" s="5" t="s">
        <v>73</v>
      </c>
      <c r="G12" s="5" t="s">
        <v>60</v>
      </c>
      <c r="H12" s="5" t="s">
        <v>41</v>
      </c>
      <c r="I12" s="5" t="s">
        <v>74</v>
      </c>
    </row>
    <row r="13" spans="1:9" x14ac:dyDescent="0.3">
      <c r="A13" s="1"/>
      <c r="B13" s="4" t="s">
        <v>50</v>
      </c>
      <c r="C13" s="4" t="s">
        <v>51</v>
      </c>
      <c r="D13" s="4" t="s">
        <v>52</v>
      </c>
      <c r="E13" s="5" t="s">
        <v>65</v>
      </c>
      <c r="F13" s="5" t="s">
        <v>73</v>
      </c>
      <c r="G13" s="5" t="s">
        <v>60</v>
      </c>
      <c r="H13" s="5" t="s">
        <v>41</v>
      </c>
      <c r="I13" s="5" t="s">
        <v>75</v>
      </c>
    </row>
    <row r="14" spans="1:9" x14ac:dyDescent="0.3">
      <c r="A14" s="1"/>
      <c r="B14" s="4" t="s">
        <v>50</v>
      </c>
      <c r="C14" s="4" t="s">
        <v>51</v>
      </c>
      <c r="D14" s="4" t="s">
        <v>52</v>
      </c>
      <c r="E14" s="5" t="s">
        <v>65</v>
      </c>
      <c r="F14" s="5" t="s">
        <v>76</v>
      </c>
      <c r="G14" s="5" t="s">
        <v>60</v>
      </c>
      <c r="H14" s="5" t="s">
        <v>41</v>
      </c>
      <c r="I14" s="5" t="s">
        <v>75</v>
      </c>
    </row>
    <row r="15" spans="1:9" x14ac:dyDescent="0.3">
      <c r="A15" s="1"/>
      <c r="B15" s="4" t="s">
        <v>50</v>
      </c>
      <c r="C15" s="4" t="s">
        <v>51</v>
      </c>
      <c r="D15" s="4" t="s">
        <v>52</v>
      </c>
      <c r="E15" s="5" t="s">
        <v>65</v>
      </c>
      <c r="F15" s="5" t="s">
        <v>76</v>
      </c>
      <c r="G15" s="5" t="s">
        <v>60</v>
      </c>
      <c r="H15" s="5" t="s">
        <v>41</v>
      </c>
      <c r="I15" s="5" t="s">
        <v>77</v>
      </c>
    </row>
    <row r="16" spans="1:9" x14ac:dyDescent="0.3">
      <c r="A16" s="1"/>
      <c r="B16" s="4" t="s">
        <v>50</v>
      </c>
      <c r="C16" s="4" t="s">
        <v>51</v>
      </c>
      <c r="D16" s="4" t="s">
        <v>52</v>
      </c>
      <c r="E16" s="5" t="s">
        <v>78</v>
      </c>
      <c r="F16" s="5" t="s">
        <v>79</v>
      </c>
      <c r="G16" s="5" t="s">
        <v>60</v>
      </c>
      <c r="H16" s="5" t="s">
        <v>41</v>
      </c>
      <c r="I16" s="5" t="s">
        <v>80</v>
      </c>
    </row>
    <row r="17" spans="1:9" x14ac:dyDescent="0.3">
      <c r="A17" s="1"/>
      <c r="B17" s="4" t="s">
        <v>50</v>
      </c>
      <c r="C17" s="4" t="s">
        <v>51</v>
      </c>
      <c r="D17" s="4" t="s">
        <v>52</v>
      </c>
      <c r="E17" s="5" t="s">
        <v>78</v>
      </c>
      <c r="F17" s="5" t="s">
        <v>79</v>
      </c>
      <c r="G17" s="5" t="s">
        <v>60</v>
      </c>
      <c r="H17" s="5" t="s">
        <v>41</v>
      </c>
      <c r="I17" s="5" t="s">
        <v>81</v>
      </c>
    </row>
    <row r="18" spans="1:9" x14ac:dyDescent="0.3">
      <c r="A18" s="1"/>
      <c r="B18" s="4" t="s">
        <v>50</v>
      </c>
      <c r="C18" s="4" t="s">
        <v>51</v>
      </c>
      <c r="D18" s="4" t="s">
        <v>52</v>
      </c>
      <c r="E18" s="5" t="s">
        <v>82</v>
      </c>
      <c r="F18" s="5" t="s">
        <v>83</v>
      </c>
      <c r="G18" s="5" t="s">
        <v>84</v>
      </c>
      <c r="H18" s="5" t="s">
        <v>41</v>
      </c>
      <c r="I18" s="5" t="s">
        <v>85</v>
      </c>
    </row>
    <row r="19" spans="1:9" x14ac:dyDescent="0.3">
      <c r="A19" s="1"/>
      <c r="B19" s="4" t="s">
        <v>50</v>
      </c>
      <c r="C19" s="4" t="s">
        <v>51</v>
      </c>
      <c r="D19" s="4" t="s">
        <v>52</v>
      </c>
      <c r="E19" s="5" t="s">
        <v>82</v>
      </c>
      <c r="F19" s="5" t="s">
        <v>86</v>
      </c>
      <c r="G19" s="5" t="s">
        <v>60</v>
      </c>
      <c r="H19" s="5" t="s">
        <v>41</v>
      </c>
      <c r="I19" s="5" t="s">
        <v>87</v>
      </c>
    </row>
    <row r="20" spans="1:9" x14ac:dyDescent="0.3">
      <c r="A20" s="1"/>
      <c r="B20" s="4" t="s">
        <v>50</v>
      </c>
      <c r="C20" s="4" t="s">
        <v>51</v>
      </c>
      <c r="D20" s="4" t="s">
        <v>52</v>
      </c>
      <c r="E20" s="5" t="s">
        <v>82</v>
      </c>
      <c r="F20" s="5" t="s">
        <v>86</v>
      </c>
      <c r="G20" s="5" t="s">
        <v>60</v>
      </c>
      <c r="H20" s="5" t="s">
        <v>41</v>
      </c>
      <c r="I20" s="5" t="s">
        <v>88</v>
      </c>
    </row>
    <row r="21" spans="1:9" x14ac:dyDescent="0.3">
      <c r="A21" s="1"/>
      <c r="B21" s="4" t="s">
        <v>50</v>
      </c>
      <c r="C21" s="4" t="s">
        <v>51</v>
      </c>
      <c r="D21" s="4" t="s">
        <v>52</v>
      </c>
      <c r="E21" s="5" t="s">
        <v>82</v>
      </c>
      <c r="F21" s="5" t="s">
        <v>89</v>
      </c>
      <c r="G21" s="5" t="s">
        <v>60</v>
      </c>
      <c r="H21" s="5" t="s">
        <v>41</v>
      </c>
      <c r="I21" s="5" t="s">
        <v>90</v>
      </c>
    </row>
    <row r="22" spans="1:9" x14ac:dyDescent="0.3">
      <c r="A22" s="1"/>
      <c r="B22" s="4" t="s">
        <v>50</v>
      </c>
      <c r="C22" s="4" t="s">
        <v>51</v>
      </c>
      <c r="D22" s="4" t="s">
        <v>52</v>
      </c>
      <c r="E22" s="5" t="s">
        <v>82</v>
      </c>
      <c r="F22" s="5" t="s">
        <v>89</v>
      </c>
      <c r="G22" s="5" t="s">
        <v>60</v>
      </c>
      <c r="H22" s="5" t="s">
        <v>41</v>
      </c>
      <c r="I22" s="5" t="s">
        <v>91</v>
      </c>
    </row>
    <row r="23" spans="1:9" x14ac:dyDescent="0.3">
      <c r="A23" s="1"/>
      <c r="B23" s="4" t="s">
        <v>50</v>
      </c>
      <c r="C23" s="4" t="s">
        <v>51</v>
      </c>
      <c r="D23" s="4" t="s">
        <v>52</v>
      </c>
      <c r="E23" s="5" t="s">
        <v>92</v>
      </c>
      <c r="F23" s="5" t="s">
        <v>93</v>
      </c>
      <c r="G23" s="5" t="s">
        <v>84</v>
      </c>
      <c r="H23" s="5" t="s">
        <v>41</v>
      </c>
      <c r="I23" s="5" t="s">
        <v>94</v>
      </c>
    </row>
    <row r="24" spans="1:9" x14ac:dyDescent="0.3">
      <c r="A24" s="1"/>
      <c r="B24" s="4" t="s">
        <v>50</v>
      </c>
      <c r="C24" s="4" t="s">
        <v>51</v>
      </c>
      <c r="D24" s="4" t="s">
        <v>52</v>
      </c>
      <c r="E24" s="5" t="s">
        <v>92</v>
      </c>
      <c r="F24" s="5" t="s">
        <v>93</v>
      </c>
      <c r="G24" s="5" t="s">
        <v>84</v>
      </c>
      <c r="H24" s="5" t="s">
        <v>41</v>
      </c>
      <c r="I24" s="5" t="s">
        <v>95</v>
      </c>
    </row>
    <row r="25" spans="1:9" x14ac:dyDescent="0.3">
      <c r="A25" s="1"/>
      <c r="B25" s="4" t="s">
        <v>50</v>
      </c>
      <c r="C25" s="4" t="s">
        <v>51</v>
      </c>
      <c r="D25" s="4" t="s">
        <v>52</v>
      </c>
      <c r="E25" s="5" t="s">
        <v>92</v>
      </c>
      <c r="F25" s="5" t="s">
        <v>96</v>
      </c>
      <c r="G25" s="5" t="s">
        <v>84</v>
      </c>
      <c r="H25" s="5" t="s">
        <v>41</v>
      </c>
      <c r="I25" s="5" t="s">
        <v>97</v>
      </c>
    </row>
    <row r="26" spans="1:9" x14ac:dyDescent="0.3">
      <c r="A26" s="1"/>
      <c r="B26" s="4" t="s">
        <v>50</v>
      </c>
      <c r="C26" s="4" t="s">
        <v>51</v>
      </c>
      <c r="D26" s="4" t="s">
        <v>52</v>
      </c>
      <c r="E26" s="5" t="s">
        <v>98</v>
      </c>
      <c r="F26" s="5" t="s">
        <v>99</v>
      </c>
      <c r="G26" s="5" t="s">
        <v>62</v>
      </c>
      <c r="H26" s="5" t="s">
        <v>100</v>
      </c>
      <c r="I26" s="5" t="s">
        <v>101</v>
      </c>
    </row>
    <row r="27" spans="1:9" x14ac:dyDescent="0.3">
      <c r="A27" s="1"/>
      <c r="B27" s="4" t="s">
        <v>50</v>
      </c>
      <c r="C27" s="4" t="s">
        <v>51</v>
      </c>
      <c r="D27" s="4" t="s">
        <v>52</v>
      </c>
      <c r="E27" s="5" t="s">
        <v>98</v>
      </c>
      <c r="F27" s="5" t="s">
        <v>99</v>
      </c>
      <c r="G27" s="5" t="s">
        <v>62</v>
      </c>
      <c r="H27" s="5" t="s">
        <v>100</v>
      </c>
      <c r="I27" s="5" t="s">
        <v>102</v>
      </c>
    </row>
    <row r="28" spans="1:9" x14ac:dyDescent="0.3">
      <c r="A28" s="1"/>
      <c r="B28" s="4" t="s">
        <v>50</v>
      </c>
      <c r="C28" s="4" t="s">
        <v>51</v>
      </c>
      <c r="D28" s="4" t="s">
        <v>52</v>
      </c>
      <c r="E28" s="5" t="s">
        <v>98</v>
      </c>
      <c r="F28" s="5" t="s">
        <v>103</v>
      </c>
      <c r="G28" s="5" t="s">
        <v>60</v>
      </c>
      <c r="H28" s="5" t="s">
        <v>41</v>
      </c>
      <c r="I28" s="5" t="s">
        <v>104</v>
      </c>
    </row>
    <row r="29" spans="1:9" x14ac:dyDescent="0.3">
      <c r="A29" s="1"/>
      <c r="B29" s="4" t="s">
        <v>50</v>
      </c>
      <c r="C29" s="4" t="s">
        <v>51</v>
      </c>
      <c r="D29" s="4" t="s">
        <v>52</v>
      </c>
      <c r="E29" s="5" t="s">
        <v>98</v>
      </c>
      <c r="F29" s="5" t="s">
        <v>103</v>
      </c>
      <c r="G29" s="5" t="s">
        <v>60</v>
      </c>
      <c r="H29" s="5" t="s">
        <v>41</v>
      </c>
      <c r="I29" s="5" t="s">
        <v>105</v>
      </c>
    </row>
    <row r="30" spans="1:9" x14ac:dyDescent="0.3">
      <c r="A30" s="1"/>
      <c r="B30" s="4" t="s">
        <v>50</v>
      </c>
      <c r="C30" s="4" t="s">
        <v>51</v>
      </c>
      <c r="D30" s="4" t="s">
        <v>52</v>
      </c>
      <c r="E30" s="5" t="s">
        <v>98</v>
      </c>
      <c r="F30" s="5" t="s">
        <v>103</v>
      </c>
      <c r="G30" s="5" t="s">
        <v>60</v>
      </c>
      <c r="H30" s="5" t="s">
        <v>41</v>
      </c>
      <c r="I30" s="5" t="s">
        <v>106</v>
      </c>
    </row>
    <row r="31" spans="1:9" x14ac:dyDescent="0.3">
      <c r="A31" s="1"/>
      <c r="B31" s="4" t="s">
        <v>50</v>
      </c>
      <c r="C31" s="4" t="s">
        <v>51</v>
      </c>
      <c r="D31" s="4" t="s">
        <v>52</v>
      </c>
      <c r="E31" s="5" t="s">
        <v>98</v>
      </c>
      <c r="F31" s="5" t="s">
        <v>103</v>
      </c>
      <c r="G31" s="5" t="s">
        <v>60</v>
      </c>
      <c r="H31" s="5" t="s">
        <v>41</v>
      </c>
      <c r="I31" s="5" t="s">
        <v>107</v>
      </c>
    </row>
    <row r="32" spans="1:9" x14ac:dyDescent="0.3">
      <c r="A32" s="1"/>
      <c r="B32" s="4" t="s">
        <v>50</v>
      </c>
      <c r="C32" s="4" t="s">
        <v>51</v>
      </c>
      <c r="D32" s="4" t="s">
        <v>52</v>
      </c>
      <c r="E32" s="5" t="s">
        <v>98</v>
      </c>
      <c r="F32" s="5" t="s">
        <v>103</v>
      </c>
      <c r="G32" s="5" t="s">
        <v>60</v>
      </c>
      <c r="H32" s="5" t="s">
        <v>41</v>
      </c>
      <c r="I32" s="5" t="s">
        <v>108</v>
      </c>
    </row>
    <row r="33" spans="1:9" x14ac:dyDescent="0.3">
      <c r="A33" s="1"/>
      <c r="B33" s="4" t="s">
        <v>50</v>
      </c>
      <c r="C33" s="4" t="s">
        <v>51</v>
      </c>
      <c r="D33" s="4" t="s">
        <v>52</v>
      </c>
      <c r="E33" s="5" t="s">
        <v>98</v>
      </c>
      <c r="F33" s="5" t="s">
        <v>103</v>
      </c>
      <c r="G33" s="5" t="s">
        <v>62</v>
      </c>
      <c r="H33" s="5" t="s">
        <v>63</v>
      </c>
      <c r="I33" s="5" t="s">
        <v>109</v>
      </c>
    </row>
    <row r="34" spans="1:9" x14ac:dyDescent="0.3">
      <c r="A34" s="1"/>
      <c r="B34" s="4" t="s">
        <v>50</v>
      </c>
      <c r="C34" s="4" t="s">
        <v>51</v>
      </c>
      <c r="D34" s="4" t="s">
        <v>52</v>
      </c>
      <c r="E34" s="5" t="s">
        <v>110</v>
      </c>
      <c r="F34" s="5" t="s">
        <v>111</v>
      </c>
      <c r="G34" s="5" t="s">
        <v>60</v>
      </c>
      <c r="H34" s="5" t="s">
        <v>41</v>
      </c>
      <c r="I34" s="5" t="s">
        <v>112</v>
      </c>
    </row>
    <row r="35" spans="1:9" x14ac:dyDescent="0.3">
      <c r="A35" s="1"/>
      <c r="B35" s="4" t="s">
        <v>50</v>
      </c>
      <c r="C35" s="4" t="s">
        <v>51</v>
      </c>
      <c r="D35" s="4" t="s">
        <v>52</v>
      </c>
      <c r="E35" s="5" t="s">
        <v>113</v>
      </c>
      <c r="F35" s="5" t="s">
        <v>114</v>
      </c>
      <c r="G35" s="5" t="s">
        <v>84</v>
      </c>
      <c r="H35" s="5" t="s">
        <v>41</v>
      </c>
      <c r="I35" s="5" t="s">
        <v>115</v>
      </c>
    </row>
    <row r="36" spans="1:9" x14ac:dyDescent="0.3">
      <c r="A36" s="1"/>
      <c r="B36" s="4" t="s">
        <v>50</v>
      </c>
      <c r="C36" s="4" t="s">
        <v>51</v>
      </c>
      <c r="D36" s="4" t="s">
        <v>52</v>
      </c>
      <c r="E36" s="5" t="s">
        <v>113</v>
      </c>
      <c r="F36" s="5" t="s">
        <v>114</v>
      </c>
      <c r="G36" s="5" t="s">
        <v>70</v>
      </c>
      <c r="H36" s="5" t="s">
        <v>116</v>
      </c>
      <c r="I36" s="5" t="s">
        <v>117</v>
      </c>
    </row>
    <row r="37" spans="1:9" x14ac:dyDescent="0.3">
      <c r="A37" s="1"/>
      <c r="B37" s="4" t="s">
        <v>50</v>
      </c>
      <c r="C37" s="4" t="s">
        <v>51</v>
      </c>
      <c r="D37" s="4" t="s">
        <v>52</v>
      </c>
      <c r="E37" s="5" t="s">
        <v>113</v>
      </c>
      <c r="F37" s="5" t="s">
        <v>114</v>
      </c>
      <c r="G37" s="5" t="s">
        <v>70</v>
      </c>
      <c r="H37" s="5" t="s">
        <v>118</v>
      </c>
      <c r="I37" s="5" t="s">
        <v>119</v>
      </c>
    </row>
    <row r="38" spans="1:9" x14ac:dyDescent="0.3">
      <c r="A38" s="1"/>
      <c r="B38" s="4" t="s">
        <v>50</v>
      </c>
      <c r="C38" s="4" t="s">
        <v>51</v>
      </c>
      <c r="D38" s="4" t="s">
        <v>52</v>
      </c>
      <c r="E38" s="5" t="s">
        <v>120</v>
      </c>
      <c r="F38" s="5" t="s">
        <v>121</v>
      </c>
      <c r="G38" s="5" t="s">
        <v>60</v>
      </c>
      <c r="H38" s="5" t="s">
        <v>41</v>
      </c>
      <c r="I38" s="5" t="s">
        <v>122</v>
      </c>
    </row>
    <row r="39" spans="1:9" x14ac:dyDescent="0.3">
      <c r="A39" s="1"/>
      <c r="B39" s="4" t="s">
        <v>50</v>
      </c>
      <c r="C39" s="4" t="s">
        <v>51</v>
      </c>
      <c r="D39" s="4" t="s">
        <v>52</v>
      </c>
      <c r="E39" s="5" t="s">
        <v>120</v>
      </c>
      <c r="F39" s="5" t="s">
        <v>121</v>
      </c>
      <c r="G39" s="5" t="s">
        <v>60</v>
      </c>
      <c r="H39" s="5" t="s">
        <v>41</v>
      </c>
      <c r="I39" s="5" t="s">
        <v>123</v>
      </c>
    </row>
    <row r="40" spans="1:9" x14ac:dyDescent="0.3">
      <c r="A40" s="1"/>
      <c r="B40" s="4" t="s">
        <v>50</v>
      </c>
      <c r="C40" s="4" t="s">
        <v>51</v>
      </c>
      <c r="D40" s="4" t="s">
        <v>52</v>
      </c>
      <c r="E40" s="5" t="s">
        <v>124</v>
      </c>
      <c r="F40" s="5" t="s">
        <v>125</v>
      </c>
      <c r="G40" s="5" t="s">
        <v>60</v>
      </c>
      <c r="H40" s="5" t="s">
        <v>41</v>
      </c>
      <c r="I40" s="5" t="s">
        <v>126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4"/>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127</v>
      </c>
      <c r="C5" s="1"/>
      <c r="D5" s="1"/>
      <c r="E5" s="1"/>
      <c r="F5" s="1"/>
      <c r="G5" s="1"/>
      <c r="H5" s="1"/>
      <c r="I5" s="1"/>
      <c r="J5" s="1"/>
      <c r="K5" s="1"/>
      <c r="L5" s="1"/>
      <c r="M5" s="1"/>
      <c r="N5" s="1"/>
    </row>
    <row r="6" spans="1:14" ht="19.95" customHeight="1" x14ac:dyDescent="0.3">
      <c r="A6" s="1"/>
      <c r="B6" s="7" t="s">
        <v>128</v>
      </c>
      <c r="C6" s="7" t="s">
        <v>129</v>
      </c>
      <c r="D6" s="7" t="s">
        <v>130</v>
      </c>
      <c r="E6" s="7" t="s">
        <v>131</v>
      </c>
      <c r="F6" s="7" t="s">
        <v>132</v>
      </c>
      <c r="G6" s="7" t="s">
        <v>133</v>
      </c>
      <c r="H6" s="7" t="s">
        <v>134</v>
      </c>
      <c r="I6" s="7" t="s">
        <v>135</v>
      </c>
      <c r="J6" s="7" t="s">
        <v>136</v>
      </c>
      <c r="K6" s="7" t="s">
        <v>137</v>
      </c>
      <c r="L6" s="7" t="s">
        <v>138</v>
      </c>
      <c r="M6" s="7" t="s">
        <v>139</v>
      </c>
      <c r="N6" s="7" t="s">
        <v>140</v>
      </c>
    </row>
    <row r="7" spans="1:14" ht="26.4" x14ac:dyDescent="0.3">
      <c r="A7" s="1"/>
      <c r="B7" s="5" t="s">
        <v>141</v>
      </c>
      <c r="C7" s="5" t="s">
        <v>142</v>
      </c>
      <c r="D7" s="5" t="s">
        <v>143</v>
      </c>
      <c r="E7" s="4" t="s">
        <v>144</v>
      </c>
      <c r="F7" s="4" t="s">
        <v>145</v>
      </c>
      <c r="G7" s="6" t="s">
        <v>146</v>
      </c>
      <c r="H7" s="8">
        <v>0</v>
      </c>
      <c r="I7" s="5" t="s">
        <v>147</v>
      </c>
      <c r="J7" s="5" t="s">
        <v>148</v>
      </c>
      <c r="K7" s="5" t="s">
        <v>149</v>
      </c>
      <c r="L7" s="5" t="s">
        <v>150</v>
      </c>
      <c r="M7" s="8">
        <v>13869</v>
      </c>
      <c r="N7" s="5" t="s">
        <v>151</v>
      </c>
    </row>
    <row r="8" spans="1:14" ht="26.4" x14ac:dyDescent="0.3">
      <c r="A8" s="1"/>
      <c r="B8" s="5" t="s">
        <v>141</v>
      </c>
      <c r="C8" s="5" t="s">
        <v>142</v>
      </c>
      <c r="D8" s="5" t="s">
        <v>152</v>
      </c>
      <c r="E8" s="4" t="s">
        <v>144</v>
      </c>
      <c r="F8" s="4" t="s">
        <v>145</v>
      </c>
      <c r="G8" s="6" t="s">
        <v>153</v>
      </c>
      <c r="H8" s="8">
        <v>0</v>
      </c>
      <c r="I8" s="5" t="s">
        <v>147</v>
      </c>
      <c r="J8" s="5" t="s">
        <v>148</v>
      </c>
      <c r="K8" s="5" t="s">
        <v>149</v>
      </c>
      <c r="L8" s="5" t="s">
        <v>150</v>
      </c>
      <c r="M8" s="8">
        <v>13870</v>
      </c>
      <c r="N8" s="5" t="s">
        <v>151</v>
      </c>
    </row>
    <row r="9" spans="1:14" ht="26.4" x14ac:dyDescent="0.3">
      <c r="A9" s="1"/>
      <c r="B9" s="5" t="s">
        <v>141</v>
      </c>
      <c r="C9" s="5" t="s">
        <v>142</v>
      </c>
      <c r="D9" s="5" t="s">
        <v>154</v>
      </c>
      <c r="E9" s="4" t="s">
        <v>144</v>
      </c>
      <c r="F9" s="4" t="s">
        <v>145</v>
      </c>
      <c r="G9" s="6" t="s">
        <v>146</v>
      </c>
      <c r="H9" s="8">
        <v>0</v>
      </c>
      <c r="I9" s="5" t="s">
        <v>147</v>
      </c>
      <c r="J9" s="5" t="s">
        <v>148</v>
      </c>
      <c r="K9" s="5" t="s">
        <v>149</v>
      </c>
      <c r="L9" s="5" t="s">
        <v>150</v>
      </c>
      <c r="M9" s="8">
        <v>14765</v>
      </c>
      <c r="N9" s="5" t="s">
        <v>151</v>
      </c>
    </row>
    <row r="10" spans="1:14" ht="26.4" x14ac:dyDescent="0.3">
      <c r="A10" s="1"/>
      <c r="B10" s="5" t="s">
        <v>141</v>
      </c>
      <c r="C10" s="5" t="s">
        <v>142</v>
      </c>
      <c r="D10" s="5" t="s">
        <v>155</v>
      </c>
      <c r="E10" s="4" t="s">
        <v>144</v>
      </c>
      <c r="F10" s="4" t="s">
        <v>145</v>
      </c>
      <c r="G10" s="6" t="s">
        <v>153</v>
      </c>
      <c r="H10" s="8">
        <v>0</v>
      </c>
      <c r="I10" s="5" t="s">
        <v>147</v>
      </c>
      <c r="J10" s="5" t="s">
        <v>148</v>
      </c>
      <c r="K10" s="5" t="s">
        <v>149</v>
      </c>
      <c r="L10" s="5" t="s">
        <v>150</v>
      </c>
      <c r="M10" s="8">
        <v>13871</v>
      </c>
      <c r="N10" s="5" t="s">
        <v>151</v>
      </c>
    </row>
    <row r="11" spans="1:14" ht="39.6" x14ac:dyDescent="0.3">
      <c r="A11" s="1"/>
      <c r="B11" s="5" t="s">
        <v>141</v>
      </c>
      <c r="C11" s="5" t="s">
        <v>142</v>
      </c>
      <c r="D11" s="5" t="s">
        <v>156</v>
      </c>
      <c r="E11" s="4" t="s">
        <v>144</v>
      </c>
      <c r="F11" s="4" t="s">
        <v>145</v>
      </c>
      <c r="G11" s="6" t="s">
        <v>157</v>
      </c>
      <c r="H11" s="8">
        <v>0</v>
      </c>
      <c r="I11" s="5" t="s">
        <v>147</v>
      </c>
      <c r="J11" s="5" t="s">
        <v>158</v>
      </c>
      <c r="K11" s="5" t="s">
        <v>149</v>
      </c>
      <c r="L11" s="5" t="s">
        <v>150</v>
      </c>
      <c r="M11" s="8">
        <v>13765</v>
      </c>
      <c r="N11" s="5" t="s">
        <v>151</v>
      </c>
    </row>
    <row r="12" spans="1:14" ht="26.4" x14ac:dyDescent="0.3">
      <c r="A12" s="1"/>
      <c r="B12" s="5" t="s">
        <v>141</v>
      </c>
      <c r="C12" s="5" t="s">
        <v>142</v>
      </c>
      <c r="D12" s="5" t="s">
        <v>159</v>
      </c>
      <c r="E12" s="4" t="s">
        <v>144</v>
      </c>
      <c r="F12" s="4" t="s">
        <v>160</v>
      </c>
      <c r="G12" s="6" t="s">
        <v>161</v>
      </c>
      <c r="H12" s="8">
        <v>0</v>
      </c>
      <c r="I12" s="5" t="s">
        <v>147</v>
      </c>
      <c r="J12" s="5" t="s">
        <v>148</v>
      </c>
      <c r="K12" s="5" t="s">
        <v>149</v>
      </c>
      <c r="L12" s="5" t="s">
        <v>150</v>
      </c>
      <c r="M12" s="8">
        <v>24277</v>
      </c>
      <c r="N12" s="5" t="s">
        <v>151</v>
      </c>
    </row>
    <row r="13" spans="1:14" ht="26.4" x14ac:dyDescent="0.3">
      <c r="A13" s="1"/>
      <c r="B13" s="5" t="s">
        <v>141</v>
      </c>
      <c r="C13" s="5" t="s">
        <v>142</v>
      </c>
      <c r="D13" s="5" t="s">
        <v>162</v>
      </c>
      <c r="E13" s="4" t="s">
        <v>160</v>
      </c>
      <c r="F13" s="4" t="s">
        <v>145</v>
      </c>
      <c r="G13" s="6" t="s">
        <v>163</v>
      </c>
      <c r="H13" s="8">
        <v>0</v>
      </c>
      <c r="I13" s="5" t="s">
        <v>147</v>
      </c>
      <c r="J13" s="5" t="s">
        <v>148</v>
      </c>
      <c r="K13" s="5" t="s">
        <v>149</v>
      </c>
      <c r="L13" s="5" t="s">
        <v>150</v>
      </c>
      <c r="M13" s="8">
        <v>24276</v>
      </c>
      <c r="N13" s="5" t="s">
        <v>151</v>
      </c>
    </row>
    <row r="14" spans="1:14" ht="39.6" x14ac:dyDescent="0.3">
      <c r="A14" s="1"/>
      <c r="B14" s="5" t="s">
        <v>141</v>
      </c>
      <c r="C14" s="5" t="s">
        <v>142</v>
      </c>
      <c r="D14" s="5" t="s">
        <v>164</v>
      </c>
      <c r="E14" s="4" t="s">
        <v>160</v>
      </c>
      <c r="F14" s="4" t="s">
        <v>145</v>
      </c>
      <c r="G14" s="6" t="s">
        <v>165</v>
      </c>
      <c r="H14" s="8">
        <v>0</v>
      </c>
      <c r="I14" s="5" t="s">
        <v>147</v>
      </c>
      <c r="J14" s="5" t="s">
        <v>148</v>
      </c>
      <c r="K14" s="5" t="s">
        <v>149</v>
      </c>
      <c r="L14" s="5" t="s">
        <v>150</v>
      </c>
      <c r="M14" s="8">
        <v>24278</v>
      </c>
      <c r="N14" s="5" t="s">
        <v>151</v>
      </c>
    </row>
    <row r="15" spans="1:14" ht="26.4" x14ac:dyDescent="0.3">
      <c r="A15" s="1"/>
      <c r="B15" s="5" t="s">
        <v>141</v>
      </c>
      <c r="C15" s="5" t="s">
        <v>166</v>
      </c>
      <c r="D15" s="5" t="s">
        <v>167</v>
      </c>
      <c r="E15" s="4" t="s">
        <v>144</v>
      </c>
      <c r="F15" s="4" t="s">
        <v>145</v>
      </c>
      <c r="G15" s="6" t="s">
        <v>168</v>
      </c>
      <c r="H15" s="8">
        <v>0</v>
      </c>
      <c r="I15" s="5" t="s">
        <v>147</v>
      </c>
      <c r="J15" s="5" t="s">
        <v>148</v>
      </c>
      <c r="K15" s="5" t="s">
        <v>149</v>
      </c>
      <c r="L15" s="5" t="s">
        <v>169</v>
      </c>
      <c r="M15" s="8">
        <v>13761</v>
      </c>
      <c r="N15" s="5" t="s">
        <v>151</v>
      </c>
    </row>
    <row r="16" spans="1:14" ht="26.4" x14ac:dyDescent="0.3">
      <c r="A16" s="1"/>
      <c r="B16" s="5" t="s">
        <v>141</v>
      </c>
      <c r="C16" s="5" t="s">
        <v>166</v>
      </c>
      <c r="D16" s="5" t="s">
        <v>170</v>
      </c>
      <c r="E16" s="4" t="s">
        <v>144</v>
      </c>
      <c r="F16" s="4" t="s">
        <v>145</v>
      </c>
      <c r="G16" s="6" t="s">
        <v>171</v>
      </c>
      <c r="H16" s="8">
        <v>0</v>
      </c>
      <c r="I16" s="5" t="s">
        <v>147</v>
      </c>
      <c r="J16" s="5" t="s">
        <v>148</v>
      </c>
      <c r="K16" s="5" t="s">
        <v>149</v>
      </c>
      <c r="L16" s="5" t="s">
        <v>169</v>
      </c>
      <c r="M16" s="8">
        <v>13758</v>
      </c>
      <c r="N16" s="5" t="s">
        <v>151</v>
      </c>
    </row>
    <row r="17" spans="1:14" x14ac:dyDescent="0.3">
      <c r="A17" s="1"/>
      <c r="B17" s="5" t="s">
        <v>141</v>
      </c>
      <c r="C17" s="5" t="s">
        <v>172</v>
      </c>
      <c r="D17" s="5" t="s">
        <v>173</v>
      </c>
      <c r="E17" s="4" t="s">
        <v>144</v>
      </c>
      <c r="F17" s="4" t="s">
        <v>145</v>
      </c>
      <c r="G17" s="6" t="s">
        <v>174</v>
      </c>
      <c r="H17" s="8">
        <v>0</v>
      </c>
      <c r="I17" s="5" t="s">
        <v>147</v>
      </c>
      <c r="J17" s="5" t="s">
        <v>148</v>
      </c>
      <c r="K17" s="5" t="s">
        <v>149</v>
      </c>
      <c r="L17" s="5" t="s">
        <v>175</v>
      </c>
      <c r="M17" s="8">
        <v>24298</v>
      </c>
      <c r="N17" s="5" t="s">
        <v>151</v>
      </c>
    </row>
    <row r="18" spans="1:14" ht="26.4" x14ac:dyDescent="0.3">
      <c r="A18" s="1"/>
      <c r="B18" s="5" t="s">
        <v>141</v>
      </c>
      <c r="C18" s="5" t="s">
        <v>172</v>
      </c>
      <c r="D18" s="5" t="s">
        <v>176</v>
      </c>
      <c r="E18" s="4" t="s">
        <v>144</v>
      </c>
      <c r="F18" s="4" t="s">
        <v>177</v>
      </c>
      <c r="G18" s="6" t="s">
        <v>178</v>
      </c>
      <c r="H18" s="8">
        <v>0</v>
      </c>
      <c r="I18" s="5" t="s">
        <v>147</v>
      </c>
      <c r="J18" s="5" t="s">
        <v>148</v>
      </c>
      <c r="K18" s="5" t="s">
        <v>149</v>
      </c>
      <c r="L18" s="5" t="s">
        <v>150</v>
      </c>
      <c r="M18" s="8">
        <v>13798</v>
      </c>
      <c r="N18" s="5" t="s">
        <v>151</v>
      </c>
    </row>
    <row r="19" spans="1:14" ht="26.4" x14ac:dyDescent="0.3">
      <c r="A19" s="1"/>
      <c r="B19" s="5" t="s">
        <v>141</v>
      </c>
      <c r="C19" s="5" t="s">
        <v>172</v>
      </c>
      <c r="D19" s="5" t="s">
        <v>179</v>
      </c>
      <c r="E19" s="4" t="s">
        <v>144</v>
      </c>
      <c r="F19" s="4" t="s">
        <v>145</v>
      </c>
      <c r="G19" s="6" t="s">
        <v>180</v>
      </c>
      <c r="H19" s="8">
        <v>0</v>
      </c>
      <c r="I19" s="5" t="s">
        <v>147</v>
      </c>
      <c r="J19" s="5" t="s">
        <v>148</v>
      </c>
      <c r="K19" s="5" t="s">
        <v>149</v>
      </c>
      <c r="L19" s="5" t="s">
        <v>169</v>
      </c>
      <c r="M19" s="8">
        <v>13746</v>
      </c>
      <c r="N19" s="5" t="s">
        <v>151</v>
      </c>
    </row>
    <row r="20" spans="1:14" x14ac:dyDescent="0.3">
      <c r="A20" s="1"/>
      <c r="B20" s="5" t="s">
        <v>141</v>
      </c>
      <c r="C20" s="5" t="s">
        <v>172</v>
      </c>
      <c r="D20" s="5" t="s">
        <v>181</v>
      </c>
      <c r="E20" s="4" t="s">
        <v>144</v>
      </c>
      <c r="F20" s="4" t="s">
        <v>145</v>
      </c>
      <c r="G20" s="6" t="s">
        <v>182</v>
      </c>
      <c r="H20" s="8">
        <v>0</v>
      </c>
      <c r="I20" s="5" t="s">
        <v>147</v>
      </c>
      <c r="J20" s="5" t="s">
        <v>158</v>
      </c>
      <c r="K20" s="5" t="s">
        <v>149</v>
      </c>
      <c r="L20" s="5" t="s">
        <v>169</v>
      </c>
      <c r="M20" s="8">
        <v>13771</v>
      </c>
      <c r="N20" s="5" t="s">
        <v>151</v>
      </c>
    </row>
    <row r="21" spans="1:14" ht="26.4" x14ac:dyDescent="0.3">
      <c r="A21" s="1"/>
      <c r="B21" s="5" t="s">
        <v>141</v>
      </c>
      <c r="C21" s="5" t="s">
        <v>172</v>
      </c>
      <c r="D21" s="5" t="s">
        <v>176</v>
      </c>
      <c r="E21" s="4" t="s">
        <v>177</v>
      </c>
      <c r="F21" s="4" t="s">
        <v>183</v>
      </c>
      <c r="G21" s="6" t="s">
        <v>184</v>
      </c>
      <c r="H21" s="8">
        <v>0</v>
      </c>
      <c r="I21" s="5" t="s">
        <v>147</v>
      </c>
      <c r="J21" s="5" t="s">
        <v>158</v>
      </c>
      <c r="K21" s="5" t="s">
        <v>149</v>
      </c>
      <c r="L21" s="5" t="s">
        <v>150</v>
      </c>
      <c r="M21" s="8">
        <v>13798</v>
      </c>
      <c r="N21" s="5" t="s">
        <v>151</v>
      </c>
    </row>
    <row r="22" spans="1:14" x14ac:dyDescent="0.3">
      <c r="A22" s="1"/>
      <c r="B22" s="5" t="s">
        <v>141</v>
      </c>
      <c r="C22" s="5" t="s">
        <v>185</v>
      </c>
      <c r="D22" s="5" t="s">
        <v>186</v>
      </c>
      <c r="E22" s="4" t="s">
        <v>187</v>
      </c>
      <c r="F22" s="4" t="s">
        <v>183</v>
      </c>
      <c r="G22" s="6" t="s">
        <v>188</v>
      </c>
      <c r="H22" s="8">
        <v>0</v>
      </c>
      <c r="I22" s="5" t="s">
        <v>147</v>
      </c>
      <c r="J22" s="5" t="s">
        <v>158</v>
      </c>
      <c r="K22" s="5" t="s">
        <v>149</v>
      </c>
      <c r="L22" s="5" t="s">
        <v>189</v>
      </c>
      <c r="M22" s="8">
        <v>13813</v>
      </c>
      <c r="N22" s="5" t="s">
        <v>151</v>
      </c>
    </row>
    <row r="23" spans="1:14" ht="26.4" x14ac:dyDescent="0.3">
      <c r="A23" s="1"/>
      <c r="B23" s="5" t="s">
        <v>141</v>
      </c>
      <c r="C23" s="5" t="s">
        <v>185</v>
      </c>
      <c r="D23" s="5" t="s">
        <v>186</v>
      </c>
      <c r="E23" s="4" t="s">
        <v>177</v>
      </c>
      <c r="F23" s="4" t="s">
        <v>183</v>
      </c>
      <c r="G23" s="6" t="s">
        <v>190</v>
      </c>
      <c r="H23" s="8">
        <v>0</v>
      </c>
      <c r="I23" s="5" t="s">
        <v>147</v>
      </c>
      <c r="J23" s="5" t="s">
        <v>158</v>
      </c>
      <c r="K23" s="5" t="s">
        <v>149</v>
      </c>
      <c r="L23" s="5" t="s">
        <v>169</v>
      </c>
      <c r="M23" s="8">
        <v>13813</v>
      </c>
      <c r="N23" s="5" t="s">
        <v>151</v>
      </c>
    </row>
    <row r="24" spans="1:14" x14ac:dyDescent="0.3">
      <c r="A24" s="1"/>
      <c r="B24" s="5" t="s">
        <v>191</v>
      </c>
      <c r="C24" s="5" t="s">
        <v>192</v>
      </c>
      <c r="D24" s="5" t="s">
        <v>193</v>
      </c>
      <c r="E24" s="4" t="s">
        <v>194</v>
      </c>
      <c r="F24" s="4" t="s">
        <v>195</v>
      </c>
      <c r="G24" s="6" t="s">
        <v>196</v>
      </c>
      <c r="H24" s="8">
        <v>0</v>
      </c>
      <c r="I24" s="5" t="s">
        <v>147</v>
      </c>
      <c r="J24" s="5" t="s">
        <v>148</v>
      </c>
      <c r="K24" s="5" t="s">
        <v>149</v>
      </c>
      <c r="L24" s="5" t="s">
        <v>189</v>
      </c>
      <c r="M24" s="8">
        <v>12844</v>
      </c>
      <c r="N24" s="5" t="s">
        <v>151</v>
      </c>
    </row>
    <row r="25" spans="1:14" x14ac:dyDescent="0.3">
      <c r="A25" s="1"/>
      <c r="B25" s="5" t="s">
        <v>191</v>
      </c>
      <c r="C25" s="5" t="s">
        <v>192</v>
      </c>
      <c r="D25" s="5" t="s">
        <v>197</v>
      </c>
      <c r="E25" s="4" t="s">
        <v>194</v>
      </c>
      <c r="F25" s="4" t="s">
        <v>195</v>
      </c>
      <c r="G25" s="6" t="s">
        <v>196</v>
      </c>
      <c r="H25" s="8">
        <v>0</v>
      </c>
      <c r="I25" s="5" t="s">
        <v>147</v>
      </c>
      <c r="J25" s="5" t="s">
        <v>148</v>
      </c>
      <c r="K25" s="5" t="s">
        <v>149</v>
      </c>
      <c r="L25" s="5" t="s">
        <v>189</v>
      </c>
      <c r="M25" s="8">
        <v>12845</v>
      </c>
      <c r="N25" s="5" t="s">
        <v>151</v>
      </c>
    </row>
    <row r="26" spans="1:14" x14ac:dyDescent="0.3">
      <c r="A26" s="1"/>
      <c r="B26" s="5" t="s">
        <v>191</v>
      </c>
      <c r="C26" s="5" t="s">
        <v>198</v>
      </c>
      <c r="D26" s="5" t="s">
        <v>199</v>
      </c>
      <c r="E26" s="4" t="s">
        <v>200</v>
      </c>
      <c r="F26" s="4" t="s">
        <v>201</v>
      </c>
      <c r="G26" s="6" t="s">
        <v>202</v>
      </c>
      <c r="H26" s="8">
        <v>0</v>
      </c>
      <c r="I26" s="5" t="s">
        <v>147</v>
      </c>
      <c r="J26" s="5" t="s">
        <v>148</v>
      </c>
      <c r="K26" s="5" t="s">
        <v>149</v>
      </c>
      <c r="L26" s="5" t="s">
        <v>189</v>
      </c>
      <c r="M26" s="8">
        <v>12839</v>
      </c>
      <c r="N26" s="5" t="s">
        <v>151</v>
      </c>
    </row>
    <row r="27" spans="1:14" x14ac:dyDescent="0.3">
      <c r="A27" s="1"/>
      <c r="B27" s="5" t="s">
        <v>191</v>
      </c>
      <c r="C27" s="5" t="s">
        <v>198</v>
      </c>
      <c r="D27" s="5" t="s">
        <v>203</v>
      </c>
      <c r="E27" s="4" t="s">
        <v>200</v>
      </c>
      <c r="F27" s="4" t="s">
        <v>201</v>
      </c>
      <c r="G27" s="6" t="s">
        <v>202</v>
      </c>
      <c r="H27" s="8">
        <v>0</v>
      </c>
      <c r="I27" s="5" t="s">
        <v>147</v>
      </c>
      <c r="J27" s="5" t="s">
        <v>148</v>
      </c>
      <c r="K27" s="5" t="s">
        <v>149</v>
      </c>
      <c r="L27" s="5" t="s">
        <v>189</v>
      </c>
      <c r="M27" s="8">
        <v>12840</v>
      </c>
      <c r="N27" s="5" t="s">
        <v>151</v>
      </c>
    </row>
    <row r="28" spans="1:14" ht="26.4" x14ac:dyDescent="0.3">
      <c r="A28" s="1"/>
      <c r="B28" s="5" t="s">
        <v>204</v>
      </c>
      <c r="C28" s="5" t="s">
        <v>205</v>
      </c>
      <c r="D28" s="5" t="s">
        <v>206</v>
      </c>
      <c r="E28" s="4" t="s">
        <v>144</v>
      </c>
      <c r="F28" s="4" t="s">
        <v>145</v>
      </c>
      <c r="G28" s="6" t="s">
        <v>207</v>
      </c>
      <c r="H28" s="8">
        <v>0</v>
      </c>
      <c r="I28" s="5" t="s">
        <v>147</v>
      </c>
      <c r="J28" s="5" t="s">
        <v>148</v>
      </c>
      <c r="K28" s="5" t="s">
        <v>149</v>
      </c>
      <c r="L28" s="5" t="s">
        <v>175</v>
      </c>
      <c r="M28" s="8">
        <v>24320</v>
      </c>
      <c r="N28" s="5" t="s">
        <v>151</v>
      </c>
    </row>
    <row r="29" spans="1:14" ht="26.4" x14ac:dyDescent="0.3">
      <c r="A29" s="1"/>
      <c r="B29" s="5" t="s">
        <v>204</v>
      </c>
      <c r="C29" s="5" t="s">
        <v>208</v>
      </c>
      <c r="D29" s="5" t="s">
        <v>209</v>
      </c>
      <c r="E29" s="4" t="s">
        <v>144</v>
      </c>
      <c r="F29" s="4" t="s">
        <v>145</v>
      </c>
      <c r="G29" s="6" t="s">
        <v>207</v>
      </c>
      <c r="H29" s="8">
        <v>0</v>
      </c>
      <c r="I29" s="5" t="s">
        <v>147</v>
      </c>
      <c r="J29" s="5" t="s">
        <v>148</v>
      </c>
      <c r="K29" s="5" t="s">
        <v>149</v>
      </c>
      <c r="L29" s="5" t="s">
        <v>175</v>
      </c>
      <c r="M29" s="8">
        <v>24867</v>
      </c>
      <c r="N29" s="5" t="s">
        <v>151</v>
      </c>
    </row>
    <row r="30" spans="1:14" x14ac:dyDescent="0.3">
      <c r="A30" s="1"/>
      <c r="B30" s="5" t="s">
        <v>210</v>
      </c>
      <c r="C30" s="5" t="s">
        <v>211</v>
      </c>
      <c r="D30" s="5" t="s">
        <v>212</v>
      </c>
      <c r="E30" s="4" t="s">
        <v>144</v>
      </c>
      <c r="F30" s="4" t="s">
        <v>145</v>
      </c>
      <c r="G30" s="6" t="s">
        <v>174</v>
      </c>
      <c r="H30" s="8">
        <v>0</v>
      </c>
      <c r="I30" s="5" t="s">
        <v>147</v>
      </c>
      <c r="J30" s="5" t="s">
        <v>148</v>
      </c>
      <c r="K30" s="5" t="s">
        <v>149</v>
      </c>
      <c r="L30" s="5" t="s">
        <v>169</v>
      </c>
      <c r="M30" s="8">
        <v>24072</v>
      </c>
      <c r="N30" s="5" t="s">
        <v>151</v>
      </c>
    </row>
    <row r="31" spans="1:14" x14ac:dyDescent="0.3">
      <c r="A31" s="1"/>
      <c r="B31" s="5" t="s">
        <v>210</v>
      </c>
      <c r="C31" s="5" t="s">
        <v>213</v>
      </c>
      <c r="D31" s="5" t="s">
        <v>214</v>
      </c>
      <c r="E31" s="4" t="s">
        <v>144</v>
      </c>
      <c r="F31" s="4" t="s">
        <v>145</v>
      </c>
      <c r="G31" s="6" t="s">
        <v>174</v>
      </c>
      <c r="H31" s="8">
        <v>0</v>
      </c>
      <c r="I31" s="5" t="s">
        <v>147</v>
      </c>
      <c r="J31" s="5" t="s">
        <v>148</v>
      </c>
      <c r="K31" s="5" t="s">
        <v>149</v>
      </c>
      <c r="L31" s="5" t="s">
        <v>169</v>
      </c>
      <c r="M31" s="8">
        <v>24080</v>
      </c>
      <c r="N31" s="5" t="s">
        <v>151</v>
      </c>
    </row>
    <row r="32" spans="1:14" x14ac:dyDescent="0.3">
      <c r="A32" s="1"/>
      <c r="B32" s="5" t="s">
        <v>210</v>
      </c>
      <c r="C32" s="5" t="s">
        <v>213</v>
      </c>
      <c r="D32" s="5" t="s">
        <v>215</v>
      </c>
      <c r="E32" s="4" t="s">
        <v>144</v>
      </c>
      <c r="F32" s="4" t="s">
        <v>145</v>
      </c>
      <c r="G32" s="6" t="s">
        <v>174</v>
      </c>
      <c r="H32" s="8">
        <v>0</v>
      </c>
      <c r="I32" s="5" t="s">
        <v>147</v>
      </c>
      <c r="J32" s="5" t="s">
        <v>148</v>
      </c>
      <c r="K32" s="5" t="s">
        <v>149</v>
      </c>
      <c r="L32" s="5" t="s">
        <v>169</v>
      </c>
      <c r="M32" s="8">
        <v>24083</v>
      </c>
      <c r="N32" s="5" t="s">
        <v>151</v>
      </c>
    </row>
    <row r="33" spans="1:14" x14ac:dyDescent="0.3">
      <c r="A33" s="1"/>
      <c r="B33" s="5" t="s">
        <v>210</v>
      </c>
      <c r="C33" s="5" t="s">
        <v>213</v>
      </c>
      <c r="D33" s="5" t="s">
        <v>216</v>
      </c>
      <c r="E33" s="4" t="s">
        <v>144</v>
      </c>
      <c r="F33" s="4" t="s">
        <v>145</v>
      </c>
      <c r="G33" s="6" t="s">
        <v>174</v>
      </c>
      <c r="H33" s="8">
        <v>0</v>
      </c>
      <c r="I33" s="5" t="s">
        <v>147</v>
      </c>
      <c r="J33" s="5" t="s">
        <v>148</v>
      </c>
      <c r="K33" s="5" t="s">
        <v>149</v>
      </c>
      <c r="L33" s="5" t="s">
        <v>169</v>
      </c>
      <c r="M33" s="8">
        <v>24086</v>
      </c>
      <c r="N33" s="5" t="s">
        <v>151</v>
      </c>
    </row>
    <row r="34" spans="1:14" x14ac:dyDescent="0.3">
      <c r="A34" s="1"/>
      <c r="B34" s="5" t="s">
        <v>210</v>
      </c>
      <c r="C34" s="5" t="s">
        <v>213</v>
      </c>
      <c r="D34" s="5" t="s">
        <v>217</v>
      </c>
      <c r="E34" s="4" t="s">
        <v>144</v>
      </c>
      <c r="F34" s="4" t="s">
        <v>145</v>
      </c>
      <c r="G34" s="6" t="s">
        <v>174</v>
      </c>
      <c r="H34" s="8">
        <v>0</v>
      </c>
      <c r="I34" s="5" t="s">
        <v>147</v>
      </c>
      <c r="J34" s="5" t="s">
        <v>148</v>
      </c>
      <c r="K34" s="5" t="s">
        <v>149</v>
      </c>
      <c r="L34" s="5" t="s">
        <v>169</v>
      </c>
      <c r="M34" s="8">
        <v>24097</v>
      </c>
      <c r="N34" s="5" t="s">
        <v>151</v>
      </c>
    </row>
    <row r="35" spans="1:14" ht="66" x14ac:dyDescent="0.3">
      <c r="A35" s="1"/>
      <c r="B35" s="5" t="s">
        <v>210</v>
      </c>
      <c r="C35" s="5" t="s">
        <v>213</v>
      </c>
      <c r="D35" s="5" t="s">
        <v>218</v>
      </c>
      <c r="E35" s="4" t="s">
        <v>219</v>
      </c>
      <c r="F35" s="4" t="s">
        <v>220</v>
      </c>
      <c r="G35" s="6" t="s">
        <v>221</v>
      </c>
      <c r="H35" s="8">
        <v>0</v>
      </c>
      <c r="I35" s="5" t="s">
        <v>147</v>
      </c>
      <c r="J35" s="5" t="s">
        <v>148</v>
      </c>
      <c r="K35" s="5" t="s">
        <v>149</v>
      </c>
      <c r="L35" s="5" t="s">
        <v>150</v>
      </c>
      <c r="M35" s="8">
        <v>24098</v>
      </c>
      <c r="N35" s="5" t="s">
        <v>151</v>
      </c>
    </row>
    <row r="36" spans="1:14" ht="26.4" x14ac:dyDescent="0.3">
      <c r="A36" s="1"/>
      <c r="B36" s="5" t="s">
        <v>14</v>
      </c>
      <c r="C36" s="5" t="s">
        <v>222</v>
      </c>
      <c r="D36" s="5" t="s">
        <v>223</v>
      </c>
      <c r="E36" s="4" t="s">
        <v>144</v>
      </c>
      <c r="F36" s="4" t="s">
        <v>145</v>
      </c>
      <c r="G36" s="6" t="s">
        <v>224</v>
      </c>
      <c r="H36" s="8">
        <v>0</v>
      </c>
      <c r="I36" s="5" t="s">
        <v>225</v>
      </c>
      <c r="J36" s="5" t="s">
        <v>158</v>
      </c>
      <c r="K36" s="5" t="s">
        <v>149</v>
      </c>
      <c r="L36" s="5" t="s">
        <v>169</v>
      </c>
      <c r="M36" s="8">
        <v>10426</v>
      </c>
      <c r="N36" s="5" t="s">
        <v>151</v>
      </c>
    </row>
    <row r="37" spans="1:14" x14ac:dyDescent="0.3">
      <c r="A37" s="1"/>
      <c r="B37" s="5" t="s">
        <v>14</v>
      </c>
      <c r="C37" s="5" t="s">
        <v>226</v>
      </c>
      <c r="D37" s="5" t="s">
        <v>227</v>
      </c>
      <c r="E37" s="4" t="s">
        <v>144</v>
      </c>
      <c r="F37" s="4" t="s">
        <v>145</v>
      </c>
      <c r="G37" s="6" t="s">
        <v>228</v>
      </c>
      <c r="H37" s="8">
        <v>0</v>
      </c>
      <c r="I37" s="5" t="s">
        <v>225</v>
      </c>
      <c r="J37" s="5" t="s">
        <v>148</v>
      </c>
      <c r="K37" s="5" t="s">
        <v>149</v>
      </c>
      <c r="L37" s="5" t="s">
        <v>169</v>
      </c>
      <c r="M37" s="8">
        <v>316</v>
      </c>
      <c r="N37" s="5" t="s">
        <v>151</v>
      </c>
    </row>
    <row r="38" spans="1:14" ht="26.4" x14ac:dyDescent="0.3">
      <c r="A38" s="1"/>
      <c r="B38" s="5" t="s">
        <v>53</v>
      </c>
      <c r="C38" s="5" t="s">
        <v>229</v>
      </c>
      <c r="D38" s="5" t="s">
        <v>116</v>
      </c>
      <c r="E38" s="4" t="s">
        <v>144</v>
      </c>
      <c r="F38" s="4" t="s">
        <v>230</v>
      </c>
      <c r="G38" s="6" t="s">
        <v>231</v>
      </c>
      <c r="H38" s="8">
        <v>2.2999999999999998</v>
      </c>
      <c r="I38" s="5" t="s">
        <v>225</v>
      </c>
      <c r="J38" s="5" t="s">
        <v>158</v>
      </c>
      <c r="K38" s="5" t="s">
        <v>149</v>
      </c>
      <c r="L38" s="5" t="s">
        <v>232</v>
      </c>
      <c r="M38" s="8">
        <v>116</v>
      </c>
      <c r="N38" s="5" t="s">
        <v>233</v>
      </c>
    </row>
    <row r="39" spans="1:14" ht="26.4" x14ac:dyDescent="0.3">
      <c r="A39" s="1"/>
      <c r="B39" s="5" t="s">
        <v>53</v>
      </c>
      <c r="C39" s="5" t="s">
        <v>229</v>
      </c>
      <c r="D39" s="5" t="s">
        <v>116</v>
      </c>
      <c r="E39" s="4" t="s">
        <v>234</v>
      </c>
      <c r="F39" s="4" t="s">
        <v>230</v>
      </c>
      <c r="G39" s="6" t="s">
        <v>235</v>
      </c>
      <c r="H39" s="8">
        <v>2.2999999999999998</v>
      </c>
      <c r="I39" s="5" t="s">
        <v>225</v>
      </c>
      <c r="J39" s="5" t="s">
        <v>148</v>
      </c>
      <c r="K39" s="5" t="s">
        <v>149</v>
      </c>
      <c r="L39" s="5" t="s">
        <v>175</v>
      </c>
      <c r="M39" s="8">
        <v>116</v>
      </c>
      <c r="N39" s="5" t="s">
        <v>233</v>
      </c>
    </row>
    <row r="40" spans="1:14" x14ac:dyDescent="0.3">
      <c r="A40" s="1"/>
      <c r="B40" s="5" t="s">
        <v>53</v>
      </c>
      <c r="C40" s="5" t="s">
        <v>236</v>
      </c>
      <c r="D40" s="5" t="s">
        <v>116</v>
      </c>
      <c r="E40" s="4" t="s">
        <v>144</v>
      </c>
      <c r="F40" s="4" t="s">
        <v>145</v>
      </c>
      <c r="G40" s="6" t="s">
        <v>237</v>
      </c>
      <c r="H40" s="8">
        <v>8.9130000000000003</v>
      </c>
      <c r="I40" s="5" t="s">
        <v>147</v>
      </c>
      <c r="J40" s="5" t="s">
        <v>158</v>
      </c>
      <c r="K40" s="5" t="s">
        <v>149</v>
      </c>
      <c r="L40" s="5" t="s">
        <v>189</v>
      </c>
      <c r="M40" s="8">
        <v>188</v>
      </c>
      <c r="N40" s="5" t="s">
        <v>233</v>
      </c>
    </row>
    <row r="41" spans="1:14" ht="26.4" x14ac:dyDescent="0.3">
      <c r="A41" s="1"/>
      <c r="B41" s="5" t="s">
        <v>53</v>
      </c>
      <c r="C41" s="5" t="s">
        <v>238</v>
      </c>
      <c r="D41" s="5" t="s">
        <v>239</v>
      </c>
      <c r="E41" s="4" t="s">
        <v>144</v>
      </c>
      <c r="F41" s="4" t="s">
        <v>145</v>
      </c>
      <c r="G41" s="6" t="s">
        <v>240</v>
      </c>
      <c r="H41" s="8">
        <v>0</v>
      </c>
      <c r="I41" s="5" t="s">
        <v>147</v>
      </c>
      <c r="J41" s="5" t="s">
        <v>148</v>
      </c>
      <c r="K41" s="5" t="s">
        <v>149</v>
      </c>
      <c r="L41" s="5" t="s">
        <v>169</v>
      </c>
      <c r="M41" s="8">
        <v>11052</v>
      </c>
      <c r="N41" s="5" t="s">
        <v>151</v>
      </c>
    </row>
    <row r="42" spans="1:14" x14ac:dyDescent="0.3">
      <c r="A42" s="1"/>
      <c r="B42" s="5" t="s">
        <v>241</v>
      </c>
      <c r="C42" s="5" t="s">
        <v>242</v>
      </c>
      <c r="D42" s="5" t="s">
        <v>243</v>
      </c>
      <c r="E42" s="4" t="s">
        <v>144</v>
      </c>
      <c r="F42" s="4" t="s">
        <v>145</v>
      </c>
      <c r="G42" s="6" t="s">
        <v>244</v>
      </c>
      <c r="H42" s="8">
        <v>0</v>
      </c>
      <c r="I42" s="5" t="s">
        <v>147</v>
      </c>
      <c r="J42" s="5" t="s">
        <v>158</v>
      </c>
      <c r="K42" s="5" t="s">
        <v>149</v>
      </c>
      <c r="L42" s="5" t="s">
        <v>232</v>
      </c>
      <c r="M42" s="8">
        <v>12592</v>
      </c>
      <c r="N42" s="5" t="s">
        <v>151</v>
      </c>
    </row>
    <row r="43" spans="1:14" ht="39.6" x14ac:dyDescent="0.3">
      <c r="A43" s="1"/>
      <c r="B43" s="5" t="s">
        <v>245</v>
      </c>
      <c r="C43" s="5" t="s">
        <v>246</v>
      </c>
      <c r="D43" s="5" t="s">
        <v>247</v>
      </c>
      <c r="E43" s="4" t="s">
        <v>144</v>
      </c>
      <c r="F43" s="4" t="s">
        <v>145</v>
      </c>
      <c r="G43" s="6" t="s">
        <v>248</v>
      </c>
      <c r="H43" s="8">
        <v>2.5070000000000001</v>
      </c>
      <c r="I43" s="5" t="s">
        <v>147</v>
      </c>
      <c r="J43" s="5" t="s">
        <v>158</v>
      </c>
      <c r="K43" s="5" t="s">
        <v>149</v>
      </c>
      <c r="L43" s="5" t="s">
        <v>189</v>
      </c>
      <c r="M43" s="8">
        <v>14794</v>
      </c>
      <c r="N43" s="5" t="s">
        <v>233</v>
      </c>
    </row>
    <row r="44" spans="1:14" ht="26.4" x14ac:dyDescent="0.3">
      <c r="A44" s="1"/>
      <c r="B44" s="5" t="s">
        <v>245</v>
      </c>
      <c r="C44" s="5" t="s">
        <v>246</v>
      </c>
      <c r="D44" s="5" t="s">
        <v>247</v>
      </c>
      <c r="E44" s="4" t="s">
        <v>144</v>
      </c>
      <c r="F44" s="4" t="s">
        <v>145</v>
      </c>
      <c r="G44" s="6" t="s">
        <v>249</v>
      </c>
      <c r="H44" s="8">
        <v>2.5070000000000001</v>
      </c>
      <c r="I44" s="5" t="s">
        <v>147</v>
      </c>
      <c r="J44" s="5" t="s">
        <v>158</v>
      </c>
      <c r="K44" s="5" t="s">
        <v>149</v>
      </c>
      <c r="L44" s="5" t="s">
        <v>189</v>
      </c>
      <c r="M44" s="8">
        <v>14794</v>
      </c>
      <c r="N44" s="5" t="s">
        <v>233</v>
      </c>
    </row>
    <row r="45" spans="1:14" ht="26.4" x14ac:dyDescent="0.3">
      <c r="A45" s="1"/>
      <c r="B45" s="5" t="s">
        <v>245</v>
      </c>
      <c r="C45" s="5" t="s">
        <v>246</v>
      </c>
      <c r="D45" s="5" t="s">
        <v>247</v>
      </c>
      <c r="E45" s="4" t="s">
        <v>144</v>
      </c>
      <c r="F45" s="4" t="s">
        <v>145</v>
      </c>
      <c r="G45" s="6" t="s">
        <v>250</v>
      </c>
      <c r="H45" s="8">
        <v>2.5070000000000001</v>
      </c>
      <c r="I45" s="5" t="s">
        <v>147</v>
      </c>
      <c r="J45" s="5" t="s">
        <v>158</v>
      </c>
      <c r="K45" s="5" t="s">
        <v>149</v>
      </c>
      <c r="L45" s="5" t="s">
        <v>189</v>
      </c>
      <c r="M45" s="8">
        <v>14794</v>
      </c>
      <c r="N45" s="5" t="s">
        <v>233</v>
      </c>
    </row>
    <row r="46" spans="1:14" ht="26.4" x14ac:dyDescent="0.3">
      <c r="A46" s="1"/>
      <c r="B46" s="5" t="s">
        <v>251</v>
      </c>
      <c r="C46" s="5" t="s">
        <v>252</v>
      </c>
      <c r="D46" s="5" t="s">
        <v>253</v>
      </c>
      <c r="E46" s="4" t="s">
        <v>254</v>
      </c>
      <c r="F46" s="4" t="s">
        <v>255</v>
      </c>
      <c r="G46" s="6" t="s">
        <v>256</v>
      </c>
      <c r="H46" s="8">
        <v>0</v>
      </c>
      <c r="I46" s="5" t="s">
        <v>147</v>
      </c>
      <c r="J46" s="5" t="s">
        <v>148</v>
      </c>
      <c r="K46" s="5" t="s">
        <v>149</v>
      </c>
      <c r="L46" s="5" t="s">
        <v>169</v>
      </c>
      <c r="M46" s="8">
        <v>14968</v>
      </c>
      <c r="N46" s="5" t="s">
        <v>151</v>
      </c>
    </row>
    <row r="47" spans="1:14" x14ac:dyDescent="0.3">
      <c r="A47" s="1"/>
      <c r="B47" s="5" t="s">
        <v>251</v>
      </c>
      <c r="C47" s="5" t="s">
        <v>252</v>
      </c>
      <c r="D47" s="5" t="s">
        <v>257</v>
      </c>
      <c r="E47" s="4" t="s">
        <v>254</v>
      </c>
      <c r="F47" s="4" t="s">
        <v>255</v>
      </c>
      <c r="G47" s="6" t="s">
        <v>258</v>
      </c>
      <c r="H47" s="8">
        <v>0</v>
      </c>
      <c r="I47" s="5" t="s">
        <v>147</v>
      </c>
      <c r="J47" s="5" t="s">
        <v>158</v>
      </c>
      <c r="K47" s="5" t="s">
        <v>149</v>
      </c>
      <c r="L47" s="5" t="s">
        <v>189</v>
      </c>
      <c r="M47" s="8">
        <v>14969</v>
      </c>
      <c r="N47" s="5" t="s">
        <v>151</v>
      </c>
    </row>
    <row r="48" spans="1:14" x14ac:dyDescent="0.3">
      <c r="A48" s="1"/>
      <c r="B48" s="5" t="s">
        <v>58</v>
      </c>
      <c r="C48" s="5" t="s">
        <v>259</v>
      </c>
      <c r="D48" s="5" t="s">
        <v>260</v>
      </c>
      <c r="E48" s="4" t="s">
        <v>144</v>
      </c>
      <c r="F48" s="4" t="s">
        <v>145</v>
      </c>
      <c r="G48" s="6" t="s">
        <v>261</v>
      </c>
      <c r="H48" s="8">
        <v>0</v>
      </c>
      <c r="I48" s="5" t="s">
        <v>147</v>
      </c>
      <c r="J48" s="5" t="s">
        <v>148</v>
      </c>
      <c r="K48" s="5" t="s">
        <v>149</v>
      </c>
      <c r="L48" s="5" t="s">
        <v>169</v>
      </c>
      <c r="M48" s="8">
        <v>13555</v>
      </c>
      <c r="N48" s="5" t="s">
        <v>233</v>
      </c>
    </row>
    <row r="49" spans="1:14" x14ac:dyDescent="0.3">
      <c r="A49" s="1"/>
      <c r="B49" s="5" t="s">
        <v>65</v>
      </c>
      <c r="C49" s="5" t="s">
        <v>262</v>
      </c>
      <c r="D49" s="5" t="s">
        <v>263</v>
      </c>
      <c r="E49" s="4" t="s">
        <v>144</v>
      </c>
      <c r="F49" s="4" t="s">
        <v>145</v>
      </c>
      <c r="G49" s="6" t="s">
        <v>264</v>
      </c>
      <c r="H49" s="8">
        <v>0</v>
      </c>
      <c r="I49" s="5" t="s">
        <v>225</v>
      </c>
      <c r="J49" s="5" t="s">
        <v>158</v>
      </c>
      <c r="K49" s="5" t="s">
        <v>149</v>
      </c>
      <c r="L49" s="5" t="s">
        <v>232</v>
      </c>
      <c r="M49" s="8">
        <v>13730</v>
      </c>
      <c r="N49" s="5" t="s">
        <v>151</v>
      </c>
    </row>
    <row r="50" spans="1:14" ht="52.8" x14ac:dyDescent="0.3">
      <c r="A50" s="1"/>
      <c r="B50" s="5" t="s">
        <v>65</v>
      </c>
      <c r="C50" s="5" t="s">
        <v>265</v>
      </c>
      <c r="D50" s="5" t="s">
        <v>266</v>
      </c>
      <c r="E50" s="4" t="s">
        <v>267</v>
      </c>
      <c r="F50" s="4" t="s">
        <v>268</v>
      </c>
      <c r="G50" s="6" t="s">
        <v>269</v>
      </c>
      <c r="H50" s="8">
        <v>0</v>
      </c>
      <c r="I50" s="5" t="s">
        <v>147</v>
      </c>
      <c r="J50" s="5" t="s">
        <v>148</v>
      </c>
      <c r="K50" s="5" t="s">
        <v>149</v>
      </c>
      <c r="L50" s="5" t="s">
        <v>189</v>
      </c>
      <c r="M50" s="8">
        <v>22292</v>
      </c>
      <c r="N50" s="5" t="s">
        <v>151</v>
      </c>
    </row>
    <row r="51" spans="1:14" ht="39.6" x14ac:dyDescent="0.3">
      <c r="A51" s="1"/>
      <c r="B51" s="5" t="s">
        <v>65</v>
      </c>
      <c r="C51" s="5" t="s">
        <v>270</v>
      </c>
      <c r="D51" s="5" t="s">
        <v>271</v>
      </c>
      <c r="E51" s="4" t="s">
        <v>144</v>
      </c>
      <c r="F51" s="4" t="s">
        <v>272</v>
      </c>
      <c r="G51" s="6" t="s">
        <v>273</v>
      </c>
      <c r="H51" s="8">
        <v>0</v>
      </c>
      <c r="I51" s="5" t="s">
        <v>147</v>
      </c>
      <c r="J51" s="5" t="s">
        <v>158</v>
      </c>
      <c r="K51" s="5" t="s">
        <v>149</v>
      </c>
      <c r="L51" s="5" t="s">
        <v>189</v>
      </c>
      <c r="M51" s="8">
        <v>6422</v>
      </c>
      <c r="N51" s="5" t="s">
        <v>151</v>
      </c>
    </row>
    <row r="52" spans="1:14" ht="39.6" x14ac:dyDescent="0.3">
      <c r="A52" s="1"/>
      <c r="B52" s="5" t="s">
        <v>65</v>
      </c>
      <c r="C52" s="5" t="s">
        <v>270</v>
      </c>
      <c r="D52" s="5" t="s">
        <v>274</v>
      </c>
      <c r="E52" s="4" t="s">
        <v>275</v>
      </c>
      <c r="F52" s="4" t="s">
        <v>276</v>
      </c>
      <c r="G52" s="6" t="s">
        <v>277</v>
      </c>
      <c r="H52" s="8">
        <v>0</v>
      </c>
      <c r="I52" s="5" t="s">
        <v>147</v>
      </c>
      <c r="J52" s="5" t="s">
        <v>158</v>
      </c>
      <c r="K52" s="5" t="s">
        <v>149</v>
      </c>
      <c r="L52" s="5" t="s">
        <v>189</v>
      </c>
      <c r="M52" s="8">
        <v>11710</v>
      </c>
      <c r="N52" s="5" t="s">
        <v>151</v>
      </c>
    </row>
    <row r="53" spans="1:14" ht="39.6" x14ac:dyDescent="0.3">
      <c r="A53" s="1"/>
      <c r="B53" s="5" t="s">
        <v>65</v>
      </c>
      <c r="C53" s="5" t="s">
        <v>270</v>
      </c>
      <c r="D53" s="5" t="s">
        <v>278</v>
      </c>
      <c r="E53" s="4" t="s">
        <v>275</v>
      </c>
      <c r="F53" s="4" t="s">
        <v>276</v>
      </c>
      <c r="G53" s="6" t="s">
        <v>277</v>
      </c>
      <c r="H53" s="8">
        <v>0</v>
      </c>
      <c r="I53" s="5" t="s">
        <v>147</v>
      </c>
      <c r="J53" s="5" t="s">
        <v>158</v>
      </c>
      <c r="K53" s="5" t="s">
        <v>149</v>
      </c>
      <c r="L53" s="5" t="s">
        <v>189</v>
      </c>
      <c r="M53" s="8">
        <v>9588</v>
      </c>
      <c r="N53" s="5" t="s">
        <v>151</v>
      </c>
    </row>
    <row r="54" spans="1:14" ht="39.6" x14ac:dyDescent="0.3">
      <c r="A54" s="1"/>
      <c r="B54" s="5" t="s">
        <v>65</v>
      </c>
      <c r="C54" s="5" t="s">
        <v>279</v>
      </c>
      <c r="D54" s="5" t="s">
        <v>41</v>
      </c>
      <c r="E54" s="4" t="s">
        <v>144</v>
      </c>
      <c r="F54" s="4" t="s">
        <v>145</v>
      </c>
      <c r="G54" s="6" t="s">
        <v>280</v>
      </c>
      <c r="H54" s="8">
        <v>31.2</v>
      </c>
      <c r="I54" s="5" t="s">
        <v>147</v>
      </c>
      <c r="J54" s="5" t="s">
        <v>148</v>
      </c>
      <c r="K54" s="5" t="s">
        <v>149</v>
      </c>
      <c r="L54" s="5" t="s">
        <v>189</v>
      </c>
      <c r="M54" s="8">
        <v>22190</v>
      </c>
      <c r="N54" s="5" t="s">
        <v>233</v>
      </c>
    </row>
    <row r="55" spans="1:14" ht="26.4" x14ac:dyDescent="0.3">
      <c r="A55" s="1"/>
      <c r="B55" s="5" t="s">
        <v>65</v>
      </c>
      <c r="C55" s="5" t="s">
        <v>279</v>
      </c>
      <c r="D55" s="5" t="s">
        <v>41</v>
      </c>
      <c r="E55" s="4" t="s">
        <v>281</v>
      </c>
      <c r="F55" s="4" t="s">
        <v>282</v>
      </c>
      <c r="G55" s="6" t="s">
        <v>283</v>
      </c>
      <c r="H55" s="8">
        <v>0</v>
      </c>
      <c r="I55" s="5" t="s">
        <v>147</v>
      </c>
      <c r="J55" s="5" t="s">
        <v>148</v>
      </c>
      <c r="K55" s="5" t="s">
        <v>149</v>
      </c>
      <c r="L55" s="5" t="s">
        <v>189</v>
      </c>
      <c r="M55" s="8">
        <v>22190</v>
      </c>
      <c r="N55" s="5" t="s">
        <v>233</v>
      </c>
    </row>
    <row r="56" spans="1:14" ht="52.8" x14ac:dyDescent="0.3">
      <c r="A56" s="1"/>
      <c r="B56" s="5" t="s">
        <v>65</v>
      </c>
      <c r="C56" s="5" t="s">
        <v>279</v>
      </c>
      <c r="D56" s="5" t="s">
        <v>17</v>
      </c>
      <c r="E56" s="4" t="s">
        <v>281</v>
      </c>
      <c r="F56" s="4" t="s">
        <v>282</v>
      </c>
      <c r="G56" s="6" t="s">
        <v>284</v>
      </c>
      <c r="H56" s="8">
        <v>0</v>
      </c>
      <c r="I56" s="5" t="s">
        <v>147</v>
      </c>
      <c r="J56" s="5" t="s">
        <v>148</v>
      </c>
      <c r="K56" s="5" t="s">
        <v>149</v>
      </c>
      <c r="L56" s="5" t="s">
        <v>189</v>
      </c>
      <c r="M56" s="8">
        <v>22303</v>
      </c>
      <c r="N56" s="5" t="s">
        <v>151</v>
      </c>
    </row>
    <row r="57" spans="1:14" ht="26.4" x14ac:dyDescent="0.3">
      <c r="A57" s="1"/>
      <c r="B57" s="5" t="s">
        <v>65</v>
      </c>
      <c r="C57" s="5" t="s">
        <v>285</v>
      </c>
      <c r="D57" s="5" t="s">
        <v>41</v>
      </c>
      <c r="E57" s="4" t="s">
        <v>144</v>
      </c>
      <c r="F57" s="4" t="s">
        <v>145</v>
      </c>
      <c r="G57" s="6" t="s">
        <v>286</v>
      </c>
      <c r="H57" s="8">
        <v>5.2</v>
      </c>
      <c r="I57" s="5" t="s">
        <v>147</v>
      </c>
      <c r="J57" s="5" t="s">
        <v>148</v>
      </c>
      <c r="K57" s="5" t="s">
        <v>149</v>
      </c>
      <c r="L57" s="5" t="s">
        <v>189</v>
      </c>
      <c r="M57" s="8">
        <v>22659</v>
      </c>
      <c r="N57" s="5" t="s">
        <v>233</v>
      </c>
    </row>
    <row r="58" spans="1:14" x14ac:dyDescent="0.3">
      <c r="A58" s="1"/>
      <c r="B58" s="5" t="s">
        <v>65</v>
      </c>
      <c r="C58" s="5" t="s">
        <v>287</v>
      </c>
      <c r="D58" s="5" t="s">
        <v>116</v>
      </c>
      <c r="E58" s="4" t="s">
        <v>187</v>
      </c>
      <c r="F58" s="4" t="s">
        <v>288</v>
      </c>
      <c r="G58" s="6" t="s">
        <v>289</v>
      </c>
      <c r="H58" s="8">
        <v>0</v>
      </c>
      <c r="I58" s="5" t="s">
        <v>147</v>
      </c>
      <c r="J58" s="5" t="s">
        <v>148</v>
      </c>
      <c r="K58" s="5" t="s">
        <v>149</v>
      </c>
      <c r="L58" s="5" t="s">
        <v>189</v>
      </c>
      <c r="M58" s="8">
        <v>199</v>
      </c>
      <c r="N58" s="5" t="s">
        <v>233</v>
      </c>
    </row>
    <row r="59" spans="1:14" x14ac:dyDescent="0.3">
      <c r="A59" s="1"/>
      <c r="B59" s="5" t="s">
        <v>30</v>
      </c>
      <c r="C59" s="5" t="s">
        <v>290</v>
      </c>
      <c r="D59" s="5" t="s">
        <v>291</v>
      </c>
      <c r="E59" s="4" t="s">
        <v>292</v>
      </c>
      <c r="F59" s="4" t="s">
        <v>293</v>
      </c>
      <c r="G59" s="6" t="s">
        <v>294</v>
      </c>
      <c r="H59" s="8">
        <v>0</v>
      </c>
      <c r="I59" s="5" t="s">
        <v>147</v>
      </c>
      <c r="J59" s="5" t="s">
        <v>148</v>
      </c>
      <c r="K59" s="5" t="s">
        <v>149</v>
      </c>
      <c r="L59" s="5" t="s">
        <v>175</v>
      </c>
      <c r="M59" s="8">
        <v>8654</v>
      </c>
      <c r="N59" s="5" t="s">
        <v>151</v>
      </c>
    </row>
    <row r="60" spans="1:14" ht="39.6" x14ac:dyDescent="0.3">
      <c r="A60" s="1"/>
      <c r="B60" s="5" t="s">
        <v>30</v>
      </c>
      <c r="C60" s="5" t="s">
        <v>295</v>
      </c>
      <c r="D60" s="5" t="s">
        <v>296</v>
      </c>
      <c r="E60" s="4" t="s">
        <v>144</v>
      </c>
      <c r="F60" s="4" t="s">
        <v>145</v>
      </c>
      <c r="G60" s="6" t="s">
        <v>297</v>
      </c>
      <c r="H60" s="8">
        <v>0</v>
      </c>
      <c r="I60" s="5" t="s">
        <v>147</v>
      </c>
      <c r="J60" s="5" t="s">
        <v>148</v>
      </c>
      <c r="K60" s="5" t="s">
        <v>149</v>
      </c>
      <c r="L60" s="5" t="s">
        <v>169</v>
      </c>
      <c r="M60" s="8">
        <v>14464</v>
      </c>
      <c r="N60" s="5" t="s">
        <v>151</v>
      </c>
    </row>
    <row r="61" spans="1:14" ht="52.8" x14ac:dyDescent="0.3">
      <c r="A61" s="1"/>
      <c r="B61" s="5" t="s">
        <v>298</v>
      </c>
      <c r="C61" s="5" t="s">
        <v>299</v>
      </c>
      <c r="D61" s="5" t="s">
        <v>17</v>
      </c>
      <c r="E61" s="4" t="s">
        <v>144</v>
      </c>
      <c r="F61" s="4" t="s">
        <v>145</v>
      </c>
      <c r="G61" s="6" t="s">
        <v>300</v>
      </c>
      <c r="H61" s="8">
        <v>0</v>
      </c>
      <c r="I61" s="5" t="s">
        <v>147</v>
      </c>
      <c r="J61" s="5" t="s">
        <v>148</v>
      </c>
      <c r="K61" s="5" t="s">
        <v>149</v>
      </c>
      <c r="L61" s="5" t="s">
        <v>169</v>
      </c>
      <c r="M61" s="8">
        <v>1029</v>
      </c>
      <c r="N61" s="5" t="s">
        <v>151</v>
      </c>
    </row>
    <row r="62" spans="1:14" ht="105.6" x14ac:dyDescent="0.3">
      <c r="A62" s="1"/>
      <c r="B62" s="5" t="s">
        <v>298</v>
      </c>
      <c r="C62" s="5" t="s">
        <v>299</v>
      </c>
      <c r="D62" s="5" t="s">
        <v>301</v>
      </c>
      <c r="E62" s="4" t="s">
        <v>302</v>
      </c>
      <c r="F62" s="4" t="s">
        <v>145</v>
      </c>
      <c r="G62" s="6" t="s">
        <v>303</v>
      </c>
      <c r="H62" s="8">
        <v>0</v>
      </c>
      <c r="I62" s="5" t="s">
        <v>147</v>
      </c>
      <c r="J62" s="5" t="s">
        <v>158</v>
      </c>
      <c r="K62" s="5" t="s">
        <v>149</v>
      </c>
      <c r="L62" s="5" t="s">
        <v>189</v>
      </c>
      <c r="M62" s="8">
        <v>1443</v>
      </c>
      <c r="N62" s="5" t="s">
        <v>151</v>
      </c>
    </row>
    <row r="63" spans="1:14" ht="26.4" x14ac:dyDescent="0.3">
      <c r="A63" s="1"/>
      <c r="B63" s="5" t="s">
        <v>298</v>
      </c>
      <c r="C63" s="5" t="s">
        <v>299</v>
      </c>
      <c r="D63" s="5" t="s">
        <v>304</v>
      </c>
      <c r="E63" s="4" t="s">
        <v>302</v>
      </c>
      <c r="F63" s="4" t="s">
        <v>145</v>
      </c>
      <c r="G63" s="6" t="s">
        <v>305</v>
      </c>
      <c r="H63" s="8">
        <v>0</v>
      </c>
      <c r="I63" s="5" t="s">
        <v>147</v>
      </c>
      <c r="J63" s="5" t="s">
        <v>158</v>
      </c>
      <c r="K63" s="5" t="s">
        <v>149</v>
      </c>
      <c r="L63" s="5" t="s">
        <v>169</v>
      </c>
      <c r="M63" s="8">
        <v>1516</v>
      </c>
      <c r="N63" s="5" t="s">
        <v>151</v>
      </c>
    </row>
    <row r="64" spans="1:14" ht="52.8" x14ac:dyDescent="0.3">
      <c r="A64" s="1"/>
      <c r="B64" s="5" t="s">
        <v>298</v>
      </c>
      <c r="C64" s="5" t="s">
        <v>299</v>
      </c>
      <c r="D64" s="5" t="s">
        <v>17</v>
      </c>
      <c r="E64" s="4" t="s">
        <v>306</v>
      </c>
      <c r="F64" s="4" t="s">
        <v>307</v>
      </c>
      <c r="G64" s="6" t="s">
        <v>308</v>
      </c>
      <c r="H64" s="8">
        <v>0</v>
      </c>
      <c r="I64" s="5" t="s">
        <v>147</v>
      </c>
      <c r="J64" s="5" t="s">
        <v>148</v>
      </c>
      <c r="K64" s="5" t="s">
        <v>149</v>
      </c>
      <c r="L64" s="5" t="s">
        <v>189</v>
      </c>
      <c r="M64" s="8">
        <v>1029</v>
      </c>
      <c r="N64" s="5" t="s">
        <v>151</v>
      </c>
    </row>
    <row r="65" spans="1:14" ht="52.8" x14ac:dyDescent="0.3">
      <c r="A65" s="1"/>
      <c r="B65" s="5" t="s">
        <v>298</v>
      </c>
      <c r="C65" s="5" t="s">
        <v>309</v>
      </c>
      <c r="D65" s="5" t="s">
        <v>301</v>
      </c>
      <c r="E65" s="4" t="s">
        <v>302</v>
      </c>
      <c r="F65" s="4" t="s">
        <v>310</v>
      </c>
      <c r="G65" s="6" t="s">
        <v>311</v>
      </c>
      <c r="H65" s="8">
        <v>0</v>
      </c>
      <c r="I65" s="5" t="s">
        <v>147</v>
      </c>
      <c r="J65" s="5" t="s">
        <v>158</v>
      </c>
      <c r="K65" s="5" t="s">
        <v>149</v>
      </c>
      <c r="L65" s="5" t="s">
        <v>232</v>
      </c>
      <c r="M65" s="8">
        <v>1161</v>
      </c>
      <c r="N65" s="5" t="s">
        <v>151</v>
      </c>
    </row>
    <row r="66" spans="1:14" x14ac:dyDescent="0.3">
      <c r="A66" s="1"/>
      <c r="B66" s="5" t="s">
        <v>82</v>
      </c>
      <c r="C66" s="5" t="s">
        <v>312</v>
      </c>
      <c r="D66" s="5" t="s">
        <v>118</v>
      </c>
      <c r="E66" s="4" t="s">
        <v>144</v>
      </c>
      <c r="F66" s="4" t="s">
        <v>313</v>
      </c>
      <c r="G66" s="6" t="s">
        <v>314</v>
      </c>
      <c r="H66" s="8">
        <v>203.053</v>
      </c>
      <c r="I66" s="5" t="s">
        <v>147</v>
      </c>
      <c r="J66" s="5" t="s">
        <v>158</v>
      </c>
      <c r="K66" s="5" t="s">
        <v>149</v>
      </c>
      <c r="L66" s="5" t="s">
        <v>189</v>
      </c>
      <c r="M66" s="8">
        <v>15212</v>
      </c>
      <c r="N66" s="5" t="s">
        <v>233</v>
      </c>
    </row>
    <row r="67" spans="1:14" x14ac:dyDescent="0.3">
      <c r="A67" s="1"/>
      <c r="B67" s="5" t="s">
        <v>82</v>
      </c>
      <c r="C67" s="5" t="s">
        <v>312</v>
      </c>
      <c r="D67" s="5" t="s">
        <v>315</v>
      </c>
      <c r="E67" s="4" t="s">
        <v>144</v>
      </c>
      <c r="F67" s="4" t="s">
        <v>316</v>
      </c>
      <c r="G67" s="6" t="s">
        <v>314</v>
      </c>
      <c r="H67" s="8">
        <v>0</v>
      </c>
      <c r="I67" s="5" t="s">
        <v>147</v>
      </c>
      <c r="J67" s="5" t="s">
        <v>158</v>
      </c>
      <c r="K67" s="5" t="s">
        <v>149</v>
      </c>
      <c r="L67" s="5" t="s">
        <v>189</v>
      </c>
      <c r="M67" s="8">
        <v>15723</v>
      </c>
      <c r="N67" s="5" t="s">
        <v>151</v>
      </c>
    </row>
    <row r="68" spans="1:14" x14ac:dyDescent="0.3">
      <c r="A68" s="1"/>
      <c r="B68" s="5" t="s">
        <v>82</v>
      </c>
      <c r="C68" s="5" t="s">
        <v>312</v>
      </c>
      <c r="D68" s="5" t="s">
        <v>118</v>
      </c>
      <c r="E68" s="4" t="s">
        <v>317</v>
      </c>
      <c r="F68" s="4" t="s">
        <v>313</v>
      </c>
      <c r="G68" s="6" t="s">
        <v>318</v>
      </c>
      <c r="H68" s="8">
        <v>0</v>
      </c>
      <c r="I68" s="5" t="s">
        <v>147</v>
      </c>
      <c r="J68" s="5" t="s">
        <v>148</v>
      </c>
      <c r="K68" s="5" t="s">
        <v>149</v>
      </c>
      <c r="L68" s="5" t="s">
        <v>175</v>
      </c>
      <c r="M68" s="8">
        <v>15212</v>
      </c>
      <c r="N68" s="5" t="s">
        <v>233</v>
      </c>
    </row>
    <row r="69" spans="1:14" x14ac:dyDescent="0.3">
      <c r="A69" s="1"/>
      <c r="B69" s="5" t="s">
        <v>319</v>
      </c>
      <c r="C69" s="5" t="s">
        <v>320</v>
      </c>
      <c r="D69" s="5" t="s">
        <v>321</v>
      </c>
      <c r="E69" s="4" t="s">
        <v>292</v>
      </c>
      <c r="F69" s="4" t="s">
        <v>293</v>
      </c>
      <c r="G69" s="6" t="s">
        <v>322</v>
      </c>
      <c r="H69" s="8">
        <v>0</v>
      </c>
      <c r="I69" s="5" t="s">
        <v>147</v>
      </c>
      <c r="J69" s="5" t="s">
        <v>148</v>
      </c>
      <c r="K69" s="5" t="s">
        <v>149</v>
      </c>
      <c r="L69" s="5" t="s">
        <v>189</v>
      </c>
      <c r="M69" s="8">
        <v>18384</v>
      </c>
      <c r="N69" s="5" t="s">
        <v>151</v>
      </c>
    </row>
    <row r="70" spans="1:14" x14ac:dyDescent="0.3">
      <c r="A70" s="1"/>
      <c r="B70" s="5" t="s">
        <v>323</v>
      </c>
      <c r="C70" s="5" t="s">
        <v>324</v>
      </c>
      <c r="D70" s="5" t="s">
        <v>17</v>
      </c>
      <c r="E70" s="4" t="s">
        <v>144</v>
      </c>
      <c r="F70" s="4" t="s">
        <v>194</v>
      </c>
      <c r="G70" s="6" t="s">
        <v>325</v>
      </c>
      <c r="H70" s="8">
        <v>0</v>
      </c>
      <c r="I70" s="5" t="s">
        <v>147</v>
      </c>
      <c r="J70" s="5" t="s">
        <v>148</v>
      </c>
      <c r="K70" s="5" t="s">
        <v>149</v>
      </c>
      <c r="L70" s="5" t="s">
        <v>189</v>
      </c>
      <c r="M70" s="8">
        <v>19962</v>
      </c>
      <c r="N70" s="5" t="s">
        <v>151</v>
      </c>
    </row>
    <row r="71" spans="1:14" x14ac:dyDescent="0.3">
      <c r="A71" s="1"/>
      <c r="B71" s="5" t="s">
        <v>326</v>
      </c>
      <c r="C71" s="5" t="s">
        <v>327</v>
      </c>
      <c r="D71" s="5" t="s">
        <v>328</v>
      </c>
      <c r="E71" s="4" t="s">
        <v>144</v>
      </c>
      <c r="F71" s="4" t="s">
        <v>145</v>
      </c>
      <c r="G71" s="6" t="s">
        <v>329</v>
      </c>
      <c r="H71" s="8">
        <v>0</v>
      </c>
      <c r="I71" s="5" t="s">
        <v>147</v>
      </c>
      <c r="J71" s="5" t="s">
        <v>158</v>
      </c>
      <c r="K71" s="5" t="s">
        <v>149</v>
      </c>
      <c r="L71" s="5" t="s">
        <v>169</v>
      </c>
      <c r="M71" s="8">
        <v>8461</v>
      </c>
      <c r="N71" s="5" t="s">
        <v>151</v>
      </c>
    </row>
    <row r="72" spans="1:14" ht="39.6" x14ac:dyDescent="0.3">
      <c r="A72" s="1"/>
      <c r="B72" s="5" t="s">
        <v>330</v>
      </c>
      <c r="C72" s="5" t="s">
        <v>331</v>
      </c>
      <c r="D72" s="5" t="s">
        <v>332</v>
      </c>
      <c r="E72" s="4" t="s">
        <v>144</v>
      </c>
      <c r="F72" s="4" t="s">
        <v>333</v>
      </c>
      <c r="G72" s="6" t="s">
        <v>334</v>
      </c>
      <c r="H72" s="8">
        <v>0</v>
      </c>
      <c r="I72" s="5" t="s">
        <v>147</v>
      </c>
      <c r="J72" s="5" t="s">
        <v>158</v>
      </c>
      <c r="K72" s="5" t="s">
        <v>149</v>
      </c>
      <c r="L72" s="5" t="s">
        <v>169</v>
      </c>
      <c r="M72" s="8">
        <v>22979</v>
      </c>
      <c r="N72" s="5" t="s">
        <v>151</v>
      </c>
    </row>
    <row r="73" spans="1:14" x14ac:dyDescent="0.3">
      <c r="A73" s="1"/>
      <c r="B73" s="5" t="s">
        <v>335</v>
      </c>
      <c r="C73" s="5" t="s">
        <v>336</v>
      </c>
      <c r="D73" s="5" t="s">
        <v>337</v>
      </c>
      <c r="E73" s="4" t="s">
        <v>144</v>
      </c>
      <c r="F73" s="4" t="s">
        <v>145</v>
      </c>
      <c r="G73" s="6" t="s">
        <v>338</v>
      </c>
      <c r="H73" s="8">
        <v>179.37</v>
      </c>
      <c r="I73" s="5" t="s">
        <v>147</v>
      </c>
      <c r="J73" s="5" t="s">
        <v>158</v>
      </c>
      <c r="K73" s="5" t="s">
        <v>149</v>
      </c>
      <c r="L73" s="5" t="s">
        <v>232</v>
      </c>
      <c r="M73" s="8">
        <v>15108</v>
      </c>
      <c r="N73" s="5" t="s">
        <v>233</v>
      </c>
    </row>
    <row r="74" spans="1:14" ht="26.4" x14ac:dyDescent="0.3">
      <c r="A74" s="1"/>
      <c r="B74" s="5" t="s">
        <v>335</v>
      </c>
      <c r="C74" s="5" t="s">
        <v>339</v>
      </c>
      <c r="D74" s="5" t="s">
        <v>340</v>
      </c>
      <c r="E74" s="4" t="s">
        <v>144</v>
      </c>
      <c r="F74" s="4" t="s">
        <v>145</v>
      </c>
      <c r="G74" s="6" t="s">
        <v>341</v>
      </c>
      <c r="H74" s="8">
        <v>0</v>
      </c>
      <c r="I74" s="5" t="s">
        <v>147</v>
      </c>
      <c r="J74" s="5" t="s">
        <v>148</v>
      </c>
      <c r="K74" s="5" t="s">
        <v>149</v>
      </c>
      <c r="L74" s="5" t="s">
        <v>169</v>
      </c>
      <c r="M74" s="8">
        <v>14956</v>
      </c>
      <c r="N74" s="5" t="s">
        <v>151</v>
      </c>
    </row>
    <row r="75" spans="1:14" x14ac:dyDescent="0.3">
      <c r="A75" s="1"/>
      <c r="B75" s="5" t="s">
        <v>342</v>
      </c>
      <c r="C75" s="5" t="s">
        <v>343</v>
      </c>
      <c r="D75" s="5" t="s">
        <v>344</v>
      </c>
      <c r="E75" s="4" t="s">
        <v>144</v>
      </c>
      <c r="F75" s="4" t="s">
        <v>145</v>
      </c>
      <c r="G75" s="6" t="s">
        <v>345</v>
      </c>
      <c r="H75" s="8">
        <v>0</v>
      </c>
      <c r="I75" s="5" t="s">
        <v>147</v>
      </c>
      <c r="J75" s="5" t="s">
        <v>158</v>
      </c>
      <c r="K75" s="5" t="s">
        <v>149</v>
      </c>
      <c r="L75" s="5" t="s">
        <v>189</v>
      </c>
      <c r="M75" s="8">
        <v>10882</v>
      </c>
      <c r="N75" s="5" t="s">
        <v>151</v>
      </c>
    </row>
    <row r="76" spans="1:14" x14ac:dyDescent="0.3">
      <c r="A76" s="1"/>
      <c r="B76" s="5" t="s">
        <v>342</v>
      </c>
      <c r="C76" s="5" t="s">
        <v>343</v>
      </c>
      <c r="D76" s="5" t="s">
        <v>71</v>
      </c>
      <c r="E76" s="4" t="s">
        <v>144</v>
      </c>
      <c r="F76" s="4" t="s">
        <v>145</v>
      </c>
      <c r="G76" s="6" t="s">
        <v>346</v>
      </c>
      <c r="H76" s="8">
        <v>0</v>
      </c>
      <c r="I76" s="5" t="s">
        <v>147</v>
      </c>
      <c r="J76" s="5" t="s">
        <v>158</v>
      </c>
      <c r="K76" s="5" t="s">
        <v>149</v>
      </c>
      <c r="L76" s="5" t="s">
        <v>189</v>
      </c>
      <c r="M76" s="8">
        <v>75</v>
      </c>
      <c r="N76" s="5" t="s">
        <v>233</v>
      </c>
    </row>
    <row r="77" spans="1:14" x14ac:dyDescent="0.3">
      <c r="A77" s="1"/>
      <c r="B77" s="5" t="s">
        <v>342</v>
      </c>
      <c r="C77" s="5" t="s">
        <v>343</v>
      </c>
      <c r="D77" s="5" t="s">
        <v>347</v>
      </c>
      <c r="E77" s="4" t="s">
        <v>144</v>
      </c>
      <c r="F77" s="4" t="s">
        <v>145</v>
      </c>
      <c r="G77" s="6" t="s">
        <v>348</v>
      </c>
      <c r="H77" s="8">
        <v>0</v>
      </c>
      <c r="I77" s="5" t="s">
        <v>147</v>
      </c>
      <c r="J77" s="5" t="s">
        <v>158</v>
      </c>
      <c r="K77" s="5" t="s">
        <v>149</v>
      </c>
      <c r="L77" s="5" t="s">
        <v>189</v>
      </c>
      <c r="M77" s="8">
        <v>76</v>
      </c>
      <c r="N77" s="5" t="s">
        <v>233</v>
      </c>
    </row>
    <row r="78" spans="1:14" ht="52.8" x14ac:dyDescent="0.3">
      <c r="A78" s="1"/>
      <c r="B78" s="5" t="s">
        <v>342</v>
      </c>
      <c r="C78" s="5" t="s">
        <v>343</v>
      </c>
      <c r="D78" s="5" t="s">
        <v>349</v>
      </c>
      <c r="E78" s="4" t="s">
        <v>144</v>
      </c>
      <c r="F78" s="4" t="s">
        <v>145</v>
      </c>
      <c r="G78" s="6" t="s">
        <v>350</v>
      </c>
      <c r="H78" s="8">
        <v>0</v>
      </c>
      <c r="I78" s="5" t="s">
        <v>147</v>
      </c>
      <c r="J78" s="5" t="s">
        <v>158</v>
      </c>
      <c r="K78" s="5" t="s">
        <v>149</v>
      </c>
      <c r="L78" s="5" t="s">
        <v>189</v>
      </c>
      <c r="M78" s="8">
        <v>10814</v>
      </c>
      <c r="N78" s="5" t="s">
        <v>151</v>
      </c>
    </row>
    <row r="79" spans="1:14" ht="26.4" x14ac:dyDescent="0.3">
      <c r="A79" s="1"/>
      <c r="B79" s="5" t="s">
        <v>98</v>
      </c>
      <c r="C79" s="5" t="s">
        <v>351</v>
      </c>
      <c r="D79" s="5" t="s">
        <v>41</v>
      </c>
      <c r="E79" s="4" t="s">
        <v>352</v>
      </c>
      <c r="F79" s="4" t="s">
        <v>353</v>
      </c>
      <c r="G79" s="6" t="s">
        <v>354</v>
      </c>
      <c r="H79" s="8">
        <v>0</v>
      </c>
      <c r="I79" s="5" t="s">
        <v>147</v>
      </c>
      <c r="J79" s="5" t="s">
        <v>158</v>
      </c>
      <c r="K79" s="5" t="s">
        <v>149</v>
      </c>
      <c r="L79" s="5" t="s">
        <v>232</v>
      </c>
      <c r="M79" s="8">
        <v>18074</v>
      </c>
      <c r="N79" s="5" t="s">
        <v>233</v>
      </c>
    </row>
    <row r="80" spans="1:14" ht="26.4" x14ac:dyDescent="0.3">
      <c r="A80" s="1"/>
      <c r="B80" s="5" t="s">
        <v>98</v>
      </c>
      <c r="C80" s="5" t="s">
        <v>355</v>
      </c>
      <c r="D80" s="5" t="s">
        <v>17</v>
      </c>
      <c r="E80" s="4" t="s">
        <v>352</v>
      </c>
      <c r="F80" s="4" t="s">
        <v>353</v>
      </c>
      <c r="G80" s="6" t="s">
        <v>354</v>
      </c>
      <c r="H80" s="8">
        <v>0</v>
      </c>
      <c r="I80" s="5" t="s">
        <v>147</v>
      </c>
      <c r="J80" s="5" t="s">
        <v>158</v>
      </c>
      <c r="K80" s="5" t="s">
        <v>149</v>
      </c>
      <c r="L80" s="5" t="s">
        <v>232</v>
      </c>
      <c r="M80" s="8">
        <v>18067</v>
      </c>
      <c r="N80" s="5" t="s">
        <v>151</v>
      </c>
    </row>
    <row r="81" spans="1:14" x14ac:dyDescent="0.3">
      <c r="A81" s="1"/>
      <c r="B81" s="5" t="s">
        <v>98</v>
      </c>
      <c r="C81" s="5" t="s">
        <v>356</v>
      </c>
      <c r="D81" s="5" t="s">
        <v>357</v>
      </c>
      <c r="E81" s="4" t="s">
        <v>358</v>
      </c>
      <c r="F81" s="4" t="s">
        <v>359</v>
      </c>
      <c r="G81" s="6" t="s">
        <v>360</v>
      </c>
      <c r="H81" s="8">
        <v>150</v>
      </c>
      <c r="I81" s="5" t="s">
        <v>147</v>
      </c>
      <c r="J81" s="5" t="s">
        <v>148</v>
      </c>
      <c r="K81" s="5" t="s">
        <v>149</v>
      </c>
      <c r="L81" s="5" t="s">
        <v>189</v>
      </c>
      <c r="M81" s="8">
        <v>13</v>
      </c>
      <c r="N81" s="5" t="s">
        <v>233</v>
      </c>
    </row>
    <row r="82" spans="1:14" x14ac:dyDescent="0.3">
      <c r="A82" s="1"/>
      <c r="B82" s="5" t="s">
        <v>98</v>
      </c>
      <c r="C82" s="5" t="s">
        <v>356</v>
      </c>
      <c r="D82" s="5" t="s">
        <v>63</v>
      </c>
      <c r="E82" s="4" t="s">
        <v>358</v>
      </c>
      <c r="F82" s="4" t="s">
        <v>359</v>
      </c>
      <c r="G82" s="6" t="s">
        <v>360</v>
      </c>
      <c r="H82" s="8">
        <v>150</v>
      </c>
      <c r="I82" s="5" t="s">
        <v>147</v>
      </c>
      <c r="J82" s="5" t="s">
        <v>148</v>
      </c>
      <c r="K82" s="5" t="s">
        <v>149</v>
      </c>
      <c r="L82" s="5" t="s">
        <v>189</v>
      </c>
      <c r="M82" s="8">
        <v>14</v>
      </c>
      <c r="N82" s="5" t="s">
        <v>233</v>
      </c>
    </row>
    <row r="83" spans="1:14" x14ac:dyDescent="0.3">
      <c r="A83" s="1"/>
      <c r="B83" s="5" t="s">
        <v>361</v>
      </c>
      <c r="C83" s="5" t="s">
        <v>362</v>
      </c>
      <c r="D83" s="5" t="s">
        <v>363</v>
      </c>
      <c r="E83" s="4" t="s">
        <v>364</v>
      </c>
      <c r="F83" s="4" t="s">
        <v>145</v>
      </c>
      <c r="G83" s="6" t="s">
        <v>365</v>
      </c>
      <c r="H83" s="8">
        <v>1.2</v>
      </c>
      <c r="I83" s="5" t="s">
        <v>366</v>
      </c>
      <c r="J83" s="5" t="s">
        <v>158</v>
      </c>
      <c r="K83" s="5" t="s">
        <v>149</v>
      </c>
      <c r="L83" s="5" t="s">
        <v>189</v>
      </c>
      <c r="M83" s="8">
        <v>20851</v>
      </c>
      <c r="N83" s="5" t="s">
        <v>233</v>
      </c>
    </row>
    <row r="84" spans="1:14" x14ac:dyDescent="0.3">
      <c r="A84" s="1"/>
      <c r="B84" s="5" t="s">
        <v>361</v>
      </c>
      <c r="C84" s="5" t="s">
        <v>367</v>
      </c>
      <c r="D84" s="5" t="s">
        <v>118</v>
      </c>
      <c r="E84" s="4" t="s">
        <v>144</v>
      </c>
      <c r="F84" s="4" t="s">
        <v>368</v>
      </c>
      <c r="G84" s="6" t="s">
        <v>369</v>
      </c>
      <c r="H84" s="8">
        <v>1.2</v>
      </c>
      <c r="I84" s="5" t="s">
        <v>147</v>
      </c>
      <c r="J84" s="5" t="s">
        <v>158</v>
      </c>
      <c r="K84" s="5" t="s">
        <v>149</v>
      </c>
      <c r="L84" s="5" t="s">
        <v>189</v>
      </c>
      <c r="M84" s="8">
        <v>18814</v>
      </c>
      <c r="N84" s="5" t="s">
        <v>233</v>
      </c>
    </row>
    <row r="85" spans="1:14" x14ac:dyDescent="0.3">
      <c r="A85" s="1"/>
      <c r="B85" s="5" t="s">
        <v>361</v>
      </c>
      <c r="C85" s="5" t="s">
        <v>370</v>
      </c>
      <c r="D85" s="5" t="s">
        <v>71</v>
      </c>
      <c r="E85" s="4" t="s">
        <v>144</v>
      </c>
      <c r="F85" s="4" t="s">
        <v>371</v>
      </c>
      <c r="G85" s="6" t="s">
        <v>372</v>
      </c>
      <c r="H85" s="8">
        <v>1.5</v>
      </c>
      <c r="I85" s="5" t="s">
        <v>147</v>
      </c>
      <c r="J85" s="5" t="s">
        <v>158</v>
      </c>
      <c r="K85" s="5" t="s">
        <v>149</v>
      </c>
      <c r="L85" s="5" t="s">
        <v>189</v>
      </c>
      <c r="M85" s="8">
        <v>13301</v>
      </c>
      <c r="N85" s="5" t="s">
        <v>233</v>
      </c>
    </row>
    <row r="86" spans="1:14" x14ac:dyDescent="0.3">
      <c r="A86" s="1"/>
      <c r="B86" s="5" t="s">
        <v>373</v>
      </c>
      <c r="C86" s="5" t="s">
        <v>374</v>
      </c>
      <c r="D86" s="5" t="s">
        <v>375</v>
      </c>
      <c r="E86" s="4" t="s">
        <v>376</v>
      </c>
      <c r="F86" s="4" t="s">
        <v>310</v>
      </c>
      <c r="G86" s="6" t="s">
        <v>377</v>
      </c>
      <c r="H86" s="8">
        <v>0</v>
      </c>
      <c r="I86" s="5" t="s">
        <v>147</v>
      </c>
      <c r="J86" s="5" t="s">
        <v>158</v>
      </c>
      <c r="K86" s="5" t="s">
        <v>149</v>
      </c>
      <c r="L86" s="5" t="s">
        <v>189</v>
      </c>
      <c r="M86" s="8">
        <v>20120</v>
      </c>
      <c r="N86" s="5" t="s">
        <v>151</v>
      </c>
    </row>
    <row r="87" spans="1:14" ht="26.4" x14ac:dyDescent="0.3">
      <c r="A87" s="1"/>
      <c r="B87" s="5" t="s">
        <v>378</v>
      </c>
      <c r="C87" s="5" t="s">
        <v>379</v>
      </c>
      <c r="D87" s="5" t="s">
        <v>380</v>
      </c>
      <c r="E87" s="4" t="s">
        <v>144</v>
      </c>
      <c r="F87" s="4" t="s">
        <v>145</v>
      </c>
      <c r="G87" s="6" t="s">
        <v>381</v>
      </c>
      <c r="H87" s="8">
        <v>0</v>
      </c>
      <c r="I87" s="5" t="s">
        <v>147</v>
      </c>
      <c r="J87" s="5" t="s">
        <v>158</v>
      </c>
      <c r="K87" s="5" t="s">
        <v>149</v>
      </c>
      <c r="L87" s="5" t="s">
        <v>169</v>
      </c>
      <c r="M87" s="8">
        <v>24124</v>
      </c>
      <c r="N87" s="5" t="s">
        <v>151</v>
      </c>
    </row>
    <row r="88" spans="1:14" x14ac:dyDescent="0.3">
      <c r="A88" s="1"/>
      <c r="B88" s="5" t="s">
        <v>378</v>
      </c>
      <c r="C88" s="5" t="s">
        <v>382</v>
      </c>
      <c r="D88" s="5" t="s">
        <v>383</v>
      </c>
      <c r="E88" s="4" t="s">
        <v>144</v>
      </c>
      <c r="F88" s="4" t="s">
        <v>145</v>
      </c>
      <c r="G88" s="6" t="s">
        <v>384</v>
      </c>
      <c r="H88" s="8">
        <v>0</v>
      </c>
      <c r="I88" s="5" t="s">
        <v>147</v>
      </c>
      <c r="J88" s="5" t="s">
        <v>158</v>
      </c>
      <c r="K88" s="5" t="s">
        <v>149</v>
      </c>
      <c r="L88" s="5" t="s">
        <v>169</v>
      </c>
      <c r="M88" s="8">
        <v>352</v>
      </c>
      <c r="N88" s="5" t="s">
        <v>151</v>
      </c>
    </row>
    <row r="89" spans="1:14" ht="66" x14ac:dyDescent="0.3">
      <c r="A89" s="1"/>
      <c r="B89" s="5" t="s">
        <v>378</v>
      </c>
      <c r="C89" s="5" t="s">
        <v>382</v>
      </c>
      <c r="D89" s="5" t="s">
        <v>385</v>
      </c>
      <c r="E89" s="4" t="s">
        <v>144</v>
      </c>
      <c r="F89" s="4" t="s">
        <v>145</v>
      </c>
      <c r="G89" s="6" t="s">
        <v>386</v>
      </c>
      <c r="H89" s="8">
        <v>0</v>
      </c>
      <c r="I89" s="5" t="s">
        <v>147</v>
      </c>
      <c r="J89" s="5" t="s">
        <v>158</v>
      </c>
      <c r="K89" s="5" t="s">
        <v>149</v>
      </c>
      <c r="L89" s="5" t="s">
        <v>169</v>
      </c>
      <c r="M89" s="8">
        <v>8939</v>
      </c>
      <c r="N89" s="5" t="s">
        <v>151</v>
      </c>
    </row>
    <row r="90" spans="1:14" ht="26.4" x14ac:dyDescent="0.3">
      <c r="A90" s="1"/>
      <c r="B90" s="5" t="s">
        <v>378</v>
      </c>
      <c r="C90" s="5" t="s">
        <v>387</v>
      </c>
      <c r="D90" s="5" t="s">
        <v>388</v>
      </c>
      <c r="E90" s="4" t="s">
        <v>144</v>
      </c>
      <c r="F90" s="4" t="s">
        <v>145</v>
      </c>
      <c r="G90" s="6" t="s">
        <v>389</v>
      </c>
      <c r="H90" s="8">
        <v>0</v>
      </c>
      <c r="I90" s="5" t="s">
        <v>147</v>
      </c>
      <c r="J90" s="5" t="s">
        <v>148</v>
      </c>
      <c r="K90" s="5" t="s">
        <v>149</v>
      </c>
      <c r="L90" s="5" t="s">
        <v>169</v>
      </c>
      <c r="M90" s="8">
        <v>23258</v>
      </c>
      <c r="N90" s="5" t="s">
        <v>151</v>
      </c>
    </row>
    <row r="91" spans="1:14" ht="26.4" x14ac:dyDescent="0.3">
      <c r="A91" s="1"/>
      <c r="B91" s="5" t="s">
        <v>378</v>
      </c>
      <c r="C91" s="5" t="s">
        <v>390</v>
      </c>
      <c r="D91" s="5" t="s">
        <v>391</v>
      </c>
      <c r="E91" s="4" t="s">
        <v>144</v>
      </c>
      <c r="F91" s="4" t="s">
        <v>145</v>
      </c>
      <c r="G91" s="6" t="s">
        <v>392</v>
      </c>
      <c r="H91" s="8">
        <v>0</v>
      </c>
      <c r="I91" s="5" t="s">
        <v>147</v>
      </c>
      <c r="J91" s="5" t="s">
        <v>158</v>
      </c>
      <c r="K91" s="5" t="s">
        <v>149</v>
      </c>
      <c r="L91" s="5" t="s">
        <v>169</v>
      </c>
      <c r="M91" s="8">
        <v>15247</v>
      </c>
      <c r="N91" s="5" t="s">
        <v>151</v>
      </c>
    </row>
    <row r="92" spans="1:14" ht="52.8" x14ac:dyDescent="0.3">
      <c r="A92" s="1"/>
      <c r="B92" s="5" t="s">
        <v>378</v>
      </c>
      <c r="C92" s="5" t="s">
        <v>393</v>
      </c>
      <c r="D92" s="5" t="s">
        <v>394</v>
      </c>
      <c r="E92" s="4" t="s">
        <v>144</v>
      </c>
      <c r="F92" s="4" t="s">
        <v>145</v>
      </c>
      <c r="G92" s="6" t="s">
        <v>395</v>
      </c>
      <c r="H92" s="8">
        <v>0</v>
      </c>
      <c r="I92" s="5" t="s">
        <v>147</v>
      </c>
      <c r="J92" s="5" t="s">
        <v>158</v>
      </c>
      <c r="K92" s="5" t="s">
        <v>149</v>
      </c>
      <c r="L92" s="5" t="s">
        <v>169</v>
      </c>
      <c r="M92" s="8">
        <v>834</v>
      </c>
      <c r="N92" s="5" t="s">
        <v>151</v>
      </c>
    </row>
    <row r="93" spans="1:14" ht="52.8" x14ac:dyDescent="0.3">
      <c r="A93" s="1"/>
      <c r="B93" s="5" t="s">
        <v>378</v>
      </c>
      <c r="C93" s="5" t="s">
        <v>393</v>
      </c>
      <c r="D93" s="5" t="s">
        <v>396</v>
      </c>
      <c r="E93" s="4" t="s">
        <v>144</v>
      </c>
      <c r="F93" s="4" t="s">
        <v>145</v>
      </c>
      <c r="G93" s="6" t="s">
        <v>397</v>
      </c>
      <c r="H93" s="8">
        <v>0</v>
      </c>
      <c r="I93" s="5" t="s">
        <v>147</v>
      </c>
      <c r="J93" s="5" t="s">
        <v>158</v>
      </c>
      <c r="K93" s="5" t="s">
        <v>149</v>
      </c>
      <c r="L93" s="5" t="s">
        <v>169</v>
      </c>
      <c r="M93" s="8">
        <v>9267</v>
      </c>
      <c r="N93" s="5" t="s">
        <v>151</v>
      </c>
    </row>
    <row r="94" spans="1:14" ht="39.6" x14ac:dyDescent="0.3">
      <c r="A94" s="1"/>
      <c r="B94" s="5" t="s">
        <v>378</v>
      </c>
      <c r="C94" s="5" t="s">
        <v>398</v>
      </c>
      <c r="D94" s="5" t="s">
        <v>399</v>
      </c>
      <c r="E94" s="4" t="s">
        <v>144</v>
      </c>
      <c r="F94" s="4" t="s">
        <v>145</v>
      </c>
      <c r="G94" s="6" t="s">
        <v>400</v>
      </c>
      <c r="H94" s="8">
        <v>0</v>
      </c>
      <c r="I94" s="5" t="s">
        <v>147</v>
      </c>
      <c r="J94" s="5" t="s">
        <v>148</v>
      </c>
      <c r="K94" s="5" t="s">
        <v>149</v>
      </c>
      <c r="L94" s="5" t="s">
        <v>169</v>
      </c>
      <c r="M94" s="8">
        <v>1987</v>
      </c>
      <c r="N94" s="5" t="s">
        <v>151</v>
      </c>
    </row>
    <row r="95" spans="1:14" ht="26.4" x14ac:dyDescent="0.3">
      <c r="A95" s="1"/>
      <c r="B95" s="5" t="s">
        <v>378</v>
      </c>
      <c r="C95" s="5" t="s">
        <v>401</v>
      </c>
      <c r="D95" s="5" t="s">
        <v>402</v>
      </c>
      <c r="E95" s="4" t="s">
        <v>144</v>
      </c>
      <c r="F95" s="4" t="s">
        <v>145</v>
      </c>
      <c r="G95" s="6" t="s">
        <v>403</v>
      </c>
      <c r="H95" s="8">
        <v>0</v>
      </c>
      <c r="I95" s="5" t="s">
        <v>147</v>
      </c>
      <c r="J95" s="5" t="s">
        <v>148</v>
      </c>
      <c r="K95" s="5" t="s">
        <v>149</v>
      </c>
      <c r="L95" s="5" t="s">
        <v>169</v>
      </c>
      <c r="M95" s="8">
        <v>24318</v>
      </c>
      <c r="N95" s="5" t="s">
        <v>151</v>
      </c>
    </row>
    <row r="96" spans="1:14" ht="52.8" x14ac:dyDescent="0.3">
      <c r="A96" s="1"/>
      <c r="B96" s="5" t="s">
        <v>378</v>
      </c>
      <c r="C96" s="5" t="s">
        <v>404</v>
      </c>
      <c r="D96" s="5" t="s">
        <v>405</v>
      </c>
      <c r="E96" s="4" t="s">
        <v>144</v>
      </c>
      <c r="F96" s="4" t="s">
        <v>145</v>
      </c>
      <c r="G96" s="6" t="s">
        <v>406</v>
      </c>
      <c r="H96" s="8">
        <v>0</v>
      </c>
      <c r="I96" s="5" t="s">
        <v>147</v>
      </c>
      <c r="J96" s="5" t="s">
        <v>158</v>
      </c>
      <c r="K96" s="5" t="s">
        <v>149</v>
      </c>
      <c r="L96" s="5" t="s">
        <v>232</v>
      </c>
      <c r="M96" s="8">
        <v>10968</v>
      </c>
      <c r="N96" s="5" t="s">
        <v>151</v>
      </c>
    </row>
    <row r="97" spans="1:14" ht="66" x14ac:dyDescent="0.3">
      <c r="A97" s="1"/>
      <c r="B97" s="5" t="s">
        <v>378</v>
      </c>
      <c r="C97" s="5" t="s">
        <v>404</v>
      </c>
      <c r="D97" s="5" t="s">
        <v>407</v>
      </c>
      <c r="E97" s="4" t="s">
        <v>144</v>
      </c>
      <c r="F97" s="4" t="s">
        <v>145</v>
      </c>
      <c r="G97" s="6" t="s">
        <v>408</v>
      </c>
      <c r="H97" s="8">
        <v>0</v>
      </c>
      <c r="I97" s="5" t="s">
        <v>147</v>
      </c>
      <c r="J97" s="5" t="s">
        <v>158</v>
      </c>
      <c r="K97" s="5" t="s">
        <v>149</v>
      </c>
      <c r="L97" s="5" t="s">
        <v>169</v>
      </c>
      <c r="M97" s="8">
        <v>8680</v>
      </c>
      <c r="N97" s="5" t="s">
        <v>151</v>
      </c>
    </row>
    <row r="98" spans="1:14" ht="52.8" x14ac:dyDescent="0.3">
      <c r="A98" s="1"/>
      <c r="B98" s="5" t="s">
        <v>378</v>
      </c>
      <c r="C98" s="5" t="s">
        <v>404</v>
      </c>
      <c r="D98" s="5" t="s">
        <v>405</v>
      </c>
      <c r="E98" s="4" t="s">
        <v>409</v>
      </c>
      <c r="F98" s="4" t="s">
        <v>410</v>
      </c>
      <c r="G98" s="6" t="s">
        <v>411</v>
      </c>
      <c r="H98" s="8">
        <v>0</v>
      </c>
      <c r="I98" s="5" t="s">
        <v>147</v>
      </c>
      <c r="J98" s="5" t="s">
        <v>148</v>
      </c>
      <c r="K98" s="5" t="s">
        <v>149</v>
      </c>
      <c r="L98" s="5" t="s">
        <v>175</v>
      </c>
      <c r="M98" s="8">
        <v>10968</v>
      </c>
      <c r="N98" s="5" t="s">
        <v>151</v>
      </c>
    </row>
    <row r="99" spans="1:14" x14ac:dyDescent="0.3">
      <c r="A99" s="1"/>
      <c r="B99" s="5" t="s">
        <v>378</v>
      </c>
      <c r="C99" s="5" t="s">
        <v>412</v>
      </c>
      <c r="D99" s="5" t="s">
        <v>413</v>
      </c>
      <c r="E99" s="4" t="s">
        <v>144</v>
      </c>
      <c r="F99" s="4" t="s">
        <v>145</v>
      </c>
      <c r="G99" s="6" t="s">
        <v>174</v>
      </c>
      <c r="H99" s="8">
        <v>0</v>
      </c>
      <c r="I99" s="5" t="s">
        <v>147</v>
      </c>
      <c r="J99" s="5" t="s">
        <v>148</v>
      </c>
      <c r="K99" s="5" t="s">
        <v>149</v>
      </c>
      <c r="L99" s="5" t="s">
        <v>175</v>
      </c>
      <c r="M99" s="8">
        <v>24079</v>
      </c>
      <c r="N99" s="5" t="s">
        <v>151</v>
      </c>
    </row>
    <row r="100" spans="1:14" ht="26.4" x14ac:dyDescent="0.3">
      <c r="A100" s="1"/>
      <c r="B100" s="5" t="s">
        <v>378</v>
      </c>
      <c r="C100" s="5" t="s">
        <v>414</v>
      </c>
      <c r="D100" s="5" t="s">
        <v>415</v>
      </c>
      <c r="E100" s="4" t="s">
        <v>144</v>
      </c>
      <c r="F100" s="4" t="s">
        <v>145</v>
      </c>
      <c r="G100" s="6" t="s">
        <v>416</v>
      </c>
      <c r="H100" s="8">
        <v>0</v>
      </c>
      <c r="I100" s="5" t="s">
        <v>147</v>
      </c>
      <c r="J100" s="5" t="s">
        <v>148</v>
      </c>
      <c r="K100" s="5" t="s">
        <v>149</v>
      </c>
      <c r="L100" s="5" t="s">
        <v>169</v>
      </c>
      <c r="M100" s="8">
        <v>1941</v>
      </c>
      <c r="N100" s="5" t="s">
        <v>151</v>
      </c>
    </row>
    <row r="101" spans="1:14" x14ac:dyDescent="0.3">
      <c r="A101" s="1"/>
      <c r="B101" s="5" t="s">
        <v>417</v>
      </c>
      <c r="C101" s="5" t="s">
        <v>418</v>
      </c>
      <c r="D101" s="5" t="s">
        <v>419</v>
      </c>
      <c r="E101" s="4" t="s">
        <v>144</v>
      </c>
      <c r="F101" s="4" t="s">
        <v>145</v>
      </c>
      <c r="G101" s="6" t="s">
        <v>420</v>
      </c>
      <c r="H101" s="8">
        <v>24.26</v>
      </c>
      <c r="I101" s="5" t="s">
        <v>147</v>
      </c>
      <c r="J101" s="5" t="s">
        <v>158</v>
      </c>
      <c r="K101" s="5" t="s">
        <v>149</v>
      </c>
      <c r="L101" s="5" t="s">
        <v>232</v>
      </c>
      <c r="M101" s="8">
        <v>60</v>
      </c>
      <c r="N101" s="5" t="s">
        <v>233</v>
      </c>
    </row>
    <row r="102" spans="1:14" ht="26.4" x14ac:dyDescent="0.3">
      <c r="A102" s="1"/>
      <c r="B102" s="5" t="s">
        <v>421</v>
      </c>
      <c r="C102" s="5" t="s">
        <v>422</v>
      </c>
      <c r="D102" s="5" t="s">
        <v>423</v>
      </c>
      <c r="E102" s="4" t="s">
        <v>424</v>
      </c>
      <c r="F102" s="4" t="s">
        <v>425</v>
      </c>
      <c r="G102" s="6" t="s">
        <v>426</v>
      </c>
      <c r="H102" s="8">
        <v>0</v>
      </c>
      <c r="I102" s="5" t="s">
        <v>147</v>
      </c>
      <c r="J102" s="5" t="s">
        <v>158</v>
      </c>
      <c r="K102" s="5" t="s">
        <v>149</v>
      </c>
      <c r="L102" s="5" t="s">
        <v>232</v>
      </c>
      <c r="M102" s="8">
        <v>1259</v>
      </c>
      <c r="N102" s="5" t="s">
        <v>151</v>
      </c>
    </row>
    <row r="103" spans="1:14" x14ac:dyDescent="0.3">
      <c r="A103" s="1"/>
      <c r="B103" s="5" t="s">
        <v>113</v>
      </c>
      <c r="C103" s="5" t="s">
        <v>427</v>
      </c>
      <c r="D103" s="5" t="s">
        <v>116</v>
      </c>
      <c r="E103" s="4" t="s">
        <v>144</v>
      </c>
      <c r="F103" s="4" t="s">
        <v>145</v>
      </c>
      <c r="G103" s="6" t="s">
        <v>428</v>
      </c>
      <c r="H103" s="8">
        <v>17.5</v>
      </c>
      <c r="I103" s="5" t="s">
        <v>147</v>
      </c>
      <c r="J103" s="5" t="s">
        <v>158</v>
      </c>
      <c r="K103" s="5" t="s">
        <v>149</v>
      </c>
      <c r="L103" s="5" t="s">
        <v>189</v>
      </c>
      <c r="M103" s="8">
        <v>100</v>
      </c>
      <c r="N103" s="5" t="s">
        <v>233</v>
      </c>
    </row>
    <row r="104" spans="1:14" ht="26.4" x14ac:dyDescent="0.3">
      <c r="A104" s="1"/>
      <c r="B104" s="5" t="s">
        <v>113</v>
      </c>
      <c r="C104" s="5" t="s">
        <v>429</v>
      </c>
      <c r="D104" s="5" t="s">
        <v>118</v>
      </c>
      <c r="E104" s="4" t="s">
        <v>144</v>
      </c>
      <c r="F104" s="4" t="s">
        <v>145</v>
      </c>
      <c r="G104" s="6" t="s">
        <v>430</v>
      </c>
      <c r="H104" s="8">
        <v>12.92</v>
      </c>
      <c r="I104" s="5" t="s">
        <v>147</v>
      </c>
      <c r="J104" s="5" t="s">
        <v>158</v>
      </c>
      <c r="K104" s="5" t="s">
        <v>149</v>
      </c>
      <c r="L104" s="5" t="s">
        <v>189</v>
      </c>
      <c r="M104" s="8">
        <v>40</v>
      </c>
      <c r="N104" s="5" t="s">
        <v>233</v>
      </c>
    </row>
    <row r="105" spans="1:14" x14ac:dyDescent="0.3">
      <c r="A105" s="1"/>
      <c r="B105" s="5" t="s">
        <v>113</v>
      </c>
      <c r="C105" s="5" t="s">
        <v>431</v>
      </c>
      <c r="D105" s="5" t="s">
        <v>432</v>
      </c>
      <c r="E105" s="4" t="s">
        <v>433</v>
      </c>
      <c r="F105" s="4" t="s">
        <v>434</v>
      </c>
      <c r="G105" s="6" t="s">
        <v>435</v>
      </c>
      <c r="H105" s="8">
        <v>0</v>
      </c>
      <c r="I105" s="5" t="s">
        <v>147</v>
      </c>
      <c r="J105" s="5" t="s">
        <v>158</v>
      </c>
      <c r="K105" s="5" t="s">
        <v>149</v>
      </c>
      <c r="L105" s="5" t="s">
        <v>189</v>
      </c>
      <c r="M105" s="8">
        <v>15385</v>
      </c>
      <c r="N105" s="5" t="s">
        <v>151</v>
      </c>
    </row>
    <row r="106" spans="1:14" x14ac:dyDescent="0.3">
      <c r="A106" s="1"/>
      <c r="B106" s="5" t="s">
        <v>113</v>
      </c>
      <c r="C106" s="5" t="s">
        <v>431</v>
      </c>
      <c r="D106" s="5" t="s">
        <v>41</v>
      </c>
      <c r="E106" s="4" t="s">
        <v>436</v>
      </c>
      <c r="F106" s="4" t="s">
        <v>437</v>
      </c>
      <c r="G106" s="6" t="s">
        <v>438</v>
      </c>
      <c r="H106" s="8">
        <v>0</v>
      </c>
      <c r="I106" s="5" t="s">
        <v>147</v>
      </c>
      <c r="J106" s="5" t="s">
        <v>158</v>
      </c>
      <c r="K106" s="5" t="s">
        <v>149</v>
      </c>
      <c r="L106" s="5" t="s">
        <v>189</v>
      </c>
      <c r="M106" s="8">
        <v>283</v>
      </c>
      <c r="N106" s="5" t="s">
        <v>233</v>
      </c>
    </row>
    <row r="107" spans="1:14" ht="26.4" x14ac:dyDescent="0.3">
      <c r="A107" s="1"/>
      <c r="B107" s="5" t="s">
        <v>113</v>
      </c>
      <c r="C107" s="5" t="s">
        <v>439</v>
      </c>
      <c r="D107" s="5" t="s">
        <v>440</v>
      </c>
      <c r="E107" s="4" t="s">
        <v>144</v>
      </c>
      <c r="F107" s="4" t="s">
        <v>145</v>
      </c>
      <c r="G107" s="6" t="s">
        <v>441</v>
      </c>
      <c r="H107" s="8">
        <v>0</v>
      </c>
      <c r="I107" s="5" t="s">
        <v>147</v>
      </c>
      <c r="J107" s="5" t="s">
        <v>158</v>
      </c>
      <c r="K107" s="5" t="s">
        <v>149</v>
      </c>
      <c r="L107" s="5" t="s">
        <v>232</v>
      </c>
      <c r="M107" s="8">
        <v>680</v>
      </c>
      <c r="N107" s="5" t="s">
        <v>151</v>
      </c>
    </row>
    <row r="108" spans="1:14" ht="26.4" x14ac:dyDescent="0.3">
      <c r="A108" s="1"/>
      <c r="B108" s="5" t="s">
        <v>113</v>
      </c>
      <c r="C108" s="5" t="s">
        <v>442</v>
      </c>
      <c r="D108" s="5" t="s">
        <v>443</v>
      </c>
      <c r="E108" s="4" t="s">
        <v>144</v>
      </c>
      <c r="F108" s="4" t="s">
        <v>145</v>
      </c>
      <c r="G108" s="6" t="s">
        <v>444</v>
      </c>
      <c r="H108" s="8">
        <v>0</v>
      </c>
      <c r="I108" s="5" t="s">
        <v>147</v>
      </c>
      <c r="J108" s="5" t="s">
        <v>148</v>
      </c>
      <c r="K108" s="5" t="s">
        <v>149</v>
      </c>
      <c r="L108" s="5" t="s">
        <v>169</v>
      </c>
      <c r="M108" s="8">
        <v>679</v>
      </c>
      <c r="N108" s="5" t="s">
        <v>151</v>
      </c>
    </row>
    <row r="109" spans="1:14" ht="26.4" x14ac:dyDescent="0.3">
      <c r="A109" s="1"/>
      <c r="B109" s="5" t="s">
        <v>113</v>
      </c>
      <c r="C109" s="5" t="s">
        <v>445</v>
      </c>
      <c r="D109" s="5" t="s">
        <v>71</v>
      </c>
      <c r="E109" s="4" t="s">
        <v>144</v>
      </c>
      <c r="F109" s="4" t="s">
        <v>145</v>
      </c>
      <c r="G109" s="6" t="s">
        <v>446</v>
      </c>
      <c r="H109" s="8">
        <v>23.155000000000001</v>
      </c>
      <c r="I109" s="5" t="s">
        <v>147</v>
      </c>
      <c r="J109" s="5" t="s">
        <v>158</v>
      </c>
      <c r="K109" s="5" t="s">
        <v>149</v>
      </c>
      <c r="L109" s="5" t="s">
        <v>189</v>
      </c>
      <c r="M109" s="8">
        <v>52</v>
      </c>
      <c r="N109" s="5" t="s">
        <v>233</v>
      </c>
    </row>
    <row r="110" spans="1:14" x14ac:dyDescent="0.3">
      <c r="A110" s="1"/>
      <c r="B110" s="5" t="s">
        <v>124</v>
      </c>
      <c r="C110" s="5" t="s">
        <v>447</v>
      </c>
      <c r="D110" s="5" t="s">
        <v>41</v>
      </c>
      <c r="E110" s="4" t="s">
        <v>144</v>
      </c>
      <c r="F110" s="4" t="s">
        <v>145</v>
      </c>
      <c r="G110" s="6" t="s">
        <v>448</v>
      </c>
      <c r="H110" s="8">
        <v>0</v>
      </c>
      <c r="I110" s="5" t="s">
        <v>147</v>
      </c>
      <c r="J110" s="5" t="s">
        <v>148</v>
      </c>
      <c r="K110" s="5" t="s">
        <v>149</v>
      </c>
      <c r="L110" s="5" t="s">
        <v>169</v>
      </c>
      <c r="M110" s="8">
        <v>258</v>
      </c>
      <c r="N110" s="5" t="s">
        <v>233</v>
      </c>
    </row>
    <row r="111" spans="1:14" ht="52.8" x14ac:dyDescent="0.3">
      <c r="A111" s="1"/>
      <c r="B111" s="5" t="s">
        <v>449</v>
      </c>
      <c r="C111" s="5" t="s">
        <v>450</v>
      </c>
      <c r="D111" s="5" t="s">
        <v>451</v>
      </c>
      <c r="E111" s="4" t="s">
        <v>144</v>
      </c>
      <c r="F111" s="4" t="s">
        <v>145</v>
      </c>
      <c r="G111" s="6" t="s">
        <v>452</v>
      </c>
      <c r="H111" s="8">
        <v>0</v>
      </c>
      <c r="I111" s="5" t="s">
        <v>147</v>
      </c>
      <c r="J111" s="5" t="s">
        <v>148</v>
      </c>
      <c r="K111" s="5" t="s">
        <v>149</v>
      </c>
      <c r="L111" s="5" t="s">
        <v>169</v>
      </c>
      <c r="M111" s="8">
        <v>22626</v>
      </c>
      <c r="N111" s="5" t="s">
        <v>151</v>
      </c>
    </row>
    <row r="112" spans="1:14" ht="26.4" x14ac:dyDescent="0.3">
      <c r="A112" s="1"/>
      <c r="B112" s="5" t="s">
        <v>449</v>
      </c>
      <c r="C112" s="5" t="s">
        <v>450</v>
      </c>
      <c r="D112" s="5" t="s">
        <v>453</v>
      </c>
      <c r="E112" s="4" t="s">
        <v>144</v>
      </c>
      <c r="F112" s="4" t="s">
        <v>145</v>
      </c>
      <c r="G112" s="6" t="s">
        <v>454</v>
      </c>
      <c r="H112" s="8">
        <v>0</v>
      </c>
      <c r="I112" s="5" t="s">
        <v>147</v>
      </c>
      <c r="J112" s="5" t="s">
        <v>158</v>
      </c>
      <c r="K112" s="5" t="s">
        <v>149</v>
      </c>
      <c r="L112" s="5" t="s">
        <v>169</v>
      </c>
      <c r="M112" s="8">
        <v>22636</v>
      </c>
      <c r="N112" s="5" t="s">
        <v>151</v>
      </c>
    </row>
    <row r="113" spans="1:14" ht="39.6" x14ac:dyDescent="0.3">
      <c r="A113" s="1"/>
      <c r="B113" s="5" t="s">
        <v>449</v>
      </c>
      <c r="C113" s="5" t="s">
        <v>450</v>
      </c>
      <c r="D113" s="5" t="s">
        <v>455</v>
      </c>
      <c r="E113" s="4" t="s">
        <v>144</v>
      </c>
      <c r="F113" s="4" t="s">
        <v>145</v>
      </c>
      <c r="G113" s="6" t="s">
        <v>456</v>
      </c>
      <c r="H113" s="8">
        <v>0</v>
      </c>
      <c r="I113" s="5" t="s">
        <v>147</v>
      </c>
      <c r="J113" s="5" t="s">
        <v>158</v>
      </c>
      <c r="K113" s="5" t="s">
        <v>149</v>
      </c>
      <c r="L113" s="5" t="s">
        <v>169</v>
      </c>
      <c r="M113" s="8">
        <v>22632</v>
      </c>
      <c r="N113" s="5" t="s">
        <v>151</v>
      </c>
    </row>
    <row r="114" spans="1:14" ht="39.6" x14ac:dyDescent="0.3">
      <c r="A114" s="1"/>
      <c r="B114" s="5" t="s">
        <v>449</v>
      </c>
      <c r="C114" s="5" t="s">
        <v>450</v>
      </c>
      <c r="D114" s="5" t="s">
        <v>457</v>
      </c>
      <c r="E114" s="4" t="s">
        <v>144</v>
      </c>
      <c r="F114" s="4" t="s">
        <v>145</v>
      </c>
      <c r="G114" s="6" t="s">
        <v>458</v>
      </c>
      <c r="H114" s="8">
        <v>0</v>
      </c>
      <c r="I114" s="5" t="s">
        <v>147</v>
      </c>
      <c r="J114" s="5" t="s">
        <v>158</v>
      </c>
      <c r="K114" s="5" t="s">
        <v>149</v>
      </c>
      <c r="L114" s="5" t="s">
        <v>169</v>
      </c>
      <c r="M114" s="8">
        <v>22635</v>
      </c>
      <c r="N114" s="5" t="s">
        <v>151</v>
      </c>
    </row>
    <row r="115" spans="1:14" ht="39.6" x14ac:dyDescent="0.3">
      <c r="A115" s="1"/>
      <c r="B115" s="5" t="s">
        <v>449</v>
      </c>
      <c r="C115" s="5" t="s">
        <v>262</v>
      </c>
      <c r="D115" s="5" t="s">
        <v>459</v>
      </c>
      <c r="E115" s="4" t="s">
        <v>144</v>
      </c>
      <c r="F115" s="4" t="s">
        <v>145</v>
      </c>
      <c r="G115" s="6" t="s">
        <v>460</v>
      </c>
      <c r="H115" s="8">
        <v>0</v>
      </c>
      <c r="I115" s="5" t="s">
        <v>147</v>
      </c>
      <c r="J115" s="5" t="s">
        <v>148</v>
      </c>
      <c r="K115" s="5" t="s">
        <v>149</v>
      </c>
      <c r="L115" s="5" t="s">
        <v>169</v>
      </c>
      <c r="M115" s="8">
        <v>13658</v>
      </c>
      <c r="N115" s="5" t="s">
        <v>151</v>
      </c>
    </row>
    <row r="116" spans="1:14" x14ac:dyDescent="0.3">
      <c r="A116" s="1"/>
      <c r="B116" s="5" t="s">
        <v>449</v>
      </c>
      <c r="C116" s="5" t="s">
        <v>262</v>
      </c>
      <c r="D116" s="5" t="s">
        <v>461</v>
      </c>
      <c r="E116" s="4" t="s">
        <v>462</v>
      </c>
      <c r="F116" s="4" t="s">
        <v>463</v>
      </c>
      <c r="G116" s="6" t="s">
        <v>464</v>
      </c>
      <c r="H116" s="8">
        <v>0</v>
      </c>
      <c r="I116" s="5" t="s">
        <v>147</v>
      </c>
      <c r="J116" s="5" t="s">
        <v>158</v>
      </c>
      <c r="K116" s="5" t="s">
        <v>149</v>
      </c>
      <c r="L116" s="5" t="s">
        <v>232</v>
      </c>
      <c r="M116" s="8">
        <v>13258</v>
      </c>
      <c r="N116" s="5" t="s">
        <v>151</v>
      </c>
    </row>
    <row r="117" spans="1:14" ht="52.8" x14ac:dyDescent="0.3">
      <c r="A117" s="1"/>
      <c r="B117" s="5" t="s">
        <v>449</v>
      </c>
      <c r="C117" s="5" t="s">
        <v>465</v>
      </c>
      <c r="D117" s="5" t="s">
        <v>466</v>
      </c>
      <c r="E117" s="4" t="s">
        <v>144</v>
      </c>
      <c r="F117" s="4" t="s">
        <v>145</v>
      </c>
      <c r="G117" s="6" t="s">
        <v>467</v>
      </c>
      <c r="H117" s="8">
        <v>0</v>
      </c>
      <c r="I117" s="5" t="s">
        <v>147</v>
      </c>
      <c r="J117" s="5" t="s">
        <v>148</v>
      </c>
      <c r="K117" s="5" t="s">
        <v>149</v>
      </c>
      <c r="L117" s="5" t="s">
        <v>169</v>
      </c>
      <c r="M117" s="8">
        <v>17377</v>
      </c>
      <c r="N117" s="5" t="s">
        <v>151</v>
      </c>
    </row>
    <row r="118" spans="1:14" ht="26.4" x14ac:dyDescent="0.3">
      <c r="A118" s="1"/>
      <c r="B118" s="5" t="s">
        <v>449</v>
      </c>
      <c r="C118" s="5" t="s">
        <v>465</v>
      </c>
      <c r="D118" s="5" t="s">
        <v>468</v>
      </c>
      <c r="E118" s="4" t="s">
        <v>144</v>
      </c>
      <c r="F118" s="4" t="s">
        <v>145</v>
      </c>
      <c r="G118" s="6" t="s">
        <v>469</v>
      </c>
      <c r="H118" s="8">
        <v>0</v>
      </c>
      <c r="I118" s="5" t="s">
        <v>147</v>
      </c>
      <c r="J118" s="5" t="s">
        <v>148</v>
      </c>
      <c r="K118" s="5" t="s">
        <v>149</v>
      </c>
      <c r="L118" s="5" t="s">
        <v>169</v>
      </c>
      <c r="M118" s="8">
        <v>22616</v>
      </c>
      <c r="N118" s="5" t="s">
        <v>151</v>
      </c>
    </row>
    <row r="119" spans="1:14" ht="26.4" x14ac:dyDescent="0.3">
      <c r="A119" s="1"/>
      <c r="B119" s="5" t="s">
        <v>449</v>
      </c>
      <c r="C119" s="5" t="s">
        <v>470</v>
      </c>
      <c r="D119" s="5" t="s">
        <v>227</v>
      </c>
      <c r="E119" s="4" t="s">
        <v>144</v>
      </c>
      <c r="F119" s="4" t="s">
        <v>145</v>
      </c>
      <c r="G119" s="6" t="s">
        <v>471</v>
      </c>
      <c r="H119" s="8">
        <v>0</v>
      </c>
      <c r="I119" s="5" t="s">
        <v>147</v>
      </c>
      <c r="J119" s="5" t="s">
        <v>148</v>
      </c>
      <c r="K119" s="5" t="s">
        <v>149</v>
      </c>
      <c r="L119" s="5" t="s">
        <v>169</v>
      </c>
      <c r="M119" s="8">
        <v>11121</v>
      </c>
      <c r="N119" s="5" t="s">
        <v>151</v>
      </c>
    </row>
    <row r="120" spans="1:14" ht="52.8" x14ac:dyDescent="0.3">
      <c r="A120" s="1"/>
      <c r="B120" s="5" t="s">
        <v>449</v>
      </c>
      <c r="C120" s="5" t="s">
        <v>472</v>
      </c>
      <c r="D120" s="5" t="s">
        <v>227</v>
      </c>
      <c r="E120" s="4" t="s">
        <v>144</v>
      </c>
      <c r="F120" s="4" t="s">
        <v>145</v>
      </c>
      <c r="G120" s="6" t="s">
        <v>473</v>
      </c>
      <c r="H120" s="8">
        <v>0</v>
      </c>
      <c r="I120" s="5" t="s">
        <v>147</v>
      </c>
      <c r="J120" s="5" t="s">
        <v>148</v>
      </c>
      <c r="K120" s="5" t="s">
        <v>149</v>
      </c>
      <c r="L120" s="5" t="s">
        <v>169</v>
      </c>
      <c r="M120" s="8">
        <v>10581</v>
      </c>
      <c r="N120" s="5" t="s">
        <v>151</v>
      </c>
    </row>
    <row r="121" spans="1:14" ht="39.6" x14ac:dyDescent="0.3">
      <c r="A121" s="1"/>
      <c r="B121" s="5" t="s">
        <v>449</v>
      </c>
      <c r="C121" s="5" t="s">
        <v>472</v>
      </c>
      <c r="D121" s="5" t="s">
        <v>474</v>
      </c>
      <c r="E121" s="4" t="s">
        <v>144</v>
      </c>
      <c r="F121" s="4" t="s">
        <v>145</v>
      </c>
      <c r="G121" s="6" t="s">
        <v>475</v>
      </c>
      <c r="H121" s="8">
        <v>0</v>
      </c>
      <c r="I121" s="5" t="s">
        <v>147</v>
      </c>
      <c r="J121" s="5" t="s">
        <v>148</v>
      </c>
      <c r="K121" s="5" t="s">
        <v>149</v>
      </c>
      <c r="L121" s="5" t="s">
        <v>169</v>
      </c>
      <c r="M121" s="8">
        <v>13179</v>
      </c>
      <c r="N121" s="5" t="s">
        <v>151</v>
      </c>
    </row>
    <row r="122" spans="1:14" ht="52.8" x14ac:dyDescent="0.3">
      <c r="A122" s="1"/>
      <c r="B122" s="5" t="s">
        <v>449</v>
      </c>
      <c r="C122" s="5" t="s">
        <v>476</v>
      </c>
      <c r="D122" s="5" t="s">
        <v>477</v>
      </c>
      <c r="E122" s="4" t="s">
        <v>144</v>
      </c>
      <c r="F122" s="4" t="s">
        <v>145</v>
      </c>
      <c r="G122" s="6" t="s">
        <v>467</v>
      </c>
      <c r="H122" s="8">
        <v>0</v>
      </c>
      <c r="I122" s="5" t="s">
        <v>147</v>
      </c>
      <c r="J122" s="5" t="s">
        <v>148</v>
      </c>
      <c r="K122" s="5" t="s">
        <v>149</v>
      </c>
      <c r="L122" s="5" t="s">
        <v>169</v>
      </c>
      <c r="M122" s="8">
        <v>17433</v>
      </c>
      <c r="N122" s="5" t="s">
        <v>151</v>
      </c>
    </row>
    <row r="123" spans="1:14" ht="39.6" x14ac:dyDescent="0.3">
      <c r="A123" s="1"/>
      <c r="B123" s="5" t="s">
        <v>449</v>
      </c>
      <c r="C123" s="5" t="s">
        <v>476</v>
      </c>
      <c r="D123" s="5" t="s">
        <v>478</v>
      </c>
      <c r="E123" s="4" t="s">
        <v>144</v>
      </c>
      <c r="F123" s="4" t="s">
        <v>145</v>
      </c>
      <c r="G123" s="6" t="s">
        <v>479</v>
      </c>
      <c r="H123" s="8">
        <v>0</v>
      </c>
      <c r="I123" s="5" t="s">
        <v>147</v>
      </c>
      <c r="J123" s="5" t="s">
        <v>148</v>
      </c>
      <c r="K123" s="5" t="s">
        <v>149</v>
      </c>
      <c r="L123" s="5" t="s">
        <v>169</v>
      </c>
      <c r="M123" s="8">
        <v>17424</v>
      </c>
      <c r="N123" s="5" t="s">
        <v>151</v>
      </c>
    </row>
    <row r="124" spans="1:14" ht="26.4" x14ac:dyDescent="0.3">
      <c r="A124" s="1"/>
      <c r="B124" s="5" t="s">
        <v>449</v>
      </c>
      <c r="C124" s="5" t="s">
        <v>476</v>
      </c>
      <c r="D124" s="5" t="s">
        <v>480</v>
      </c>
      <c r="E124" s="4" t="s">
        <v>144</v>
      </c>
      <c r="F124" s="4" t="s">
        <v>145</v>
      </c>
      <c r="G124" s="6" t="s">
        <v>481</v>
      </c>
      <c r="H124" s="8">
        <v>0</v>
      </c>
      <c r="I124" s="5" t="s">
        <v>147</v>
      </c>
      <c r="J124" s="5" t="s">
        <v>158</v>
      </c>
      <c r="K124" s="5" t="s">
        <v>149</v>
      </c>
      <c r="L124" s="5" t="s">
        <v>169</v>
      </c>
      <c r="M124" s="8">
        <v>17437</v>
      </c>
      <c r="N124" s="5" t="s">
        <v>151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0" t="s">
        <v>0</v>
      </c>
      <c r="B3" s="191"/>
      <c r="C3" s="191"/>
      <c r="D3" s="191"/>
      <c r="E3" s="191"/>
      <c r="F3" s="193"/>
    </row>
    <row r="4" spans="1:6" ht="0" hidden="1" customHeight="1" x14ac:dyDescent="0.3">
      <c r="A4" s="1"/>
      <c r="B4" s="1"/>
      <c r="C4" s="1"/>
      <c r="D4" s="1"/>
      <c r="E4" s="1"/>
    </row>
    <row r="5" spans="1:6" ht="30" customHeight="1" x14ac:dyDescent="0.3">
      <c r="A5" s="2" t="s">
        <v>482</v>
      </c>
      <c r="B5" s="1"/>
      <c r="C5" s="1"/>
      <c r="D5" s="1"/>
      <c r="E5" s="1"/>
    </row>
    <row r="6" spans="1:6" ht="34.950000000000003" customHeight="1" x14ac:dyDescent="0.3">
      <c r="A6" s="3" t="s">
        <v>3</v>
      </c>
      <c r="B6" s="3" t="s">
        <v>5</v>
      </c>
      <c r="C6" s="3" t="s">
        <v>4</v>
      </c>
      <c r="D6" s="3" t="s">
        <v>6</v>
      </c>
      <c r="E6" s="3" t="s">
        <v>483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21" activePane="bottomRight" state="frozen"/>
      <selection pane="topRight" activeCell="C1" sqref="C1"/>
      <selection pane="bottomLeft" activeCell="A11" sqref="A11"/>
      <selection pane="bottomRight" activeCell="H24" sqref="H24:I38"/>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5" t="s">
        <v>484</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
      <c r="FM5" s="198" t="s">
        <v>485</v>
      </c>
      <c r="FN5" s="197"/>
      <c r="FO5" s="197"/>
      <c r="FP5" s="197"/>
      <c r="FQ5" s="197"/>
      <c r="FR5" s="197"/>
      <c r="FS5" s="197"/>
      <c r="FT5" s="197"/>
      <c r="FU5" s="197"/>
    </row>
    <row r="6" spans="1:177" ht="22.05" hidden="1" customHeight="1" x14ac:dyDescent="0.3">
      <c r="A6" s="194" t="s">
        <v>46</v>
      </c>
      <c r="B6" s="194" t="s">
        <v>486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202</v>
      </c>
      <c r="FJ6" s="9">
        <v>58487</v>
      </c>
      <c r="FK6" s="194" t="s">
        <v>487</v>
      </c>
      <c r="FL6" s="1"/>
      <c r="FM6" s="10">
        <v>221</v>
      </c>
      <c r="FN6" s="10">
        <v>222</v>
      </c>
      <c r="FO6" s="10">
        <v>224</v>
      </c>
      <c r="FP6" s="10">
        <v>2187</v>
      </c>
      <c r="FQ6" s="10">
        <v>227</v>
      </c>
      <c r="FR6" s="10">
        <v>49400</v>
      </c>
      <c r="FS6" s="10">
        <v>199</v>
      </c>
      <c r="FT6" s="10">
        <v>200</v>
      </c>
      <c r="FU6" s="197" t="s">
        <v>488</v>
      </c>
    </row>
    <row r="7" spans="1:177" ht="15" hidden="1" customHeight="1" x14ac:dyDescent="0.3">
      <c r="A7" s="194"/>
      <c r="B7" s="194"/>
      <c r="C7" s="9" t="s">
        <v>489</v>
      </c>
      <c r="D7" s="9" t="s">
        <v>490</v>
      </c>
      <c r="E7" s="9" t="s">
        <v>490</v>
      </c>
      <c r="F7" s="9" t="s">
        <v>491</v>
      </c>
      <c r="G7" s="9" t="s">
        <v>491</v>
      </c>
      <c r="H7" s="9" t="s">
        <v>491</v>
      </c>
      <c r="I7" s="9" t="s">
        <v>491</v>
      </c>
      <c r="J7" s="9" t="s">
        <v>490</v>
      </c>
      <c r="K7" s="9" t="s">
        <v>490</v>
      </c>
      <c r="L7" s="9" t="s">
        <v>490</v>
      </c>
      <c r="M7" s="9" t="s">
        <v>490</v>
      </c>
      <c r="N7" s="9" t="s">
        <v>490</v>
      </c>
      <c r="O7" s="9" t="s">
        <v>490</v>
      </c>
      <c r="P7" s="9" t="s">
        <v>490</v>
      </c>
      <c r="Q7" s="9" t="s">
        <v>490</v>
      </c>
      <c r="R7" s="9" t="s">
        <v>490</v>
      </c>
      <c r="S7" s="9" t="s">
        <v>490</v>
      </c>
      <c r="T7" s="9" t="s">
        <v>490</v>
      </c>
      <c r="U7" s="9" t="s">
        <v>490</v>
      </c>
      <c r="V7" s="9" t="s">
        <v>490</v>
      </c>
      <c r="W7" s="9" t="s">
        <v>490</v>
      </c>
      <c r="X7" s="9" t="s">
        <v>489</v>
      </c>
      <c r="Y7" s="9" t="s">
        <v>489</v>
      </c>
      <c r="Z7" s="9" t="s">
        <v>489</v>
      </c>
      <c r="AA7" s="9" t="s">
        <v>490</v>
      </c>
      <c r="AB7" s="9" t="s">
        <v>489</v>
      </c>
      <c r="AC7" s="9" t="s">
        <v>489</v>
      </c>
      <c r="AD7" s="9" t="s">
        <v>489</v>
      </c>
      <c r="AE7" s="9" t="s">
        <v>489</v>
      </c>
      <c r="AF7" s="9" t="s">
        <v>489</v>
      </c>
      <c r="AG7" s="9" t="s">
        <v>489</v>
      </c>
      <c r="AH7" s="9" t="s">
        <v>489</v>
      </c>
      <c r="AI7" s="9" t="s">
        <v>489</v>
      </c>
      <c r="AJ7" s="9" t="s">
        <v>490</v>
      </c>
      <c r="AK7" s="9" t="s">
        <v>491</v>
      </c>
      <c r="AL7" s="9" t="s">
        <v>491</v>
      </c>
      <c r="AM7" s="9" t="s">
        <v>491</v>
      </c>
      <c r="AN7" s="9" t="s">
        <v>490</v>
      </c>
      <c r="AO7" s="9" t="s">
        <v>490</v>
      </c>
      <c r="AP7" s="9" t="s">
        <v>490</v>
      </c>
      <c r="AQ7" s="9" t="s">
        <v>490</v>
      </c>
      <c r="AR7" s="9" t="s">
        <v>490</v>
      </c>
      <c r="AS7" s="9" t="s">
        <v>490</v>
      </c>
      <c r="AT7" s="9" t="s">
        <v>490</v>
      </c>
      <c r="AU7" s="9" t="s">
        <v>489</v>
      </c>
      <c r="AV7" s="9" t="s">
        <v>490</v>
      </c>
      <c r="AW7" s="9" t="s">
        <v>490</v>
      </c>
      <c r="AX7" s="9" t="s">
        <v>490</v>
      </c>
      <c r="AY7" s="9" t="s">
        <v>490</v>
      </c>
      <c r="AZ7" s="9" t="s">
        <v>490</v>
      </c>
      <c r="BA7" s="9" t="s">
        <v>490</v>
      </c>
      <c r="BB7" s="9" t="s">
        <v>490</v>
      </c>
      <c r="BC7" s="9" t="s">
        <v>490</v>
      </c>
      <c r="BD7" s="9" t="s">
        <v>489</v>
      </c>
      <c r="BE7" s="9" t="s">
        <v>491</v>
      </c>
      <c r="BF7" s="9" t="s">
        <v>490</v>
      </c>
      <c r="BG7" s="9" t="s">
        <v>490</v>
      </c>
      <c r="BH7" s="9" t="s">
        <v>490</v>
      </c>
      <c r="BI7" s="9" t="s">
        <v>490</v>
      </c>
      <c r="BJ7" s="9" t="s">
        <v>491</v>
      </c>
      <c r="BK7" s="9" t="s">
        <v>491</v>
      </c>
      <c r="BL7" s="9" t="s">
        <v>491</v>
      </c>
      <c r="BM7" s="9" t="s">
        <v>489</v>
      </c>
      <c r="BN7" s="9" t="s">
        <v>489</v>
      </c>
      <c r="BO7" s="9" t="s">
        <v>489</v>
      </c>
      <c r="BP7" s="9" t="s">
        <v>490</v>
      </c>
      <c r="BQ7" s="9" t="s">
        <v>490</v>
      </c>
      <c r="BR7" s="9" t="s">
        <v>490</v>
      </c>
      <c r="BS7" s="9" t="s">
        <v>490</v>
      </c>
      <c r="BT7" s="9" t="s">
        <v>490</v>
      </c>
      <c r="BU7" s="9" t="s">
        <v>490</v>
      </c>
      <c r="BV7" s="9" t="s">
        <v>490</v>
      </c>
      <c r="BW7" s="9" t="s">
        <v>489</v>
      </c>
      <c r="BX7" s="9" t="s">
        <v>489</v>
      </c>
      <c r="BY7" s="9" t="s">
        <v>489</v>
      </c>
      <c r="BZ7" s="9" t="s">
        <v>491</v>
      </c>
      <c r="CA7" s="9" t="s">
        <v>489</v>
      </c>
      <c r="CB7" s="9" t="s">
        <v>490</v>
      </c>
      <c r="CC7" s="9" t="s">
        <v>491</v>
      </c>
      <c r="CD7" s="9" t="s">
        <v>490</v>
      </c>
      <c r="CE7" s="9" t="s">
        <v>490</v>
      </c>
      <c r="CF7" s="9" t="s">
        <v>490</v>
      </c>
      <c r="CG7" s="9" t="s">
        <v>490</v>
      </c>
      <c r="CH7" s="9" t="s">
        <v>490</v>
      </c>
      <c r="CI7" s="9" t="s">
        <v>490</v>
      </c>
      <c r="CJ7" s="9" t="s">
        <v>490</v>
      </c>
      <c r="CK7" s="9" t="s">
        <v>490</v>
      </c>
      <c r="CL7" s="9" t="s">
        <v>490</v>
      </c>
      <c r="CM7" s="9" t="s">
        <v>490</v>
      </c>
      <c r="CN7" s="9" t="s">
        <v>490</v>
      </c>
      <c r="CO7" s="9" t="s">
        <v>490</v>
      </c>
      <c r="CP7" s="9" t="s">
        <v>489</v>
      </c>
      <c r="CQ7" s="9" t="s">
        <v>489</v>
      </c>
      <c r="CR7" s="9" t="s">
        <v>489</v>
      </c>
      <c r="CS7" s="9" t="s">
        <v>489</v>
      </c>
      <c r="CT7" s="9" t="s">
        <v>490</v>
      </c>
      <c r="CU7" s="9" t="s">
        <v>490</v>
      </c>
      <c r="CV7" s="9" t="s">
        <v>490</v>
      </c>
      <c r="CW7" s="9" t="s">
        <v>490</v>
      </c>
      <c r="CX7" s="9" t="s">
        <v>489</v>
      </c>
      <c r="CY7" s="9" t="s">
        <v>491</v>
      </c>
      <c r="CZ7" s="9" t="s">
        <v>491</v>
      </c>
      <c r="DA7" s="9" t="s">
        <v>491</v>
      </c>
      <c r="DB7" s="9" t="s">
        <v>490</v>
      </c>
      <c r="DC7" s="9" t="s">
        <v>491</v>
      </c>
      <c r="DD7" s="9" t="s">
        <v>491</v>
      </c>
      <c r="DE7" s="9" t="s">
        <v>489</v>
      </c>
      <c r="DF7" s="9" t="s">
        <v>490</v>
      </c>
      <c r="DG7" s="9" t="s">
        <v>490</v>
      </c>
      <c r="DH7" s="9" t="s">
        <v>490</v>
      </c>
      <c r="DI7" s="9" t="s">
        <v>491</v>
      </c>
      <c r="DJ7" s="9" t="s">
        <v>491</v>
      </c>
      <c r="DK7" s="9" t="s">
        <v>490</v>
      </c>
      <c r="DL7" s="9" t="s">
        <v>490</v>
      </c>
      <c r="DM7" s="9" t="s">
        <v>489</v>
      </c>
      <c r="DN7" s="9" t="s">
        <v>489</v>
      </c>
      <c r="DO7" s="9" t="s">
        <v>490</v>
      </c>
      <c r="DP7" s="9" t="s">
        <v>490</v>
      </c>
      <c r="DQ7" s="9" t="s">
        <v>490</v>
      </c>
      <c r="DR7" s="9" t="s">
        <v>490</v>
      </c>
      <c r="DS7" s="9" t="s">
        <v>490</v>
      </c>
      <c r="DT7" s="9" t="s">
        <v>490</v>
      </c>
      <c r="DU7" s="9" t="s">
        <v>489</v>
      </c>
      <c r="DV7" s="9" t="s">
        <v>490</v>
      </c>
      <c r="DW7" s="9" t="s">
        <v>490</v>
      </c>
      <c r="DX7" s="9" t="s">
        <v>491</v>
      </c>
      <c r="DY7" s="9" t="s">
        <v>490</v>
      </c>
      <c r="DZ7" s="9" t="s">
        <v>490</v>
      </c>
      <c r="EA7" s="9" t="s">
        <v>491</v>
      </c>
      <c r="EB7" s="9" t="s">
        <v>490</v>
      </c>
      <c r="EC7" s="9" t="s">
        <v>490</v>
      </c>
      <c r="ED7" s="9" t="s">
        <v>490</v>
      </c>
      <c r="EE7" s="9" t="s">
        <v>491</v>
      </c>
      <c r="EF7" s="9" t="s">
        <v>491</v>
      </c>
      <c r="EG7" s="9" t="s">
        <v>489</v>
      </c>
      <c r="EH7" s="9" t="s">
        <v>490</v>
      </c>
      <c r="EI7" s="9" t="s">
        <v>490</v>
      </c>
      <c r="EJ7" s="9" t="s">
        <v>490</v>
      </c>
      <c r="EK7" s="9" t="s">
        <v>490</v>
      </c>
      <c r="EL7" s="9" t="s">
        <v>490</v>
      </c>
      <c r="EM7" s="9" t="s">
        <v>490</v>
      </c>
      <c r="EN7" s="9" t="s">
        <v>489</v>
      </c>
      <c r="EO7" s="9" t="s">
        <v>489</v>
      </c>
      <c r="EP7" s="9" t="s">
        <v>489</v>
      </c>
      <c r="EQ7" s="9" t="s">
        <v>489</v>
      </c>
      <c r="ER7" s="9" t="s">
        <v>491</v>
      </c>
      <c r="ES7" s="9" t="s">
        <v>489</v>
      </c>
      <c r="ET7" s="9" t="s">
        <v>489</v>
      </c>
      <c r="EU7" s="9" t="s">
        <v>489</v>
      </c>
      <c r="EV7" s="9" t="s">
        <v>490</v>
      </c>
      <c r="EW7" s="9" t="s">
        <v>490</v>
      </c>
      <c r="EX7" s="9" t="s">
        <v>490</v>
      </c>
      <c r="EY7" s="9" t="s">
        <v>489</v>
      </c>
      <c r="EZ7" s="9" t="s">
        <v>489</v>
      </c>
      <c r="FA7" s="9" t="s">
        <v>491</v>
      </c>
      <c r="FB7" s="9" t="s">
        <v>490</v>
      </c>
      <c r="FC7" s="9" t="s">
        <v>491</v>
      </c>
      <c r="FD7" s="9" t="s">
        <v>491</v>
      </c>
      <c r="FE7" s="9" t="s">
        <v>491</v>
      </c>
      <c r="FF7" s="9" t="s">
        <v>490</v>
      </c>
      <c r="FG7" s="9" t="s">
        <v>491</v>
      </c>
      <c r="FH7" s="9" t="s">
        <v>491</v>
      </c>
      <c r="FI7" s="9" t="s">
        <v>490</v>
      </c>
      <c r="FJ7" s="9" t="s">
        <v>490</v>
      </c>
      <c r="FK7" s="194"/>
      <c r="FL7" s="1"/>
      <c r="FM7" s="10" t="s">
        <v>491</v>
      </c>
      <c r="FN7" s="10" t="s">
        <v>490</v>
      </c>
      <c r="FO7" s="10" t="s">
        <v>491</v>
      </c>
      <c r="FP7" s="10" t="s">
        <v>491</v>
      </c>
      <c r="FQ7" s="10" t="s">
        <v>491</v>
      </c>
      <c r="FR7" s="10" t="s">
        <v>491</v>
      </c>
      <c r="FS7" s="10" t="s">
        <v>491</v>
      </c>
      <c r="FT7" s="10" t="s">
        <v>491</v>
      </c>
      <c r="FU7" s="197"/>
    </row>
    <row r="8" spans="1:177" ht="15" hidden="1" customHeight="1" x14ac:dyDescent="0.3">
      <c r="A8" s="194"/>
      <c r="B8" s="194"/>
      <c r="C8" s="9" t="s">
        <v>492</v>
      </c>
      <c r="D8" s="9" t="s">
        <v>492</v>
      </c>
      <c r="E8" s="9" t="s">
        <v>492</v>
      </c>
      <c r="F8" s="9" t="s">
        <v>493</v>
      </c>
      <c r="G8" s="9" t="s">
        <v>493</v>
      </c>
      <c r="H8" s="9" t="s">
        <v>492</v>
      </c>
      <c r="I8" s="9" t="s">
        <v>492</v>
      </c>
      <c r="J8" s="9" t="s">
        <v>493</v>
      </c>
      <c r="K8" s="9" t="s">
        <v>493</v>
      </c>
      <c r="L8" s="9" t="s">
        <v>493</v>
      </c>
      <c r="M8" s="9" t="s">
        <v>493</v>
      </c>
      <c r="N8" s="9" t="s">
        <v>493</v>
      </c>
      <c r="O8" s="9" t="s">
        <v>493</v>
      </c>
      <c r="P8" s="9" t="s">
        <v>493</v>
      </c>
      <c r="Q8" s="9" t="s">
        <v>493</v>
      </c>
      <c r="R8" s="9" t="s">
        <v>492</v>
      </c>
      <c r="S8" s="9" t="s">
        <v>492</v>
      </c>
      <c r="T8" s="9" t="s">
        <v>493</v>
      </c>
      <c r="U8" s="9" t="s">
        <v>493</v>
      </c>
      <c r="V8" s="9" t="s">
        <v>493</v>
      </c>
      <c r="W8" s="9" t="s">
        <v>493</v>
      </c>
      <c r="X8" s="9" t="s">
        <v>492</v>
      </c>
      <c r="Y8" s="9" t="s">
        <v>492</v>
      </c>
      <c r="Z8" s="9" t="s">
        <v>492</v>
      </c>
      <c r="AA8" s="9" t="s">
        <v>493</v>
      </c>
      <c r="AB8" s="9" t="s">
        <v>492</v>
      </c>
      <c r="AC8" s="9" t="s">
        <v>492</v>
      </c>
      <c r="AD8" s="9" t="s">
        <v>492</v>
      </c>
      <c r="AE8" s="9" t="s">
        <v>492</v>
      </c>
      <c r="AF8" s="9" t="s">
        <v>493</v>
      </c>
      <c r="AG8" s="9" t="s">
        <v>493</v>
      </c>
      <c r="AH8" s="9" t="s">
        <v>493</v>
      </c>
      <c r="AI8" s="9" t="s">
        <v>492</v>
      </c>
      <c r="AJ8" s="9" t="s">
        <v>492</v>
      </c>
      <c r="AK8" s="9" t="s">
        <v>493</v>
      </c>
      <c r="AL8" s="9" t="s">
        <v>493</v>
      </c>
      <c r="AM8" s="9" t="s">
        <v>493</v>
      </c>
      <c r="AN8" s="9" t="s">
        <v>492</v>
      </c>
      <c r="AO8" s="9" t="s">
        <v>492</v>
      </c>
      <c r="AP8" s="9" t="s">
        <v>492</v>
      </c>
      <c r="AQ8" s="9" t="s">
        <v>492</v>
      </c>
      <c r="AR8" s="9" t="s">
        <v>492</v>
      </c>
      <c r="AS8" s="9" t="s">
        <v>492</v>
      </c>
      <c r="AT8" s="9" t="s">
        <v>492</v>
      </c>
      <c r="AU8" s="9" t="s">
        <v>492</v>
      </c>
      <c r="AV8" s="9" t="s">
        <v>493</v>
      </c>
      <c r="AW8" s="9" t="s">
        <v>493</v>
      </c>
      <c r="AX8" s="9" t="s">
        <v>493</v>
      </c>
      <c r="AY8" s="9" t="s">
        <v>492</v>
      </c>
      <c r="AZ8" s="9" t="s">
        <v>492</v>
      </c>
      <c r="BA8" s="9" t="s">
        <v>492</v>
      </c>
      <c r="BB8" s="9" t="s">
        <v>492</v>
      </c>
      <c r="BC8" s="9" t="s">
        <v>492</v>
      </c>
      <c r="BD8" s="9" t="s">
        <v>492</v>
      </c>
      <c r="BE8" s="9" t="s">
        <v>492</v>
      </c>
      <c r="BF8" s="9" t="s">
        <v>492</v>
      </c>
      <c r="BG8" s="9" t="s">
        <v>492</v>
      </c>
      <c r="BH8" s="9" t="s">
        <v>492</v>
      </c>
      <c r="BI8" s="9" t="s">
        <v>492</v>
      </c>
      <c r="BJ8" s="9" t="s">
        <v>493</v>
      </c>
      <c r="BK8" s="9" t="s">
        <v>493</v>
      </c>
      <c r="BL8" s="9" t="s">
        <v>493</v>
      </c>
      <c r="BM8" s="9" t="s">
        <v>493</v>
      </c>
      <c r="BN8" s="9" t="s">
        <v>493</v>
      </c>
      <c r="BO8" s="9" t="s">
        <v>493</v>
      </c>
      <c r="BP8" s="9" t="s">
        <v>492</v>
      </c>
      <c r="BQ8" s="9" t="s">
        <v>493</v>
      </c>
      <c r="BR8" s="9" t="s">
        <v>493</v>
      </c>
      <c r="BS8" s="9" t="s">
        <v>493</v>
      </c>
      <c r="BT8" s="9" t="s">
        <v>493</v>
      </c>
      <c r="BU8" s="9" t="s">
        <v>493</v>
      </c>
      <c r="BV8" s="9" t="s">
        <v>493</v>
      </c>
      <c r="BW8" s="9" t="s">
        <v>493</v>
      </c>
      <c r="BX8" s="9" t="s">
        <v>493</v>
      </c>
      <c r="BY8" s="9" t="s">
        <v>493</v>
      </c>
      <c r="BZ8" s="9" t="s">
        <v>492</v>
      </c>
      <c r="CA8" s="9" t="s">
        <v>493</v>
      </c>
      <c r="CB8" s="9" t="s">
        <v>493</v>
      </c>
      <c r="CC8" s="9" t="s">
        <v>492</v>
      </c>
      <c r="CD8" s="9" t="s">
        <v>492</v>
      </c>
      <c r="CE8" s="9" t="s">
        <v>492</v>
      </c>
      <c r="CF8" s="9" t="s">
        <v>492</v>
      </c>
      <c r="CG8" s="9" t="s">
        <v>492</v>
      </c>
      <c r="CH8" s="9" t="s">
        <v>492</v>
      </c>
      <c r="CI8" s="9" t="s">
        <v>493</v>
      </c>
      <c r="CJ8" s="9" t="s">
        <v>493</v>
      </c>
      <c r="CK8" s="9" t="s">
        <v>493</v>
      </c>
      <c r="CL8" s="9" t="s">
        <v>493</v>
      </c>
      <c r="CM8" s="9" t="s">
        <v>493</v>
      </c>
      <c r="CN8" s="9" t="s">
        <v>493</v>
      </c>
      <c r="CO8" s="9" t="s">
        <v>493</v>
      </c>
      <c r="CP8" s="9" t="s">
        <v>493</v>
      </c>
      <c r="CQ8" s="9" t="s">
        <v>493</v>
      </c>
      <c r="CR8" s="9" t="s">
        <v>493</v>
      </c>
      <c r="CS8" s="9" t="s">
        <v>493</v>
      </c>
      <c r="CT8" s="9" t="s">
        <v>493</v>
      </c>
      <c r="CU8" s="9" t="s">
        <v>493</v>
      </c>
      <c r="CV8" s="9" t="s">
        <v>494</v>
      </c>
      <c r="CW8" s="9" t="s">
        <v>495</v>
      </c>
      <c r="CX8" s="9" t="s">
        <v>494</v>
      </c>
      <c r="CY8" s="9" t="s">
        <v>495</v>
      </c>
      <c r="CZ8" s="9" t="s">
        <v>494</v>
      </c>
      <c r="DA8" s="9" t="s">
        <v>492</v>
      </c>
      <c r="DB8" s="9" t="s">
        <v>492</v>
      </c>
      <c r="DC8" s="9" t="s">
        <v>492</v>
      </c>
      <c r="DD8" s="9" t="s">
        <v>492</v>
      </c>
      <c r="DE8" s="9" t="s">
        <v>492</v>
      </c>
      <c r="DF8" s="9" t="s">
        <v>492</v>
      </c>
      <c r="DG8" s="9" t="s">
        <v>492</v>
      </c>
      <c r="DH8" s="9" t="s">
        <v>492</v>
      </c>
      <c r="DI8" s="9" t="s">
        <v>492</v>
      </c>
      <c r="DJ8" s="9" t="s">
        <v>492</v>
      </c>
      <c r="DK8" s="9" t="s">
        <v>492</v>
      </c>
      <c r="DL8" s="9" t="s">
        <v>492</v>
      </c>
      <c r="DM8" s="9" t="s">
        <v>494</v>
      </c>
      <c r="DN8" s="9" t="s">
        <v>494</v>
      </c>
      <c r="DO8" s="9" t="s">
        <v>495</v>
      </c>
      <c r="DP8" s="9" t="s">
        <v>495</v>
      </c>
      <c r="DQ8" s="9" t="s">
        <v>493</v>
      </c>
      <c r="DR8" s="9" t="s">
        <v>493</v>
      </c>
      <c r="DS8" s="9" t="s">
        <v>493</v>
      </c>
      <c r="DT8" s="9" t="s">
        <v>493</v>
      </c>
      <c r="DU8" s="9" t="s">
        <v>494</v>
      </c>
      <c r="DV8" s="9" t="s">
        <v>492</v>
      </c>
      <c r="DW8" s="9" t="s">
        <v>492</v>
      </c>
      <c r="DX8" s="9" t="s">
        <v>492</v>
      </c>
      <c r="DY8" s="9" t="s">
        <v>492</v>
      </c>
      <c r="DZ8" s="9" t="s">
        <v>492</v>
      </c>
      <c r="EA8" s="9" t="s">
        <v>492</v>
      </c>
      <c r="EB8" s="9" t="s">
        <v>492</v>
      </c>
      <c r="EC8" s="9" t="s">
        <v>492</v>
      </c>
      <c r="ED8" s="9" t="s">
        <v>492</v>
      </c>
      <c r="EE8" s="9" t="s">
        <v>495</v>
      </c>
      <c r="EF8" s="9" t="s">
        <v>495</v>
      </c>
      <c r="EG8" s="9" t="s">
        <v>494</v>
      </c>
      <c r="EH8" s="9" t="s">
        <v>495</v>
      </c>
      <c r="EI8" s="9" t="s">
        <v>495</v>
      </c>
      <c r="EJ8" s="9" t="s">
        <v>495</v>
      </c>
      <c r="EK8" s="9" t="s">
        <v>495</v>
      </c>
      <c r="EL8" s="9" t="s">
        <v>492</v>
      </c>
      <c r="EM8" s="9" t="s">
        <v>492</v>
      </c>
      <c r="EN8" s="9" t="s">
        <v>492</v>
      </c>
      <c r="EO8" s="9" t="s">
        <v>492</v>
      </c>
      <c r="EP8" s="9" t="s">
        <v>492</v>
      </c>
      <c r="EQ8" s="9" t="s">
        <v>492</v>
      </c>
      <c r="ER8" s="9" t="s">
        <v>495</v>
      </c>
      <c r="ES8" s="9" t="s">
        <v>494</v>
      </c>
      <c r="ET8" s="9" t="s">
        <v>494</v>
      </c>
      <c r="EU8" s="9" t="s">
        <v>494</v>
      </c>
      <c r="EV8" s="9" t="s">
        <v>492</v>
      </c>
      <c r="EW8" s="9" t="s">
        <v>495</v>
      </c>
      <c r="EX8" s="9" t="s">
        <v>495</v>
      </c>
      <c r="EY8" s="9" t="s">
        <v>494</v>
      </c>
      <c r="EZ8" s="9" t="s">
        <v>494</v>
      </c>
      <c r="FA8" s="9" t="s">
        <v>492</v>
      </c>
      <c r="FB8" s="9" t="s">
        <v>492</v>
      </c>
      <c r="FC8" s="9" t="s">
        <v>493</v>
      </c>
      <c r="FD8" s="9" t="s">
        <v>493</v>
      </c>
      <c r="FE8" s="9" t="s">
        <v>493</v>
      </c>
      <c r="FF8" s="9" t="s">
        <v>493</v>
      </c>
      <c r="FG8" s="9" t="s">
        <v>493</v>
      </c>
      <c r="FH8" s="9" t="s">
        <v>493</v>
      </c>
      <c r="FI8" s="9" t="s">
        <v>493</v>
      </c>
      <c r="FJ8" s="9" t="s">
        <v>493</v>
      </c>
      <c r="FK8" s="194"/>
      <c r="FL8" s="1"/>
      <c r="FM8" s="10" t="s">
        <v>492</v>
      </c>
      <c r="FN8" s="10" t="s">
        <v>492</v>
      </c>
      <c r="FO8" s="10" t="s">
        <v>492</v>
      </c>
      <c r="FP8" s="10" t="s">
        <v>492</v>
      </c>
      <c r="FQ8" s="10" t="s">
        <v>493</v>
      </c>
      <c r="FR8" s="10" t="s">
        <v>493</v>
      </c>
      <c r="FS8" s="10" t="s">
        <v>492</v>
      </c>
      <c r="FT8" s="10" t="s">
        <v>492</v>
      </c>
      <c r="FU8" s="197"/>
    </row>
    <row r="9" spans="1:177" ht="40.049999999999997" customHeight="1" x14ac:dyDescent="0.3">
      <c r="A9" s="194"/>
      <c r="B9" s="194"/>
      <c r="C9" s="11" t="s">
        <v>496</v>
      </c>
      <c r="D9" s="11" t="s">
        <v>497</v>
      </c>
      <c r="E9" s="11" t="s">
        <v>497</v>
      </c>
      <c r="F9" s="11" t="s">
        <v>497</v>
      </c>
      <c r="G9" s="11" t="s">
        <v>497</v>
      </c>
      <c r="H9" s="11" t="s">
        <v>92</v>
      </c>
      <c r="I9" s="11" t="s">
        <v>92</v>
      </c>
      <c r="J9" s="11" t="s">
        <v>124</v>
      </c>
      <c r="K9" s="11" t="s">
        <v>124</v>
      </c>
      <c r="L9" s="11" t="s">
        <v>82</v>
      </c>
      <c r="M9" s="11" t="s">
        <v>82</v>
      </c>
      <c r="N9" s="11" t="s">
        <v>82</v>
      </c>
      <c r="O9" s="11" t="s">
        <v>82</v>
      </c>
      <c r="P9" s="11" t="s">
        <v>82</v>
      </c>
      <c r="Q9" s="11" t="s">
        <v>82</v>
      </c>
      <c r="R9" s="11" t="s">
        <v>82</v>
      </c>
      <c r="S9" s="11" t="s">
        <v>82</v>
      </c>
      <c r="T9" s="11" t="s">
        <v>417</v>
      </c>
      <c r="U9" s="11" t="s">
        <v>417</v>
      </c>
      <c r="V9" s="11" t="s">
        <v>417</v>
      </c>
      <c r="W9" s="11" t="s">
        <v>417</v>
      </c>
      <c r="X9" s="11" t="s">
        <v>498</v>
      </c>
      <c r="Y9" s="11" t="s">
        <v>241</v>
      </c>
      <c r="Z9" s="11" t="s">
        <v>241</v>
      </c>
      <c r="AA9" s="11" t="s">
        <v>241</v>
      </c>
      <c r="AB9" s="11" t="s">
        <v>53</v>
      </c>
      <c r="AC9" s="11" t="s">
        <v>53</v>
      </c>
      <c r="AD9" s="11" t="s">
        <v>53</v>
      </c>
      <c r="AE9" s="11" t="s">
        <v>53</v>
      </c>
      <c r="AF9" s="11" t="s">
        <v>53</v>
      </c>
      <c r="AG9" s="11" t="s">
        <v>53</v>
      </c>
      <c r="AH9" s="11" t="s">
        <v>53</v>
      </c>
      <c r="AI9" s="11" t="s">
        <v>38</v>
      </c>
      <c r="AJ9" s="11" t="s">
        <v>499</v>
      </c>
      <c r="AK9" s="11" t="s">
        <v>335</v>
      </c>
      <c r="AL9" s="11" t="s">
        <v>500</v>
      </c>
      <c r="AM9" s="11" t="s">
        <v>500</v>
      </c>
      <c r="AN9" s="11" t="s">
        <v>251</v>
      </c>
      <c r="AO9" s="11" t="s">
        <v>251</v>
      </c>
      <c r="AP9" s="11" t="s">
        <v>501</v>
      </c>
      <c r="AQ9" s="11" t="s">
        <v>502</v>
      </c>
      <c r="AR9" s="11" t="s">
        <v>502</v>
      </c>
      <c r="AS9" s="11" t="s">
        <v>503</v>
      </c>
      <c r="AT9" s="11" t="s">
        <v>504</v>
      </c>
      <c r="AU9" s="11" t="s">
        <v>505</v>
      </c>
      <c r="AV9" s="11" t="s">
        <v>78</v>
      </c>
      <c r="AW9" s="11" t="s">
        <v>78</v>
      </c>
      <c r="AX9" s="11" t="s">
        <v>78</v>
      </c>
      <c r="AY9" s="11" t="s">
        <v>113</v>
      </c>
      <c r="AZ9" s="11" t="s">
        <v>113</v>
      </c>
      <c r="BA9" s="11" t="s">
        <v>113</v>
      </c>
      <c r="BB9" s="11" t="s">
        <v>113</v>
      </c>
      <c r="BC9" s="11" t="s">
        <v>113</v>
      </c>
      <c r="BD9" s="11" t="s">
        <v>113</v>
      </c>
      <c r="BE9" s="11" t="s">
        <v>113</v>
      </c>
      <c r="BF9" s="11" t="s">
        <v>113</v>
      </c>
      <c r="BG9" s="11" t="s">
        <v>506</v>
      </c>
      <c r="BH9" s="11" t="s">
        <v>506</v>
      </c>
      <c r="BI9" s="11" t="s">
        <v>507</v>
      </c>
      <c r="BJ9" s="11" t="s">
        <v>58</v>
      </c>
      <c r="BK9" s="11" t="s">
        <v>58</v>
      </c>
      <c r="BL9" s="11" t="s">
        <v>58</v>
      </c>
      <c r="BM9" s="11" t="s">
        <v>65</v>
      </c>
      <c r="BN9" s="11" t="s">
        <v>65</v>
      </c>
      <c r="BO9" s="11" t="s">
        <v>65</v>
      </c>
      <c r="BP9" s="11" t="s">
        <v>65</v>
      </c>
      <c r="BQ9" s="11" t="s">
        <v>65</v>
      </c>
      <c r="BR9" s="11" t="s">
        <v>65</v>
      </c>
      <c r="BS9" s="11" t="s">
        <v>65</v>
      </c>
      <c r="BT9" s="11" t="s">
        <v>65</v>
      </c>
      <c r="BU9" s="11" t="s">
        <v>65</v>
      </c>
      <c r="BV9" s="11" t="s">
        <v>65</v>
      </c>
      <c r="BW9" s="11" t="s">
        <v>65</v>
      </c>
      <c r="BX9" s="11" t="s">
        <v>65</v>
      </c>
      <c r="BY9" s="11" t="s">
        <v>65</v>
      </c>
      <c r="BZ9" s="11" t="s">
        <v>65</v>
      </c>
      <c r="CA9" s="11" t="s">
        <v>508</v>
      </c>
      <c r="CB9" s="11" t="s">
        <v>508</v>
      </c>
      <c r="CC9" s="11" t="s">
        <v>509</v>
      </c>
      <c r="CD9" s="11" t="s">
        <v>98</v>
      </c>
      <c r="CE9" s="11" t="s">
        <v>98</v>
      </c>
      <c r="CF9" s="11" t="s">
        <v>98</v>
      </c>
      <c r="CG9" s="11" t="s">
        <v>98</v>
      </c>
      <c r="CH9" s="11" t="s">
        <v>98</v>
      </c>
      <c r="CI9" s="11" t="s">
        <v>98</v>
      </c>
      <c r="CJ9" s="11" t="s">
        <v>98</v>
      </c>
      <c r="CK9" s="11" t="s">
        <v>98</v>
      </c>
      <c r="CL9" s="11" t="s">
        <v>98</v>
      </c>
      <c r="CM9" s="11" t="s">
        <v>98</v>
      </c>
      <c r="CN9" s="11" t="s">
        <v>98</v>
      </c>
      <c r="CO9" s="11" t="s">
        <v>98</v>
      </c>
      <c r="CP9" s="11" t="s">
        <v>110</v>
      </c>
      <c r="CQ9" s="11" t="s">
        <v>110</v>
      </c>
      <c r="CR9" s="11" t="s">
        <v>110</v>
      </c>
      <c r="CS9" s="11" t="s">
        <v>110</v>
      </c>
      <c r="CT9" s="11" t="s">
        <v>120</v>
      </c>
      <c r="CU9" s="11" t="s">
        <v>120</v>
      </c>
      <c r="CV9" s="11" t="s">
        <v>510</v>
      </c>
      <c r="CW9" s="11" t="s">
        <v>511</v>
      </c>
      <c r="CX9" s="11" t="s">
        <v>512</v>
      </c>
      <c r="CY9" s="11" t="s">
        <v>513</v>
      </c>
      <c r="CZ9" s="11" t="s">
        <v>514</v>
      </c>
      <c r="DA9" s="11" t="s">
        <v>515</v>
      </c>
      <c r="DB9" s="11" t="s">
        <v>516</v>
      </c>
      <c r="DC9" s="11" t="s">
        <v>92</v>
      </c>
      <c r="DD9" s="11" t="s">
        <v>92</v>
      </c>
      <c r="DE9" s="11" t="s">
        <v>38</v>
      </c>
      <c r="DF9" s="11" t="s">
        <v>517</v>
      </c>
      <c r="DG9" s="11" t="s">
        <v>245</v>
      </c>
      <c r="DH9" s="11" t="s">
        <v>518</v>
      </c>
      <c r="DI9" s="11" t="s">
        <v>519</v>
      </c>
      <c r="DJ9" s="11" t="s">
        <v>520</v>
      </c>
      <c r="DK9" s="11" t="s">
        <v>521</v>
      </c>
      <c r="DL9" s="11" t="s">
        <v>522</v>
      </c>
      <c r="DM9" s="11" t="s">
        <v>523</v>
      </c>
      <c r="DN9" s="11" t="s">
        <v>524</v>
      </c>
      <c r="DO9" s="11" t="s">
        <v>525</v>
      </c>
      <c r="DP9" s="11" t="s">
        <v>526</v>
      </c>
      <c r="DQ9" s="11" t="s">
        <v>527</v>
      </c>
      <c r="DR9" s="11" t="s">
        <v>527</v>
      </c>
      <c r="DS9" s="11" t="s">
        <v>527</v>
      </c>
      <c r="DT9" s="11" t="s">
        <v>527</v>
      </c>
      <c r="DU9" s="11" t="s">
        <v>528</v>
      </c>
      <c r="DV9" s="11" t="s">
        <v>529</v>
      </c>
      <c r="DW9" s="11" t="s">
        <v>530</v>
      </c>
      <c r="DX9" s="11" t="s">
        <v>531</v>
      </c>
      <c r="DY9" s="11" t="s">
        <v>532</v>
      </c>
      <c r="DZ9" s="11" t="s">
        <v>533</v>
      </c>
      <c r="EA9" s="11" t="s">
        <v>533</v>
      </c>
      <c r="EB9" s="11" t="s">
        <v>533</v>
      </c>
      <c r="EC9" s="11" t="s">
        <v>533</v>
      </c>
      <c r="ED9" s="11" t="s">
        <v>534</v>
      </c>
      <c r="EE9" s="11" t="s">
        <v>535</v>
      </c>
      <c r="EF9" s="11" t="s">
        <v>535</v>
      </c>
      <c r="EG9" s="11" t="s">
        <v>65</v>
      </c>
      <c r="EH9" s="11" t="s">
        <v>65</v>
      </c>
      <c r="EI9" s="11" t="s">
        <v>65</v>
      </c>
      <c r="EJ9" s="11" t="s">
        <v>65</v>
      </c>
      <c r="EK9" s="11" t="s">
        <v>65</v>
      </c>
      <c r="EL9" s="11" t="s">
        <v>536</v>
      </c>
      <c r="EM9" s="11" t="s">
        <v>536</v>
      </c>
      <c r="EN9" s="11" t="s">
        <v>23</v>
      </c>
      <c r="EO9" s="11" t="s">
        <v>23</v>
      </c>
      <c r="EP9" s="11" t="s">
        <v>23</v>
      </c>
      <c r="EQ9" s="11" t="s">
        <v>23</v>
      </c>
      <c r="ER9" s="11" t="s">
        <v>537</v>
      </c>
      <c r="ES9" s="11" t="s">
        <v>538</v>
      </c>
      <c r="ET9" s="11" t="s">
        <v>539</v>
      </c>
      <c r="EU9" s="11" t="s">
        <v>98</v>
      </c>
      <c r="EV9" s="11" t="s">
        <v>98</v>
      </c>
      <c r="EW9" s="11" t="s">
        <v>98</v>
      </c>
      <c r="EX9" s="11" t="s">
        <v>98</v>
      </c>
      <c r="EY9" s="11" t="s">
        <v>98</v>
      </c>
      <c r="EZ9" s="11" t="s">
        <v>540</v>
      </c>
      <c r="FA9" s="11" t="s">
        <v>541</v>
      </c>
      <c r="FB9" s="11" t="s">
        <v>541</v>
      </c>
      <c r="FC9" s="11" t="s">
        <v>542</v>
      </c>
      <c r="FD9" s="11" t="s">
        <v>543</v>
      </c>
      <c r="FE9" s="11" t="s">
        <v>543</v>
      </c>
      <c r="FF9" s="11" t="s">
        <v>544</v>
      </c>
      <c r="FG9" s="11" t="s">
        <v>545</v>
      </c>
      <c r="FH9" s="11" t="s">
        <v>546</v>
      </c>
      <c r="FI9" s="11" t="s">
        <v>547</v>
      </c>
      <c r="FJ9" s="11" t="s">
        <v>547</v>
      </c>
      <c r="FK9" s="194"/>
      <c r="FL9" s="1"/>
      <c r="FM9" s="12" t="s">
        <v>548</v>
      </c>
      <c r="FN9" s="12" t="s">
        <v>549</v>
      </c>
      <c r="FO9" s="12" t="s">
        <v>550</v>
      </c>
      <c r="FP9" s="12" t="s">
        <v>551</v>
      </c>
      <c r="FQ9" s="12" t="s">
        <v>552</v>
      </c>
      <c r="FR9" s="12" t="s">
        <v>553</v>
      </c>
      <c r="FS9" s="12" t="s">
        <v>541</v>
      </c>
      <c r="FT9" s="12" t="s">
        <v>541</v>
      </c>
      <c r="FU9" s="197"/>
    </row>
    <row r="10" spans="1:177" ht="40.049999999999997" customHeight="1" x14ac:dyDescent="0.3">
      <c r="A10" s="194"/>
      <c r="B10" s="194"/>
      <c r="C10" s="9" t="s">
        <v>554</v>
      </c>
      <c r="D10" s="9" t="s">
        <v>555</v>
      </c>
      <c r="E10" s="9" t="s">
        <v>556</v>
      </c>
      <c r="F10" s="9" t="s">
        <v>557</v>
      </c>
      <c r="G10" s="9" t="s">
        <v>558</v>
      </c>
      <c r="H10" s="9" t="s">
        <v>559</v>
      </c>
      <c r="I10" s="9" t="s">
        <v>560</v>
      </c>
      <c r="J10" s="9" t="s">
        <v>561</v>
      </c>
      <c r="K10" s="9" t="s">
        <v>562</v>
      </c>
      <c r="L10" s="9" t="s">
        <v>563</v>
      </c>
      <c r="M10" s="9" t="s">
        <v>564</v>
      </c>
      <c r="N10" s="9" t="s">
        <v>565</v>
      </c>
      <c r="O10" s="9" t="s">
        <v>566</v>
      </c>
      <c r="P10" s="9" t="s">
        <v>567</v>
      </c>
      <c r="Q10" s="9" t="s">
        <v>568</v>
      </c>
      <c r="R10" s="9" t="s">
        <v>312</v>
      </c>
      <c r="S10" s="9" t="s">
        <v>569</v>
      </c>
      <c r="T10" s="9" t="s">
        <v>570</v>
      </c>
      <c r="U10" s="9" t="s">
        <v>571</v>
      </c>
      <c r="V10" s="9" t="s">
        <v>572</v>
      </c>
      <c r="W10" s="9" t="s">
        <v>573</v>
      </c>
      <c r="X10" s="9" t="s">
        <v>574</v>
      </c>
      <c r="Y10" s="9" t="s">
        <v>575</v>
      </c>
      <c r="Z10" s="9" t="s">
        <v>576</v>
      </c>
      <c r="AA10" s="9" t="s">
        <v>242</v>
      </c>
      <c r="AB10" s="9" t="s">
        <v>577</v>
      </c>
      <c r="AC10" s="9" t="s">
        <v>578</v>
      </c>
      <c r="AD10" s="9" t="s">
        <v>579</v>
      </c>
      <c r="AE10" s="9" t="s">
        <v>236</v>
      </c>
      <c r="AF10" s="9" t="s">
        <v>580</v>
      </c>
      <c r="AG10" s="9" t="s">
        <v>581</v>
      </c>
      <c r="AH10" s="9" t="s">
        <v>582</v>
      </c>
      <c r="AI10" s="9" t="s">
        <v>583</v>
      </c>
      <c r="AJ10" s="9" t="s">
        <v>584</v>
      </c>
      <c r="AK10" s="9" t="s">
        <v>336</v>
      </c>
      <c r="AL10" s="9" t="s">
        <v>585</v>
      </c>
      <c r="AM10" s="9" t="s">
        <v>586</v>
      </c>
      <c r="AN10" s="9" t="s">
        <v>587</v>
      </c>
      <c r="AO10" s="9" t="s">
        <v>588</v>
      </c>
      <c r="AP10" s="9" t="s">
        <v>501</v>
      </c>
      <c r="AQ10" s="9" t="s">
        <v>589</v>
      </c>
      <c r="AR10" s="9" t="s">
        <v>590</v>
      </c>
      <c r="AS10" s="9" t="s">
        <v>591</v>
      </c>
      <c r="AT10" s="9" t="s">
        <v>592</v>
      </c>
      <c r="AU10" s="9" t="s">
        <v>593</v>
      </c>
      <c r="AV10" s="9" t="s">
        <v>594</v>
      </c>
      <c r="AW10" s="9" t="s">
        <v>595</v>
      </c>
      <c r="AX10" s="9" t="s">
        <v>596</v>
      </c>
      <c r="AY10" s="9" t="s">
        <v>445</v>
      </c>
      <c r="AZ10" s="9" t="s">
        <v>431</v>
      </c>
      <c r="BA10" s="9" t="s">
        <v>597</v>
      </c>
      <c r="BB10" s="9" t="s">
        <v>429</v>
      </c>
      <c r="BC10" s="9" t="s">
        <v>598</v>
      </c>
      <c r="BD10" s="9" t="s">
        <v>599</v>
      </c>
      <c r="BE10" s="9" t="s">
        <v>600</v>
      </c>
      <c r="BF10" s="9" t="s">
        <v>601</v>
      </c>
      <c r="BG10" s="9" t="s">
        <v>602</v>
      </c>
      <c r="BH10" s="9" t="s">
        <v>603</v>
      </c>
      <c r="BI10" s="9" t="s">
        <v>604</v>
      </c>
      <c r="BJ10" s="9" t="s">
        <v>605</v>
      </c>
      <c r="BK10" s="9" t="s">
        <v>606</v>
      </c>
      <c r="BL10" s="9" t="s">
        <v>607</v>
      </c>
      <c r="BM10" s="9" t="s">
        <v>608</v>
      </c>
      <c r="BN10" s="9" t="s">
        <v>609</v>
      </c>
      <c r="BO10" s="9" t="s">
        <v>610</v>
      </c>
      <c r="BP10" s="9" t="s">
        <v>287</v>
      </c>
      <c r="BQ10" s="9" t="s">
        <v>611</v>
      </c>
      <c r="BR10" s="9" t="s">
        <v>612</v>
      </c>
      <c r="BS10" s="9" t="s">
        <v>613</v>
      </c>
      <c r="BT10" s="9" t="s">
        <v>614</v>
      </c>
      <c r="BU10" s="9" t="s">
        <v>615</v>
      </c>
      <c r="BV10" s="9" t="s">
        <v>616</v>
      </c>
      <c r="BW10" s="9" t="s">
        <v>617</v>
      </c>
      <c r="BX10" s="9" t="s">
        <v>618</v>
      </c>
      <c r="BY10" s="9" t="s">
        <v>619</v>
      </c>
      <c r="BZ10" s="9" t="s">
        <v>620</v>
      </c>
      <c r="CA10" s="9" t="s">
        <v>621</v>
      </c>
      <c r="CB10" s="9" t="s">
        <v>622</v>
      </c>
      <c r="CC10" s="9" t="s">
        <v>623</v>
      </c>
      <c r="CD10" s="9" t="s">
        <v>624</v>
      </c>
      <c r="CE10" s="9" t="s">
        <v>625</v>
      </c>
      <c r="CF10" s="9" t="s">
        <v>626</v>
      </c>
      <c r="CG10" s="9" t="s">
        <v>627</v>
      </c>
      <c r="CH10" s="9" t="s">
        <v>628</v>
      </c>
      <c r="CI10" s="9" t="s">
        <v>629</v>
      </c>
      <c r="CJ10" s="9" t="s">
        <v>630</v>
      </c>
      <c r="CK10" s="9" t="s">
        <v>631</v>
      </c>
      <c r="CL10" s="9" t="s">
        <v>632</v>
      </c>
      <c r="CM10" s="9" t="s">
        <v>633</v>
      </c>
      <c r="CN10" s="9" t="s">
        <v>634</v>
      </c>
      <c r="CO10" s="9" t="s">
        <v>635</v>
      </c>
      <c r="CP10" s="9" t="s">
        <v>636</v>
      </c>
      <c r="CQ10" s="9" t="s">
        <v>637</v>
      </c>
      <c r="CR10" s="9" t="s">
        <v>638</v>
      </c>
      <c r="CS10" s="9" t="s">
        <v>639</v>
      </c>
      <c r="CT10" s="9" t="s">
        <v>640</v>
      </c>
      <c r="CU10" s="9" t="s">
        <v>641</v>
      </c>
      <c r="CV10" s="9" t="s">
        <v>642</v>
      </c>
      <c r="CW10" s="9" t="s">
        <v>643</v>
      </c>
      <c r="CX10" s="9" t="s">
        <v>644</v>
      </c>
      <c r="CY10" s="9" t="s">
        <v>645</v>
      </c>
      <c r="CZ10" s="9" t="s">
        <v>646</v>
      </c>
      <c r="DA10" s="9" t="s">
        <v>647</v>
      </c>
      <c r="DB10" s="9" t="s">
        <v>648</v>
      </c>
      <c r="DC10" s="9" t="s">
        <v>649</v>
      </c>
      <c r="DD10" s="9" t="s">
        <v>650</v>
      </c>
      <c r="DE10" s="9" t="s">
        <v>651</v>
      </c>
      <c r="DF10" s="9" t="s">
        <v>652</v>
      </c>
      <c r="DG10" s="9" t="s">
        <v>246</v>
      </c>
      <c r="DH10" s="9" t="s">
        <v>653</v>
      </c>
      <c r="DI10" s="9" t="s">
        <v>654</v>
      </c>
      <c r="DJ10" s="9" t="s">
        <v>655</v>
      </c>
      <c r="DK10" s="9" t="s">
        <v>656</v>
      </c>
      <c r="DL10" s="9" t="s">
        <v>657</v>
      </c>
      <c r="DM10" s="9" t="s">
        <v>658</v>
      </c>
      <c r="DN10" s="9" t="s">
        <v>659</v>
      </c>
      <c r="DO10" s="9" t="s">
        <v>660</v>
      </c>
      <c r="DP10" s="9" t="s">
        <v>661</v>
      </c>
      <c r="DQ10" s="9" t="s">
        <v>370</v>
      </c>
      <c r="DR10" s="9" t="s">
        <v>662</v>
      </c>
      <c r="DS10" s="9" t="s">
        <v>663</v>
      </c>
      <c r="DT10" s="9" t="s">
        <v>664</v>
      </c>
      <c r="DU10" s="9" t="s">
        <v>665</v>
      </c>
      <c r="DV10" s="9" t="s">
        <v>666</v>
      </c>
      <c r="DW10" s="9" t="s">
        <v>667</v>
      </c>
      <c r="DX10" s="9" t="s">
        <v>668</v>
      </c>
      <c r="DY10" s="9" t="s">
        <v>669</v>
      </c>
      <c r="DZ10" s="9" t="s">
        <v>670</v>
      </c>
      <c r="EA10" s="9" t="s">
        <v>671</v>
      </c>
      <c r="EB10" s="9" t="s">
        <v>672</v>
      </c>
      <c r="EC10" s="9" t="s">
        <v>673</v>
      </c>
      <c r="ED10" s="9" t="s">
        <v>674</v>
      </c>
      <c r="EE10" s="9" t="s">
        <v>675</v>
      </c>
      <c r="EF10" s="9" t="s">
        <v>676</v>
      </c>
      <c r="EG10" s="9" t="s">
        <v>677</v>
      </c>
      <c r="EH10" s="9" t="s">
        <v>678</v>
      </c>
      <c r="EI10" s="9" t="s">
        <v>679</v>
      </c>
      <c r="EJ10" s="9" t="s">
        <v>680</v>
      </c>
      <c r="EK10" s="9" t="s">
        <v>681</v>
      </c>
      <c r="EL10" s="9" t="s">
        <v>682</v>
      </c>
      <c r="EM10" s="9" t="s">
        <v>683</v>
      </c>
      <c r="EN10" s="9" t="s">
        <v>684</v>
      </c>
      <c r="EO10" s="9" t="s">
        <v>685</v>
      </c>
      <c r="EP10" s="9" t="s">
        <v>686</v>
      </c>
      <c r="EQ10" s="9" t="s">
        <v>687</v>
      </c>
      <c r="ER10" s="9" t="s">
        <v>688</v>
      </c>
      <c r="ES10" s="9" t="s">
        <v>689</v>
      </c>
      <c r="ET10" s="9" t="s">
        <v>690</v>
      </c>
      <c r="EU10" s="9" t="s">
        <v>355</v>
      </c>
      <c r="EV10" s="9" t="s">
        <v>691</v>
      </c>
      <c r="EW10" s="9" t="s">
        <v>692</v>
      </c>
      <c r="EX10" s="9" t="s">
        <v>693</v>
      </c>
      <c r="EY10" s="9" t="s">
        <v>694</v>
      </c>
      <c r="EZ10" s="9" t="s">
        <v>695</v>
      </c>
      <c r="FA10" s="9" t="s">
        <v>696</v>
      </c>
      <c r="FB10" s="9" t="s">
        <v>697</v>
      </c>
      <c r="FC10" s="9" t="s">
        <v>698</v>
      </c>
      <c r="FD10" s="9" t="s">
        <v>699</v>
      </c>
      <c r="FE10" s="9" t="s">
        <v>700</v>
      </c>
      <c r="FF10" s="9" t="s">
        <v>701</v>
      </c>
      <c r="FG10" s="9" t="s">
        <v>702</v>
      </c>
      <c r="FH10" s="9" t="s">
        <v>703</v>
      </c>
      <c r="FI10" s="9" t="s">
        <v>704</v>
      </c>
      <c r="FJ10" s="9" t="s">
        <v>705</v>
      </c>
      <c r="FK10" s="194" t="s">
        <v>706</v>
      </c>
      <c r="FL10" s="1"/>
      <c r="FM10" s="10" t="s">
        <v>707</v>
      </c>
      <c r="FN10" s="10" t="s">
        <v>708</v>
      </c>
      <c r="FO10" s="10" t="s">
        <v>709</v>
      </c>
      <c r="FP10" s="10" t="s">
        <v>710</v>
      </c>
      <c r="FQ10" s="10" t="s">
        <v>711</v>
      </c>
      <c r="FR10" s="10" t="s">
        <v>712</v>
      </c>
      <c r="FS10" s="10" t="s">
        <v>713</v>
      </c>
      <c r="FT10" s="10" t="s">
        <v>714</v>
      </c>
      <c r="FU10" s="197" t="s">
        <v>706</v>
      </c>
    </row>
    <row r="11" spans="1:177" ht="24" customHeight="1" x14ac:dyDescent="0.3">
      <c r="A11" s="13" t="s">
        <v>50</v>
      </c>
      <c r="B11" s="13" t="s">
        <v>715</v>
      </c>
      <c r="C11" s="14">
        <v>33.299999999999997</v>
      </c>
      <c r="D11" s="14">
        <v>638.9</v>
      </c>
      <c r="E11" s="14">
        <v>213.9</v>
      </c>
      <c r="F11" s="14"/>
      <c r="G11" s="14"/>
      <c r="H11" s="14">
        <v>0</v>
      </c>
      <c r="I11" s="14">
        <v>78.7</v>
      </c>
      <c r="J11" s="14">
        <v>0</v>
      </c>
      <c r="K11" s="14"/>
      <c r="L11" s="14">
        <v>187.7</v>
      </c>
      <c r="M11" s="14">
        <v>207.9</v>
      </c>
      <c r="N11" s="14">
        <v>210.9</v>
      </c>
      <c r="O11" s="14">
        <v>289</v>
      </c>
      <c r="P11" s="14">
        <v>214.3</v>
      </c>
      <c r="Q11" s="14">
        <v>111.1</v>
      </c>
      <c r="R11" s="14">
        <v>356.7</v>
      </c>
      <c r="S11" s="14">
        <v>4.3</v>
      </c>
      <c r="T11" s="14"/>
      <c r="U11" s="14"/>
      <c r="V11" s="14"/>
      <c r="W11" s="14"/>
      <c r="X11" s="14">
        <v>107.4</v>
      </c>
      <c r="Y11" s="14">
        <v>7</v>
      </c>
      <c r="Z11" s="14">
        <v>4.8</v>
      </c>
      <c r="AA11" s="14">
        <v>22.2</v>
      </c>
      <c r="AB11" s="14">
        <v>4.8</v>
      </c>
      <c r="AC11" s="14">
        <v>12</v>
      </c>
      <c r="AD11" s="14">
        <v>39.6</v>
      </c>
      <c r="AE11" s="14"/>
      <c r="AF11" s="14"/>
      <c r="AG11" s="14"/>
      <c r="AH11" s="14"/>
      <c r="AI11" s="14">
        <v>52.3</v>
      </c>
      <c r="AJ11" s="14">
        <v>133.5</v>
      </c>
      <c r="AK11" s="14"/>
      <c r="AL11" s="14"/>
      <c r="AM11" s="14"/>
      <c r="AN11" s="14">
        <v>6.4</v>
      </c>
      <c r="AO11" s="14">
        <v>0</v>
      </c>
      <c r="AP11" s="14">
        <v>29.4</v>
      </c>
      <c r="AQ11" s="14">
        <v>48</v>
      </c>
      <c r="AR11" s="14">
        <v>18.3</v>
      </c>
      <c r="AS11" s="14">
        <v>18.399999999999999</v>
      </c>
      <c r="AT11" s="14">
        <v>12.7</v>
      </c>
      <c r="AU11" s="14">
        <v>57.6</v>
      </c>
      <c r="AV11" s="14">
        <v>183</v>
      </c>
      <c r="AW11" s="14">
        <v>183.6</v>
      </c>
      <c r="AX11" s="14">
        <v>183</v>
      </c>
      <c r="AY11" s="14">
        <v>81.8</v>
      </c>
      <c r="AZ11" s="14">
        <v>5.2</v>
      </c>
      <c r="BA11" s="14"/>
      <c r="BB11" s="14">
        <v>19.3</v>
      </c>
      <c r="BC11" s="14">
        <v>27.4</v>
      </c>
      <c r="BD11" s="14">
        <v>2</v>
      </c>
      <c r="BE11" s="14">
        <v>16.600000000000001</v>
      </c>
      <c r="BF11" s="14">
        <v>51</v>
      </c>
      <c r="BG11" s="14"/>
      <c r="BH11" s="14"/>
      <c r="BI11" s="14">
        <v>20.3</v>
      </c>
      <c r="BJ11" s="14"/>
      <c r="BK11" s="14"/>
      <c r="BL11" s="14">
        <v>47.3</v>
      </c>
      <c r="BM11" s="14"/>
      <c r="BN11" s="14"/>
      <c r="BO11" s="14"/>
      <c r="BP11" s="14">
        <v>65.599999999999994</v>
      </c>
      <c r="BQ11" s="14">
        <v>178</v>
      </c>
      <c r="BR11" s="14">
        <v>175.4</v>
      </c>
      <c r="BS11" s="14">
        <v>209.6</v>
      </c>
      <c r="BT11" s="14">
        <v>274.2</v>
      </c>
      <c r="BU11" s="14"/>
      <c r="BV11" s="14"/>
      <c r="BW11" s="14"/>
      <c r="BX11" s="14"/>
      <c r="BY11" s="14"/>
      <c r="BZ11" s="14"/>
      <c r="CA11" s="14"/>
      <c r="CB11" s="14"/>
      <c r="CC11" s="14">
        <v>1</v>
      </c>
      <c r="CD11" s="14">
        <v>60.4</v>
      </c>
      <c r="CE11" s="14">
        <v>75.900000000000006</v>
      </c>
      <c r="CF11" s="14">
        <v>62.2</v>
      </c>
      <c r="CG11" s="14">
        <v>72.900000000000006</v>
      </c>
      <c r="CH11" s="14">
        <v>29.2</v>
      </c>
      <c r="CI11" s="14"/>
      <c r="CJ11" s="14"/>
      <c r="CK11" s="14"/>
      <c r="CL11" s="14">
        <v>146.9</v>
      </c>
      <c r="CM11" s="14">
        <v>149.19999999999999</v>
      </c>
      <c r="CN11" s="14">
        <v>149.69999999999999</v>
      </c>
      <c r="CO11" s="14">
        <v>0</v>
      </c>
      <c r="CP11" s="14"/>
      <c r="CQ11" s="14"/>
      <c r="CR11" s="14"/>
      <c r="CS11" s="14"/>
      <c r="CT11" s="14">
        <v>217.7</v>
      </c>
      <c r="CU11" s="14">
        <v>104.5</v>
      </c>
      <c r="CV11" s="14">
        <v>0</v>
      </c>
      <c r="CW11" s="14">
        <v>35.1</v>
      </c>
      <c r="CX11" s="14">
        <v>0</v>
      </c>
      <c r="CY11" s="14">
        <v>12.4</v>
      </c>
      <c r="CZ11" s="14">
        <v>0</v>
      </c>
      <c r="DA11" s="14">
        <v>7.4</v>
      </c>
      <c r="DB11" s="14">
        <v>5.2</v>
      </c>
      <c r="DC11" s="14">
        <v>0</v>
      </c>
      <c r="DD11" s="14">
        <v>0</v>
      </c>
      <c r="DE11" s="14">
        <v>0.3</v>
      </c>
      <c r="DF11" s="14">
        <v>1.5</v>
      </c>
      <c r="DG11" s="14">
        <v>2</v>
      </c>
      <c r="DH11" s="14">
        <v>18.399999999999999</v>
      </c>
      <c r="DI11" s="14">
        <v>6.3</v>
      </c>
      <c r="DJ11" s="14">
        <v>4</v>
      </c>
      <c r="DK11" s="14">
        <v>3.5</v>
      </c>
      <c r="DL11" s="14">
        <v>18.5</v>
      </c>
      <c r="DM11" s="14">
        <v>0</v>
      </c>
      <c r="DN11" s="14">
        <v>0</v>
      </c>
      <c r="DO11" s="14">
        <v>11</v>
      </c>
      <c r="DP11" s="14">
        <v>34.1</v>
      </c>
      <c r="DQ11" s="14">
        <v>3</v>
      </c>
      <c r="DR11" s="14">
        <v>1.9</v>
      </c>
      <c r="DS11" s="14">
        <v>1.2</v>
      </c>
      <c r="DT11" s="14">
        <v>2.8</v>
      </c>
      <c r="DU11" s="14">
        <v>0</v>
      </c>
      <c r="DV11" s="14">
        <v>2</v>
      </c>
      <c r="DW11" s="14">
        <v>6.9</v>
      </c>
      <c r="DX11" s="14">
        <v>1.3</v>
      </c>
      <c r="DY11" s="14">
        <v>0</v>
      </c>
      <c r="DZ11" s="14">
        <v>4</v>
      </c>
      <c r="EA11" s="14">
        <v>3.7</v>
      </c>
      <c r="EB11" s="14">
        <v>3.3</v>
      </c>
      <c r="EC11" s="14">
        <v>5.3</v>
      </c>
      <c r="ED11" s="14">
        <v>14.5</v>
      </c>
      <c r="EE11" s="14">
        <v>26.1</v>
      </c>
      <c r="EF11" s="14">
        <v>22.9</v>
      </c>
      <c r="EG11" s="14">
        <v>0</v>
      </c>
      <c r="EH11" s="14">
        <v>40.1</v>
      </c>
      <c r="EI11" s="14">
        <v>47</v>
      </c>
      <c r="EJ11" s="14">
        <v>4.9000000000000004</v>
      </c>
      <c r="EK11" s="14">
        <v>3.7</v>
      </c>
      <c r="EL11" s="14">
        <v>5.0999999999999996</v>
      </c>
      <c r="EM11" s="14">
        <v>2</v>
      </c>
      <c r="EN11" s="14">
        <v>7.8</v>
      </c>
      <c r="EO11" s="14">
        <v>3.8</v>
      </c>
      <c r="EP11" s="14">
        <v>4.4000000000000004</v>
      </c>
      <c r="EQ11" s="14">
        <v>4.4000000000000004</v>
      </c>
      <c r="ER11" s="14">
        <v>10.5</v>
      </c>
      <c r="ES11" s="14">
        <v>0</v>
      </c>
      <c r="ET11" s="14">
        <v>0</v>
      </c>
      <c r="EU11" s="14">
        <v>0</v>
      </c>
      <c r="EV11" s="14">
        <v>0.6</v>
      </c>
      <c r="EW11" s="14">
        <v>72.099999999999994</v>
      </c>
      <c r="EX11" s="14">
        <v>66.2</v>
      </c>
      <c r="EY11" s="14">
        <v>0</v>
      </c>
      <c r="EZ11" s="14">
        <v>0</v>
      </c>
      <c r="FA11" s="14">
        <v>6.6</v>
      </c>
      <c r="FB11" s="14">
        <v>18.3</v>
      </c>
      <c r="FC11" s="14">
        <v>8.3000000000000007</v>
      </c>
      <c r="FD11" s="14">
        <v>36.4</v>
      </c>
      <c r="FE11" s="14">
        <v>25.9</v>
      </c>
      <c r="FF11" s="14">
        <v>15</v>
      </c>
      <c r="FG11" s="14">
        <v>19.100000000000001</v>
      </c>
      <c r="FH11" s="14">
        <v>8.1999999999999993</v>
      </c>
      <c r="FI11" s="14"/>
      <c r="FJ11" s="14"/>
      <c r="FK11" s="14">
        <v>6583</v>
      </c>
      <c r="FL11" s="15"/>
      <c r="FM11" s="14">
        <v>18.842479999999998</v>
      </c>
      <c r="FN11" s="14">
        <v>0</v>
      </c>
      <c r="FO11" s="14">
        <v>6.056</v>
      </c>
      <c r="FP11" s="14">
        <v>7.5</v>
      </c>
      <c r="FQ11" s="14">
        <v>27.149149999999999</v>
      </c>
      <c r="FR11" s="14">
        <v>18.921240000000001</v>
      </c>
      <c r="FS11" s="14">
        <v>3.7</v>
      </c>
      <c r="FT11" s="14">
        <v>0</v>
      </c>
      <c r="FU11" s="14">
        <v>82.168869999999998</v>
      </c>
    </row>
    <row r="12" spans="1:177" ht="24" customHeight="1" x14ac:dyDescent="0.3">
      <c r="A12" s="16" t="s">
        <v>50</v>
      </c>
      <c r="B12" s="16" t="s">
        <v>716</v>
      </c>
      <c r="C12" s="17">
        <v>31</v>
      </c>
      <c r="D12" s="17">
        <v>644</v>
      </c>
      <c r="E12" s="17">
        <v>215.1</v>
      </c>
      <c r="F12" s="17"/>
      <c r="G12" s="17"/>
      <c r="H12" s="17">
        <v>0</v>
      </c>
      <c r="I12" s="17">
        <v>77.8</v>
      </c>
      <c r="J12" s="17">
        <v>0</v>
      </c>
      <c r="K12" s="17"/>
      <c r="L12" s="17">
        <v>188.3</v>
      </c>
      <c r="M12" s="17">
        <v>207.9</v>
      </c>
      <c r="N12" s="17">
        <v>210.8</v>
      </c>
      <c r="O12" s="17">
        <v>288.89999999999998</v>
      </c>
      <c r="P12" s="17">
        <v>215.4</v>
      </c>
      <c r="Q12" s="17">
        <v>111.5</v>
      </c>
      <c r="R12" s="17">
        <v>297.89999999999998</v>
      </c>
      <c r="S12" s="17">
        <v>4.3</v>
      </c>
      <c r="T12" s="17"/>
      <c r="U12" s="17"/>
      <c r="V12" s="17"/>
      <c r="W12" s="17"/>
      <c r="X12" s="17">
        <v>107.7</v>
      </c>
      <c r="Y12" s="17">
        <v>7.1</v>
      </c>
      <c r="Z12" s="17">
        <v>3.9</v>
      </c>
      <c r="AA12" s="17">
        <v>22.1</v>
      </c>
      <c r="AB12" s="17">
        <v>4.8</v>
      </c>
      <c r="AC12" s="17">
        <v>10.4</v>
      </c>
      <c r="AD12" s="17">
        <v>40.5</v>
      </c>
      <c r="AE12" s="17"/>
      <c r="AF12" s="17"/>
      <c r="AG12" s="17"/>
      <c r="AH12" s="17"/>
      <c r="AI12" s="17">
        <v>52.4</v>
      </c>
      <c r="AJ12" s="17">
        <v>96.8</v>
      </c>
      <c r="AK12" s="17"/>
      <c r="AL12" s="17"/>
      <c r="AM12" s="17"/>
      <c r="AN12" s="17">
        <v>6.4</v>
      </c>
      <c r="AO12" s="17">
        <v>0</v>
      </c>
      <c r="AP12" s="17">
        <v>28.1</v>
      </c>
      <c r="AQ12" s="17">
        <v>66.5</v>
      </c>
      <c r="AR12" s="17">
        <v>16.8</v>
      </c>
      <c r="AS12" s="17">
        <v>18.399999999999999</v>
      </c>
      <c r="AT12" s="17">
        <v>12.7</v>
      </c>
      <c r="AU12" s="17">
        <v>57.4</v>
      </c>
      <c r="AV12" s="17">
        <v>182.4</v>
      </c>
      <c r="AW12" s="17">
        <v>183</v>
      </c>
      <c r="AX12" s="17">
        <v>184.8</v>
      </c>
      <c r="AY12" s="17">
        <v>81.2</v>
      </c>
      <c r="AZ12" s="17">
        <v>3.7</v>
      </c>
      <c r="BA12" s="17"/>
      <c r="BB12" s="17">
        <v>18.100000000000001</v>
      </c>
      <c r="BC12" s="17">
        <v>31</v>
      </c>
      <c r="BD12" s="17">
        <v>2</v>
      </c>
      <c r="BE12" s="17">
        <v>0</v>
      </c>
      <c r="BF12" s="17">
        <v>51.2</v>
      </c>
      <c r="BG12" s="17"/>
      <c r="BH12" s="17"/>
      <c r="BI12" s="17">
        <v>20.399999999999999</v>
      </c>
      <c r="BJ12" s="17"/>
      <c r="BK12" s="17"/>
      <c r="BL12" s="17">
        <v>47.4</v>
      </c>
      <c r="BM12" s="17"/>
      <c r="BN12" s="17"/>
      <c r="BO12" s="17"/>
      <c r="BP12" s="17">
        <v>34.200000000000003</v>
      </c>
      <c r="BQ12" s="17">
        <v>178.4</v>
      </c>
      <c r="BR12" s="17">
        <v>176</v>
      </c>
      <c r="BS12" s="17">
        <v>210.1</v>
      </c>
      <c r="BT12" s="17">
        <v>275.10000000000002</v>
      </c>
      <c r="BU12" s="17"/>
      <c r="BV12" s="17"/>
      <c r="BW12" s="17"/>
      <c r="BX12" s="17"/>
      <c r="BY12" s="17"/>
      <c r="BZ12" s="17"/>
      <c r="CA12" s="17"/>
      <c r="CB12" s="17"/>
      <c r="CC12" s="17">
        <v>1</v>
      </c>
      <c r="CD12" s="17">
        <v>98.1</v>
      </c>
      <c r="CE12" s="17">
        <v>101.5</v>
      </c>
      <c r="CF12" s="17">
        <v>62.1</v>
      </c>
      <c r="CG12" s="17">
        <v>69</v>
      </c>
      <c r="CH12" s="17">
        <v>29.3</v>
      </c>
      <c r="CI12" s="17"/>
      <c r="CJ12" s="17"/>
      <c r="CK12" s="17"/>
      <c r="CL12" s="17">
        <v>146.80000000000001</v>
      </c>
      <c r="CM12" s="17">
        <v>149.6</v>
      </c>
      <c r="CN12" s="17">
        <v>149.80000000000001</v>
      </c>
      <c r="CO12" s="17">
        <v>0</v>
      </c>
      <c r="CP12" s="17"/>
      <c r="CQ12" s="17"/>
      <c r="CR12" s="17"/>
      <c r="CS12" s="17"/>
      <c r="CT12" s="17">
        <v>217.8</v>
      </c>
      <c r="CU12" s="17">
        <v>104.5</v>
      </c>
      <c r="CV12" s="17">
        <v>0</v>
      </c>
      <c r="CW12" s="17">
        <v>35.6</v>
      </c>
      <c r="CX12" s="17">
        <v>0</v>
      </c>
      <c r="CY12" s="17">
        <v>14</v>
      </c>
      <c r="CZ12" s="17">
        <v>0</v>
      </c>
      <c r="DA12" s="17">
        <v>7.4</v>
      </c>
      <c r="DB12" s="17">
        <v>5.0999999999999996</v>
      </c>
      <c r="DC12" s="17">
        <v>0</v>
      </c>
      <c r="DD12" s="17">
        <v>0</v>
      </c>
      <c r="DE12" s="17">
        <v>0.3</v>
      </c>
      <c r="DF12" s="17">
        <v>1.5</v>
      </c>
      <c r="DG12" s="17">
        <v>2</v>
      </c>
      <c r="DH12" s="17">
        <v>18.3</v>
      </c>
      <c r="DI12" s="17">
        <v>6.3</v>
      </c>
      <c r="DJ12" s="17">
        <v>4</v>
      </c>
      <c r="DK12" s="17">
        <v>3.5</v>
      </c>
      <c r="DL12" s="17">
        <v>18.5</v>
      </c>
      <c r="DM12" s="17">
        <v>0</v>
      </c>
      <c r="DN12" s="17">
        <v>0</v>
      </c>
      <c r="DO12" s="17">
        <v>10.8</v>
      </c>
      <c r="DP12" s="17">
        <v>30.6</v>
      </c>
      <c r="DQ12" s="17">
        <v>3</v>
      </c>
      <c r="DR12" s="17">
        <v>1.9</v>
      </c>
      <c r="DS12" s="17">
        <v>1.2</v>
      </c>
      <c r="DT12" s="17">
        <v>2.8</v>
      </c>
      <c r="DU12" s="17">
        <v>0</v>
      </c>
      <c r="DV12" s="17">
        <v>2</v>
      </c>
      <c r="DW12" s="17">
        <v>6.9</v>
      </c>
      <c r="DX12" s="17">
        <v>1.4</v>
      </c>
      <c r="DY12" s="17">
        <v>0</v>
      </c>
      <c r="DZ12" s="17">
        <v>3.6</v>
      </c>
      <c r="EA12" s="17">
        <v>3.8</v>
      </c>
      <c r="EB12" s="17">
        <v>3.5</v>
      </c>
      <c r="EC12" s="17">
        <v>5.3</v>
      </c>
      <c r="ED12" s="17">
        <v>14.6</v>
      </c>
      <c r="EE12" s="17">
        <v>28.4</v>
      </c>
      <c r="EF12" s="17">
        <v>15.4</v>
      </c>
      <c r="EG12" s="17">
        <v>0</v>
      </c>
      <c r="EH12" s="17">
        <v>33.6</v>
      </c>
      <c r="EI12" s="17">
        <v>45.1</v>
      </c>
      <c r="EJ12" s="17">
        <v>2.9</v>
      </c>
      <c r="EK12" s="17">
        <v>2.8</v>
      </c>
      <c r="EL12" s="17">
        <v>5.0999999999999996</v>
      </c>
      <c r="EM12" s="17">
        <v>2</v>
      </c>
      <c r="EN12" s="17">
        <v>7.8</v>
      </c>
      <c r="EO12" s="17">
        <v>3.8</v>
      </c>
      <c r="EP12" s="17">
        <v>4.4000000000000004</v>
      </c>
      <c r="EQ12" s="17">
        <v>4.4000000000000004</v>
      </c>
      <c r="ER12" s="17">
        <v>10.7</v>
      </c>
      <c r="ES12" s="17">
        <v>0</v>
      </c>
      <c r="ET12" s="17">
        <v>0</v>
      </c>
      <c r="EU12" s="17">
        <v>0</v>
      </c>
      <c r="EV12" s="17">
        <v>0.6</v>
      </c>
      <c r="EW12" s="17">
        <v>55.5</v>
      </c>
      <c r="EX12" s="17">
        <v>62</v>
      </c>
      <c r="EY12" s="17">
        <v>0</v>
      </c>
      <c r="EZ12" s="17">
        <v>0</v>
      </c>
      <c r="FA12" s="17">
        <v>6.7</v>
      </c>
      <c r="FB12" s="17">
        <v>18.3</v>
      </c>
      <c r="FC12" s="17">
        <v>9.4</v>
      </c>
      <c r="FD12" s="17">
        <v>36.200000000000003</v>
      </c>
      <c r="FE12" s="17">
        <v>26.6</v>
      </c>
      <c r="FF12" s="17">
        <v>14.7</v>
      </c>
      <c r="FG12" s="17">
        <v>19.100000000000001</v>
      </c>
      <c r="FH12" s="17">
        <v>8.6</v>
      </c>
      <c r="FI12" s="17"/>
      <c r="FJ12" s="17"/>
      <c r="FK12" s="17">
        <v>6485.4</v>
      </c>
      <c r="FL12" s="15"/>
      <c r="FM12" s="17">
        <v>19.765409999999999</v>
      </c>
      <c r="FN12" s="17">
        <v>0</v>
      </c>
      <c r="FO12" s="17">
        <v>6.056</v>
      </c>
      <c r="FP12" s="17">
        <v>7.5</v>
      </c>
      <c r="FQ12" s="17">
        <v>27.172740000000001</v>
      </c>
      <c r="FR12" s="17">
        <v>18.920870000000001</v>
      </c>
      <c r="FS12" s="17">
        <v>3.7</v>
      </c>
      <c r="FT12" s="17">
        <v>6.7</v>
      </c>
      <c r="FU12" s="17">
        <v>89.815020000000004</v>
      </c>
    </row>
    <row r="13" spans="1:177" ht="24" customHeight="1" x14ac:dyDescent="0.3">
      <c r="A13" s="16" t="s">
        <v>50</v>
      </c>
      <c r="B13" s="16" t="s">
        <v>717</v>
      </c>
      <c r="C13" s="17">
        <v>29.3</v>
      </c>
      <c r="D13" s="17">
        <v>640.1</v>
      </c>
      <c r="E13" s="17">
        <v>215.3</v>
      </c>
      <c r="F13" s="17"/>
      <c r="G13" s="17"/>
      <c r="H13" s="17">
        <v>0</v>
      </c>
      <c r="I13" s="17">
        <v>79.099999999999994</v>
      </c>
      <c r="J13" s="17">
        <v>0</v>
      </c>
      <c r="K13" s="17"/>
      <c r="L13" s="17">
        <v>187.8</v>
      </c>
      <c r="M13" s="17">
        <v>206.8</v>
      </c>
      <c r="N13" s="17">
        <v>210.3</v>
      </c>
      <c r="O13" s="17">
        <v>288.60000000000002</v>
      </c>
      <c r="P13" s="17">
        <v>216.7</v>
      </c>
      <c r="Q13" s="17">
        <v>111.1</v>
      </c>
      <c r="R13" s="17">
        <v>291</v>
      </c>
      <c r="S13" s="17">
        <v>4.3</v>
      </c>
      <c r="T13" s="17"/>
      <c r="U13" s="17"/>
      <c r="V13" s="17"/>
      <c r="W13" s="17"/>
      <c r="X13" s="17">
        <v>107.6</v>
      </c>
      <c r="Y13" s="17">
        <v>7.9</v>
      </c>
      <c r="Z13" s="17">
        <v>4.7</v>
      </c>
      <c r="AA13" s="17">
        <v>22.2</v>
      </c>
      <c r="AB13" s="17">
        <v>4.5999999999999996</v>
      </c>
      <c r="AC13" s="17">
        <v>10.4</v>
      </c>
      <c r="AD13" s="17">
        <v>39.799999999999997</v>
      </c>
      <c r="AE13" s="17"/>
      <c r="AF13" s="17"/>
      <c r="AG13" s="17"/>
      <c r="AH13" s="17"/>
      <c r="AI13" s="17">
        <v>30.7</v>
      </c>
      <c r="AJ13" s="17">
        <v>108</v>
      </c>
      <c r="AK13" s="17"/>
      <c r="AL13" s="17"/>
      <c r="AM13" s="17"/>
      <c r="AN13" s="17">
        <v>6.4</v>
      </c>
      <c r="AO13" s="17">
        <v>0</v>
      </c>
      <c r="AP13" s="17">
        <v>27.1</v>
      </c>
      <c r="AQ13" s="17">
        <v>49.3</v>
      </c>
      <c r="AR13" s="17">
        <v>20.9</v>
      </c>
      <c r="AS13" s="17">
        <v>18.399999999999999</v>
      </c>
      <c r="AT13" s="17">
        <v>12.7</v>
      </c>
      <c r="AU13" s="17">
        <v>57.6</v>
      </c>
      <c r="AV13" s="17">
        <v>182.8</v>
      </c>
      <c r="AW13" s="17">
        <v>183</v>
      </c>
      <c r="AX13" s="17">
        <v>182.2</v>
      </c>
      <c r="AY13" s="17">
        <v>55.2</v>
      </c>
      <c r="AZ13" s="17">
        <v>4.0999999999999996</v>
      </c>
      <c r="BA13" s="17"/>
      <c r="BB13" s="17">
        <v>20.2</v>
      </c>
      <c r="BC13" s="17">
        <v>28.6</v>
      </c>
      <c r="BD13" s="17">
        <v>2</v>
      </c>
      <c r="BE13" s="17">
        <v>0</v>
      </c>
      <c r="BF13" s="17">
        <v>52.8</v>
      </c>
      <c r="BG13" s="17"/>
      <c r="BH13" s="17"/>
      <c r="BI13" s="17">
        <v>20.399999999999999</v>
      </c>
      <c r="BJ13" s="17"/>
      <c r="BK13" s="17"/>
      <c r="BL13" s="17">
        <v>46.9</v>
      </c>
      <c r="BM13" s="17"/>
      <c r="BN13" s="17"/>
      <c r="BO13" s="17"/>
      <c r="BP13" s="17">
        <v>35.200000000000003</v>
      </c>
      <c r="BQ13" s="17">
        <v>177.8</v>
      </c>
      <c r="BR13" s="17">
        <v>175.3</v>
      </c>
      <c r="BS13" s="17">
        <v>209.3</v>
      </c>
      <c r="BT13" s="17">
        <v>274.60000000000002</v>
      </c>
      <c r="BU13" s="17"/>
      <c r="BV13" s="17"/>
      <c r="BW13" s="17"/>
      <c r="BX13" s="17"/>
      <c r="BY13" s="17"/>
      <c r="BZ13" s="17"/>
      <c r="CA13" s="17"/>
      <c r="CB13" s="17"/>
      <c r="CC13" s="17">
        <v>1</v>
      </c>
      <c r="CD13" s="17">
        <v>109.7</v>
      </c>
      <c r="CE13" s="17">
        <v>91.3</v>
      </c>
      <c r="CF13" s="17">
        <v>62.2</v>
      </c>
      <c r="CG13" s="17">
        <v>69</v>
      </c>
      <c r="CH13" s="17">
        <v>29.5</v>
      </c>
      <c r="CI13" s="17"/>
      <c r="CJ13" s="17"/>
      <c r="CK13" s="17"/>
      <c r="CL13" s="17">
        <v>146.69999999999999</v>
      </c>
      <c r="CM13" s="17">
        <v>148.6</v>
      </c>
      <c r="CN13" s="17">
        <v>149.80000000000001</v>
      </c>
      <c r="CO13" s="17">
        <v>0</v>
      </c>
      <c r="CP13" s="17"/>
      <c r="CQ13" s="17"/>
      <c r="CR13" s="17"/>
      <c r="CS13" s="17"/>
      <c r="CT13" s="17">
        <v>217.8</v>
      </c>
      <c r="CU13" s="17">
        <v>104.5</v>
      </c>
      <c r="CV13" s="17">
        <v>0</v>
      </c>
      <c r="CW13" s="17">
        <v>34.200000000000003</v>
      </c>
      <c r="CX13" s="17">
        <v>0</v>
      </c>
      <c r="CY13" s="17">
        <v>15</v>
      </c>
      <c r="CZ13" s="17">
        <v>0</v>
      </c>
      <c r="DA13" s="17">
        <v>7.4</v>
      </c>
      <c r="DB13" s="17">
        <v>5.0999999999999996</v>
      </c>
      <c r="DC13" s="17">
        <v>0</v>
      </c>
      <c r="DD13" s="17">
        <v>0</v>
      </c>
      <c r="DE13" s="17">
        <v>0.3</v>
      </c>
      <c r="DF13" s="17">
        <v>1.5</v>
      </c>
      <c r="DG13" s="17">
        <v>2</v>
      </c>
      <c r="DH13" s="17">
        <v>18.600000000000001</v>
      </c>
      <c r="DI13" s="17">
        <v>6.3</v>
      </c>
      <c r="DJ13" s="17">
        <v>4</v>
      </c>
      <c r="DK13" s="17">
        <v>3.4</v>
      </c>
      <c r="DL13" s="17">
        <v>18.5</v>
      </c>
      <c r="DM13" s="17">
        <v>0</v>
      </c>
      <c r="DN13" s="17">
        <v>0</v>
      </c>
      <c r="DO13" s="17">
        <v>11.8</v>
      </c>
      <c r="DP13" s="17">
        <v>31.9</v>
      </c>
      <c r="DQ13" s="17">
        <v>3</v>
      </c>
      <c r="DR13" s="17">
        <v>0.9</v>
      </c>
      <c r="DS13" s="17">
        <v>1.2</v>
      </c>
      <c r="DT13" s="17">
        <v>2.8</v>
      </c>
      <c r="DU13" s="17">
        <v>0</v>
      </c>
      <c r="DV13" s="17">
        <v>2</v>
      </c>
      <c r="DW13" s="17">
        <v>6.9</v>
      </c>
      <c r="DX13" s="17">
        <v>1.3</v>
      </c>
      <c r="DY13" s="17">
        <v>0</v>
      </c>
      <c r="DZ13" s="17">
        <v>3.6</v>
      </c>
      <c r="EA13" s="17">
        <v>3.8</v>
      </c>
      <c r="EB13" s="17">
        <v>3.5</v>
      </c>
      <c r="EC13" s="17">
        <v>5.4</v>
      </c>
      <c r="ED13" s="17">
        <v>14.5</v>
      </c>
      <c r="EE13" s="17">
        <v>28.3</v>
      </c>
      <c r="EF13" s="17">
        <v>18.8</v>
      </c>
      <c r="EG13" s="17">
        <v>0</v>
      </c>
      <c r="EH13" s="17">
        <v>33.1</v>
      </c>
      <c r="EI13" s="17">
        <v>43.9</v>
      </c>
      <c r="EJ13" s="17">
        <v>3.4</v>
      </c>
      <c r="EK13" s="17">
        <v>2.6</v>
      </c>
      <c r="EL13" s="17">
        <v>5.0999999999999996</v>
      </c>
      <c r="EM13" s="17">
        <v>2</v>
      </c>
      <c r="EN13" s="17">
        <v>7.8</v>
      </c>
      <c r="EO13" s="17">
        <v>3.8</v>
      </c>
      <c r="EP13" s="17">
        <v>4.4000000000000004</v>
      </c>
      <c r="EQ13" s="17">
        <v>4.4000000000000004</v>
      </c>
      <c r="ER13" s="17">
        <v>11.9</v>
      </c>
      <c r="ES13" s="17">
        <v>0</v>
      </c>
      <c r="ET13" s="17">
        <v>0</v>
      </c>
      <c r="EU13" s="17">
        <v>0</v>
      </c>
      <c r="EV13" s="17">
        <v>0.6</v>
      </c>
      <c r="EW13" s="17">
        <v>47</v>
      </c>
      <c r="EX13" s="17">
        <v>55.1</v>
      </c>
      <c r="EY13" s="17">
        <v>0</v>
      </c>
      <c r="EZ13" s="17">
        <v>0</v>
      </c>
      <c r="FA13" s="17">
        <v>6.7</v>
      </c>
      <c r="FB13" s="17">
        <v>18.3</v>
      </c>
      <c r="FC13" s="17">
        <v>8.8000000000000007</v>
      </c>
      <c r="FD13" s="17">
        <v>36.1</v>
      </c>
      <c r="FE13" s="17">
        <v>26.7</v>
      </c>
      <c r="FF13" s="17">
        <v>13.5</v>
      </c>
      <c r="FG13" s="17">
        <v>19</v>
      </c>
      <c r="FH13" s="17">
        <v>8.6999999999999993</v>
      </c>
      <c r="FI13" s="17"/>
      <c r="FJ13" s="17"/>
      <c r="FK13" s="17">
        <v>6408.1</v>
      </c>
      <c r="FL13" s="15"/>
      <c r="FM13" s="17">
        <v>20.058730000000001</v>
      </c>
      <c r="FN13" s="17">
        <v>0</v>
      </c>
      <c r="FO13" s="17">
        <v>6.056</v>
      </c>
      <c r="FP13" s="17">
        <v>7.5</v>
      </c>
      <c r="FQ13" s="17">
        <v>27.127980000000001</v>
      </c>
      <c r="FR13" s="17">
        <v>18.920929999999998</v>
      </c>
      <c r="FS13" s="17">
        <v>3.7</v>
      </c>
      <c r="FT13" s="17">
        <v>6.7</v>
      </c>
      <c r="FU13" s="17">
        <v>90.063640000000007</v>
      </c>
    </row>
    <row r="14" spans="1:177" ht="24" customHeight="1" x14ac:dyDescent="0.3">
      <c r="A14" s="16" t="s">
        <v>50</v>
      </c>
      <c r="B14" s="16" t="s">
        <v>718</v>
      </c>
      <c r="C14" s="17">
        <v>32</v>
      </c>
      <c r="D14" s="17">
        <v>640.5</v>
      </c>
      <c r="E14" s="17">
        <v>214.8</v>
      </c>
      <c r="F14" s="17"/>
      <c r="G14" s="17"/>
      <c r="H14" s="17">
        <v>0</v>
      </c>
      <c r="I14" s="17">
        <v>77.099999999999994</v>
      </c>
      <c r="J14" s="17">
        <v>0</v>
      </c>
      <c r="K14" s="17"/>
      <c r="L14" s="17">
        <v>187.9</v>
      </c>
      <c r="M14" s="17">
        <v>208.3</v>
      </c>
      <c r="N14" s="17">
        <v>210</v>
      </c>
      <c r="O14" s="17">
        <v>288.8</v>
      </c>
      <c r="P14" s="17">
        <v>217.5</v>
      </c>
      <c r="Q14" s="17">
        <v>111.6</v>
      </c>
      <c r="R14" s="17">
        <v>249.7</v>
      </c>
      <c r="S14" s="17">
        <v>4.2</v>
      </c>
      <c r="T14" s="17"/>
      <c r="U14" s="17"/>
      <c r="V14" s="17"/>
      <c r="W14" s="17"/>
      <c r="X14" s="17">
        <v>104.6</v>
      </c>
      <c r="Y14" s="17">
        <v>7.9</v>
      </c>
      <c r="Z14" s="17">
        <v>4.8</v>
      </c>
      <c r="AA14" s="17">
        <v>22.1</v>
      </c>
      <c r="AB14" s="17">
        <v>4.7</v>
      </c>
      <c r="AC14" s="17">
        <v>10.4</v>
      </c>
      <c r="AD14" s="17">
        <v>40.299999999999997</v>
      </c>
      <c r="AE14" s="17"/>
      <c r="AF14" s="17"/>
      <c r="AG14" s="17"/>
      <c r="AH14" s="17"/>
      <c r="AI14" s="17">
        <v>11.7</v>
      </c>
      <c r="AJ14" s="17">
        <v>106</v>
      </c>
      <c r="AK14" s="17"/>
      <c r="AL14" s="17"/>
      <c r="AM14" s="17"/>
      <c r="AN14" s="17">
        <v>6.4</v>
      </c>
      <c r="AO14" s="17">
        <v>0</v>
      </c>
      <c r="AP14" s="17">
        <v>29.1</v>
      </c>
      <c r="AQ14" s="17">
        <v>58.3</v>
      </c>
      <c r="AR14" s="17">
        <v>20.3</v>
      </c>
      <c r="AS14" s="17">
        <v>18.5</v>
      </c>
      <c r="AT14" s="17">
        <v>12.7</v>
      </c>
      <c r="AU14" s="17">
        <v>56.8</v>
      </c>
      <c r="AV14" s="17">
        <v>182.6</v>
      </c>
      <c r="AW14" s="17">
        <v>183.3</v>
      </c>
      <c r="AX14" s="17">
        <v>183.6</v>
      </c>
      <c r="AY14" s="17">
        <v>56.3</v>
      </c>
      <c r="AZ14" s="17">
        <v>4.7</v>
      </c>
      <c r="BA14" s="17"/>
      <c r="BB14" s="17">
        <v>25.9</v>
      </c>
      <c r="BC14" s="17">
        <v>30.6</v>
      </c>
      <c r="BD14" s="17">
        <v>2</v>
      </c>
      <c r="BE14" s="17">
        <v>0</v>
      </c>
      <c r="BF14" s="17">
        <v>52.1</v>
      </c>
      <c r="BG14" s="17"/>
      <c r="BH14" s="17"/>
      <c r="BI14" s="17">
        <v>20.399999999999999</v>
      </c>
      <c r="BJ14" s="17"/>
      <c r="BK14" s="17"/>
      <c r="BL14" s="17">
        <v>47</v>
      </c>
      <c r="BM14" s="17"/>
      <c r="BN14" s="17"/>
      <c r="BO14" s="17"/>
      <c r="BP14" s="17">
        <v>35.200000000000003</v>
      </c>
      <c r="BQ14" s="17">
        <v>177.7</v>
      </c>
      <c r="BR14" s="17">
        <v>175.1</v>
      </c>
      <c r="BS14" s="17">
        <v>209.4</v>
      </c>
      <c r="BT14" s="17">
        <v>274.2</v>
      </c>
      <c r="BU14" s="17"/>
      <c r="BV14" s="17"/>
      <c r="BW14" s="17"/>
      <c r="BX14" s="17"/>
      <c r="BY14" s="17"/>
      <c r="BZ14" s="17"/>
      <c r="CA14" s="17"/>
      <c r="CB14" s="17"/>
      <c r="CC14" s="17">
        <v>1</v>
      </c>
      <c r="CD14" s="17">
        <v>79.2</v>
      </c>
      <c r="CE14" s="17">
        <v>97.4</v>
      </c>
      <c r="CF14" s="17">
        <v>62.2</v>
      </c>
      <c r="CG14" s="17">
        <v>68.8</v>
      </c>
      <c r="CH14" s="17">
        <v>29.4</v>
      </c>
      <c r="CI14" s="17"/>
      <c r="CJ14" s="17"/>
      <c r="CK14" s="17"/>
      <c r="CL14" s="17">
        <v>146.6</v>
      </c>
      <c r="CM14" s="17">
        <v>148.69999999999999</v>
      </c>
      <c r="CN14" s="17">
        <v>149.80000000000001</v>
      </c>
      <c r="CO14" s="17">
        <v>0</v>
      </c>
      <c r="CP14" s="17"/>
      <c r="CQ14" s="17"/>
      <c r="CR14" s="17"/>
      <c r="CS14" s="17"/>
      <c r="CT14" s="17">
        <v>217.8</v>
      </c>
      <c r="CU14" s="17">
        <v>104.5</v>
      </c>
      <c r="CV14" s="17">
        <v>0</v>
      </c>
      <c r="CW14" s="17">
        <v>40.4</v>
      </c>
      <c r="CX14" s="17">
        <v>0</v>
      </c>
      <c r="CY14" s="17">
        <v>15</v>
      </c>
      <c r="CZ14" s="17">
        <v>0</v>
      </c>
      <c r="DA14" s="17">
        <v>7.4</v>
      </c>
      <c r="DB14" s="17">
        <v>5.0999999999999996</v>
      </c>
      <c r="DC14" s="17">
        <v>0</v>
      </c>
      <c r="DD14" s="17">
        <v>0</v>
      </c>
      <c r="DE14" s="17">
        <v>0.3</v>
      </c>
      <c r="DF14" s="17">
        <v>1.5</v>
      </c>
      <c r="DG14" s="17">
        <v>2</v>
      </c>
      <c r="DH14" s="17">
        <v>18.3</v>
      </c>
      <c r="DI14" s="17">
        <v>6.3</v>
      </c>
      <c r="DJ14" s="17">
        <v>4</v>
      </c>
      <c r="DK14" s="17">
        <v>3.5</v>
      </c>
      <c r="DL14" s="17">
        <v>18.5</v>
      </c>
      <c r="DM14" s="17">
        <v>0</v>
      </c>
      <c r="DN14" s="17">
        <v>0</v>
      </c>
      <c r="DO14" s="17">
        <v>11.1</v>
      </c>
      <c r="DP14" s="17">
        <v>29.9</v>
      </c>
      <c r="DQ14" s="17">
        <v>3</v>
      </c>
      <c r="DR14" s="17">
        <v>0.8</v>
      </c>
      <c r="DS14" s="17">
        <v>1.2</v>
      </c>
      <c r="DT14" s="17">
        <v>2.8</v>
      </c>
      <c r="DU14" s="17">
        <v>0</v>
      </c>
      <c r="DV14" s="17">
        <v>2</v>
      </c>
      <c r="DW14" s="17">
        <v>6.9</v>
      </c>
      <c r="DX14" s="17">
        <v>1.3</v>
      </c>
      <c r="DY14" s="17">
        <v>0</v>
      </c>
      <c r="DZ14" s="17">
        <v>3.6</v>
      </c>
      <c r="EA14" s="17">
        <v>3.8</v>
      </c>
      <c r="EB14" s="17">
        <v>3.5</v>
      </c>
      <c r="EC14" s="17">
        <v>5.4</v>
      </c>
      <c r="ED14" s="17">
        <v>14.7</v>
      </c>
      <c r="EE14" s="17">
        <v>24.1</v>
      </c>
      <c r="EF14" s="17">
        <v>19.7</v>
      </c>
      <c r="EG14" s="17">
        <v>0</v>
      </c>
      <c r="EH14" s="17">
        <v>23.7</v>
      </c>
      <c r="EI14" s="17">
        <v>30.4</v>
      </c>
      <c r="EJ14" s="17">
        <v>2.6</v>
      </c>
      <c r="EK14" s="17">
        <v>1.6</v>
      </c>
      <c r="EL14" s="17">
        <v>5.0999999999999996</v>
      </c>
      <c r="EM14" s="17">
        <v>2</v>
      </c>
      <c r="EN14" s="17">
        <v>7.8</v>
      </c>
      <c r="EO14" s="17">
        <v>3.8</v>
      </c>
      <c r="EP14" s="17">
        <v>4.4000000000000004</v>
      </c>
      <c r="EQ14" s="17">
        <v>4.4000000000000004</v>
      </c>
      <c r="ER14" s="17">
        <v>12.7</v>
      </c>
      <c r="ES14" s="17">
        <v>0</v>
      </c>
      <c r="ET14" s="17">
        <v>0</v>
      </c>
      <c r="EU14" s="17">
        <v>0</v>
      </c>
      <c r="EV14" s="17">
        <v>0.6</v>
      </c>
      <c r="EW14" s="17">
        <v>50.7</v>
      </c>
      <c r="EX14" s="17">
        <v>59</v>
      </c>
      <c r="EY14" s="17">
        <v>0</v>
      </c>
      <c r="EZ14" s="17">
        <v>0</v>
      </c>
      <c r="FA14" s="17">
        <v>6.6</v>
      </c>
      <c r="FB14" s="17">
        <v>18.399999999999999</v>
      </c>
      <c r="FC14" s="17">
        <v>9.4</v>
      </c>
      <c r="FD14" s="17">
        <v>36.200000000000003</v>
      </c>
      <c r="FE14" s="17">
        <v>26.5</v>
      </c>
      <c r="FF14" s="17">
        <v>14.7</v>
      </c>
      <c r="FG14" s="17">
        <v>19</v>
      </c>
      <c r="FH14" s="17">
        <v>8</v>
      </c>
      <c r="FI14" s="17"/>
      <c r="FJ14" s="17"/>
      <c r="FK14" s="17">
        <v>6326.2</v>
      </c>
      <c r="FL14" s="15"/>
      <c r="FM14" s="17">
        <v>20.242290000000001</v>
      </c>
      <c r="FN14" s="17">
        <v>0</v>
      </c>
      <c r="FO14" s="17">
        <v>6.056</v>
      </c>
      <c r="FP14" s="17">
        <v>7.5</v>
      </c>
      <c r="FQ14" s="17">
        <v>27.11497</v>
      </c>
      <c r="FR14" s="17">
        <v>18.921890000000001</v>
      </c>
      <c r="FS14" s="17">
        <v>3.7</v>
      </c>
      <c r="FT14" s="17">
        <v>6.7</v>
      </c>
      <c r="FU14" s="17">
        <v>90.235150000000004</v>
      </c>
    </row>
    <row r="15" spans="1:177" ht="24" customHeight="1" x14ac:dyDescent="0.3">
      <c r="A15" s="16" t="s">
        <v>50</v>
      </c>
      <c r="B15" s="16" t="s">
        <v>719</v>
      </c>
      <c r="C15" s="17">
        <v>23.2</v>
      </c>
      <c r="D15" s="17">
        <v>642.4</v>
      </c>
      <c r="E15" s="17">
        <v>215.9</v>
      </c>
      <c r="F15" s="17"/>
      <c r="G15" s="17"/>
      <c r="H15" s="17">
        <v>0</v>
      </c>
      <c r="I15" s="17">
        <v>77</v>
      </c>
      <c r="J15" s="17">
        <v>0</v>
      </c>
      <c r="K15" s="17"/>
      <c r="L15" s="17">
        <v>187.9</v>
      </c>
      <c r="M15" s="17">
        <v>207.8</v>
      </c>
      <c r="N15" s="17">
        <v>210.1</v>
      </c>
      <c r="O15" s="17">
        <v>288.8</v>
      </c>
      <c r="P15" s="17">
        <v>216.2</v>
      </c>
      <c r="Q15" s="17">
        <v>111.4</v>
      </c>
      <c r="R15" s="17">
        <v>200.5</v>
      </c>
      <c r="S15" s="17">
        <v>4.3</v>
      </c>
      <c r="T15" s="17"/>
      <c r="U15" s="17"/>
      <c r="V15" s="17"/>
      <c r="W15" s="17"/>
      <c r="X15" s="17">
        <v>106.3</v>
      </c>
      <c r="Y15" s="17">
        <v>7.9</v>
      </c>
      <c r="Z15" s="17">
        <v>4.8</v>
      </c>
      <c r="AA15" s="17">
        <v>22.1</v>
      </c>
      <c r="AB15" s="17">
        <v>4.8</v>
      </c>
      <c r="AC15" s="17">
        <v>10.3</v>
      </c>
      <c r="AD15" s="17">
        <v>39.799999999999997</v>
      </c>
      <c r="AE15" s="17"/>
      <c r="AF15" s="17"/>
      <c r="AG15" s="17"/>
      <c r="AH15" s="17"/>
      <c r="AI15" s="17">
        <v>10</v>
      </c>
      <c r="AJ15" s="17">
        <v>100.8</v>
      </c>
      <c r="AK15" s="17"/>
      <c r="AL15" s="17"/>
      <c r="AM15" s="17"/>
      <c r="AN15" s="17">
        <v>6.4</v>
      </c>
      <c r="AO15" s="17">
        <v>0</v>
      </c>
      <c r="AP15" s="17">
        <v>31</v>
      </c>
      <c r="AQ15" s="17">
        <v>50.5</v>
      </c>
      <c r="AR15" s="17">
        <v>20.7</v>
      </c>
      <c r="AS15" s="17">
        <v>18.399999999999999</v>
      </c>
      <c r="AT15" s="17">
        <v>12.7</v>
      </c>
      <c r="AU15" s="17">
        <v>57.1</v>
      </c>
      <c r="AV15" s="17">
        <v>182</v>
      </c>
      <c r="AW15" s="17">
        <v>182.2</v>
      </c>
      <c r="AX15" s="17">
        <v>183.4</v>
      </c>
      <c r="AY15" s="17">
        <v>55.3</v>
      </c>
      <c r="AZ15" s="17">
        <v>4.8</v>
      </c>
      <c r="BA15" s="17"/>
      <c r="BB15" s="17">
        <v>21.1</v>
      </c>
      <c r="BC15" s="17">
        <v>30</v>
      </c>
      <c r="BD15" s="17">
        <v>2</v>
      </c>
      <c r="BE15" s="17">
        <v>0</v>
      </c>
      <c r="BF15" s="17">
        <v>53.1</v>
      </c>
      <c r="BG15" s="17"/>
      <c r="BH15" s="17"/>
      <c r="BI15" s="17">
        <v>36</v>
      </c>
      <c r="BJ15" s="17"/>
      <c r="BK15" s="17"/>
      <c r="BL15" s="17">
        <v>47.1</v>
      </c>
      <c r="BM15" s="17"/>
      <c r="BN15" s="17"/>
      <c r="BO15" s="17"/>
      <c r="BP15" s="17">
        <v>35.1</v>
      </c>
      <c r="BQ15" s="17">
        <v>177.8</v>
      </c>
      <c r="BR15" s="17">
        <v>175.5</v>
      </c>
      <c r="BS15" s="17">
        <v>209</v>
      </c>
      <c r="BT15" s="17">
        <v>274</v>
      </c>
      <c r="BU15" s="17"/>
      <c r="BV15" s="17"/>
      <c r="BW15" s="17"/>
      <c r="BX15" s="17"/>
      <c r="BY15" s="17"/>
      <c r="BZ15" s="17"/>
      <c r="CA15" s="17"/>
      <c r="CB15" s="17"/>
      <c r="CC15" s="17">
        <v>1</v>
      </c>
      <c r="CD15" s="17">
        <v>67.2</v>
      </c>
      <c r="CE15" s="17">
        <v>90.9</v>
      </c>
      <c r="CF15" s="17">
        <v>63.2</v>
      </c>
      <c r="CG15" s="17">
        <v>69</v>
      </c>
      <c r="CH15" s="17">
        <v>29.4</v>
      </c>
      <c r="CI15" s="17"/>
      <c r="CJ15" s="17"/>
      <c r="CK15" s="17"/>
      <c r="CL15" s="17">
        <v>146.9</v>
      </c>
      <c r="CM15" s="17">
        <v>148.9</v>
      </c>
      <c r="CN15" s="17">
        <v>150.5</v>
      </c>
      <c r="CO15" s="17">
        <v>0</v>
      </c>
      <c r="CP15" s="17"/>
      <c r="CQ15" s="17"/>
      <c r="CR15" s="17"/>
      <c r="CS15" s="17"/>
      <c r="CT15" s="17">
        <v>217.6</v>
      </c>
      <c r="CU15" s="17">
        <v>104.3</v>
      </c>
      <c r="CV15" s="17">
        <v>0</v>
      </c>
      <c r="CW15" s="17">
        <v>44.2</v>
      </c>
      <c r="CX15" s="17">
        <v>0</v>
      </c>
      <c r="CY15" s="17">
        <v>14.9</v>
      </c>
      <c r="CZ15" s="17">
        <v>0</v>
      </c>
      <c r="DA15" s="17">
        <v>7.4</v>
      </c>
      <c r="DB15" s="17">
        <v>5.0999999999999996</v>
      </c>
      <c r="DC15" s="17">
        <v>0</v>
      </c>
      <c r="DD15" s="17">
        <v>0</v>
      </c>
      <c r="DE15" s="17">
        <v>0.3</v>
      </c>
      <c r="DF15" s="17">
        <v>1.5</v>
      </c>
      <c r="DG15" s="17">
        <v>2</v>
      </c>
      <c r="DH15" s="17">
        <v>18.600000000000001</v>
      </c>
      <c r="DI15" s="17">
        <v>6.5</v>
      </c>
      <c r="DJ15" s="17">
        <v>4</v>
      </c>
      <c r="DK15" s="17">
        <v>3.5</v>
      </c>
      <c r="DL15" s="17">
        <v>18.5</v>
      </c>
      <c r="DM15" s="17">
        <v>0</v>
      </c>
      <c r="DN15" s="17">
        <v>0</v>
      </c>
      <c r="DO15" s="17">
        <v>14.3</v>
      </c>
      <c r="DP15" s="17">
        <v>39.700000000000003</v>
      </c>
      <c r="DQ15" s="17">
        <v>3</v>
      </c>
      <c r="DR15" s="17">
        <v>0.8</v>
      </c>
      <c r="DS15" s="17">
        <v>1.2</v>
      </c>
      <c r="DT15" s="17">
        <v>2.8</v>
      </c>
      <c r="DU15" s="17">
        <v>0</v>
      </c>
      <c r="DV15" s="17">
        <v>2</v>
      </c>
      <c r="DW15" s="17">
        <v>7.5</v>
      </c>
      <c r="DX15" s="17">
        <v>1.4</v>
      </c>
      <c r="DY15" s="17">
        <v>0</v>
      </c>
      <c r="DZ15" s="17">
        <v>3.6</v>
      </c>
      <c r="EA15" s="17">
        <v>3.8</v>
      </c>
      <c r="EB15" s="17">
        <v>3.6</v>
      </c>
      <c r="EC15" s="17">
        <v>5.4</v>
      </c>
      <c r="ED15" s="17">
        <v>14.7</v>
      </c>
      <c r="EE15" s="17">
        <v>25</v>
      </c>
      <c r="EF15" s="17">
        <v>25.2</v>
      </c>
      <c r="EG15" s="17">
        <v>0</v>
      </c>
      <c r="EH15" s="17">
        <v>27.8</v>
      </c>
      <c r="EI15" s="17">
        <v>28.2</v>
      </c>
      <c r="EJ15" s="17">
        <v>4.0999999999999996</v>
      </c>
      <c r="EK15" s="17">
        <v>2</v>
      </c>
      <c r="EL15" s="17">
        <v>5.0999999999999996</v>
      </c>
      <c r="EM15" s="17">
        <v>2</v>
      </c>
      <c r="EN15" s="17">
        <v>7.8</v>
      </c>
      <c r="EO15" s="17">
        <v>3.8</v>
      </c>
      <c r="EP15" s="17">
        <v>4.4000000000000004</v>
      </c>
      <c r="EQ15" s="17">
        <v>4.4000000000000004</v>
      </c>
      <c r="ER15" s="17">
        <v>10.5</v>
      </c>
      <c r="ES15" s="17">
        <v>0</v>
      </c>
      <c r="ET15" s="17">
        <v>0</v>
      </c>
      <c r="EU15" s="17">
        <v>0</v>
      </c>
      <c r="EV15" s="17">
        <v>0.6</v>
      </c>
      <c r="EW15" s="17">
        <v>57.4</v>
      </c>
      <c r="EX15" s="17">
        <v>58</v>
      </c>
      <c r="EY15" s="17">
        <v>0</v>
      </c>
      <c r="EZ15" s="17">
        <v>0</v>
      </c>
      <c r="FA15" s="17">
        <v>6.7</v>
      </c>
      <c r="FB15" s="17">
        <v>18.399999999999999</v>
      </c>
      <c r="FC15" s="17">
        <v>9.4</v>
      </c>
      <c r="FD15" s="17">
        <v>36.799999999999997</v>
      </c>
      <c r="FE15" s="17">
        <v>26.4</v>
      </c>
      <c r="FF15" s="17">
        <v>14.9</v>
      </c>
      <c r="FG15" s="17">
        <v>18.399999999999999</v>
      </c>
      <c r="FH15" s="17">
        <v>8.1999999999999993</v>
      </c>
      <c r="FI15" s="17"/>
      <c r="FJ15" s="17"/>
      <c r="FK15" s="17">
        <v>6282.2</v>
      </c>
      <c r="FL15" s="15"/>
      <c r="FM15" s="17">
        <v>20.485479999999999</v>
      </c>
      <c r="FN15" s="17">
        <v>0</v>
      </c>
      <c r="FO15" s="17">
        <v>6.0519999999999996</v>
      </c>
      <c r="FP15" s="17">
        <v>7.5</v>
      </c>
      <c r="FQ15" s="17">
        <v>27.166810000000002</v>
      </c>
      <c r="FR15" s="17">
        <v>18.92257</v>
      </c>
      <c r="FS15" s="17">
        <v>3.7</v>
      </c>
      <c r="FT15" s="17">
        <v>6.6</v>
      </c>
      <c r="FU15" s="17">
        <v>90.426860000000005</v>
      </c>
    </row>
    <row r="16" spans="1:177" ht="24" customHeight="1" x14ac:dyDescent="0.3">
      <c r="A16" s="16" t="s">
        <v>50</v>
      </c>
      <c r="B16" s="16" t="s">
        <v>720</v>
      </c>
      <c r="C16" s="17">
        <v>13</v>
      </c>
      <c r="D16" s="17">
        <v>644.1</v>
      </c>
      <c r="E16" s="17">
        <v>216.8</v>
      </c>
      <c r="F16" s="17"/>
      <c r="G16" s="17"/>
      <c r="H16" s="17">
        <v>0</v>
      </c>
      <c r="I16" s="17">
        <v>80.900000000000006</v>
      </c>
      <c r="J16" s="17">
        <v>0</v>
      </c>
      <c r="K16" s="17"/>
      <c r="L16" s="17">
        <v>188.7</v>
      </c>
      <c r="M16" s="17">
        <v>207.3</v>
      </c>
      <c r="N16" s="17">
        <v>211</v>
      </c>
      <c r="O16" s="17">
        <v>289.39999999999998</v>
      </c>
      <c r="P16" s="17">
        <v>216.7</v>
      </c>
      <c r="Q16" s="17">
        <v>111.5</v>
      </c>
      <c r="R16" s="17">
        <v>100.6</v>
      </c>
      <c r="S16" s="17">
        <v>4.3</v>
      </c>
      <c r="T16" s="17"/>
      <c r="U16" s="17"/>
      <c r="V16" s="17"/>
      <c r="W16" s="17"/>
      <c r="X16" s="17">
        <v>108</v>
      </c>
      <c r="Y16" s="17">
        <v>8.1</v>
      </c>
      <c r="Z16" s="17">
        <v>5.3</v>
      </c>
      <c r="AA16" s="17">
        <v>22</v>
      </c>
      <c r="AB16" s="17">
        <v>4.8</v>
      </c>
      <c r="AC16" s="17">
        <v>10.3</v>
      </c>
      <c r="AD16" s="17">
        <v>40.5</v>
      </c>
      <c r="AE16" s="17"/>
      <c r="AF16" s="17"/>
      <c r="AG16" s="17"/>
      <c r="AH16" s="17"/>
      <c r="AI16" s="17">
        <v>10.4</v>
      </c>
      <c r="AJ16" s="17">
        <v>148.19999999999999</v>
      </c>
      <c r="AK16" s="17"/>
      <c r="AL16" s="17"/>
      <c r="AM16" s="17"/>
      <c r="AN16" s="17">
        <v>6.4</v>
      </c>
      <c r="AO16" s="17">
        <v>0</v>
      </c>
      <c r="AP16" s="17">
        <v>31</v>
      </c>
      <c r="AQ16" s="17">
        <v>73.900000000000006</v>
      </c>
      <c r="AR16" s="17">
        <v>21</v>
      </c>
      <c r="AS16" s="17">
        <v>18.600000000000001</v>
      </c>
      <c r="AT16" s="17">
        <v>12.7</v>
      </c>
      <c r="AU16" s="17">
        <v>56.5</v>
      </c>
      <c r="AV16" s="17">
        <v>183.6</v>
      </c>
      <c r="AW16" s="17">
        <v>184</v>
      </c>
      <c r="AX16" s="17">
        <v>183.8</v>
      </c>
      <c r="AY16" s="17">
        <v>55.4</v>
      </c>
      <c r="AZ16" s="17">
        <v>4.8</v>
      </c>
      <c r="BA16" s="17"/>
      <c r="BB16" s="17">
        <v>33.9</v>
      </c>
      <c r="BC16" s="17">
        <v>34.799999999999997</v>
      </c>
      <c r="BD16" s="17">
        <v>2</v>
      </c>
      <c r="BE16" s="17">
        <v>0</v>
      </c>
      <c r="BF16" s="17">
        <v>51.3</v>
      </c>
      <c r="BG16" s="17"/>
      <c r="BH16" s="17"/>
      <c r="BI16" s="17">
        <v>36.200000000000003</v>
      </c>
      <c r="BJ16" s="17"/>
      <c r="BK16" s="17"/>
      <c r="BL16" s="17">
        <v>47.4</v>
      </c>
      <c r="BM16" s="17"/>
      <c r="BN16" s="17"/>
      <c r="BO16" s="17"/>
      <c r="BP16" s="17">
        <v>35.200000000000003</v>
      </c>
      <c r="BQ16" s="17">
        <v>178.2</v>
      </c>
      <c r="BR16" s="17">
        <v>175.6</v>
      </c>
      <c r="BS16" s="17">
        <v>210.1</v>
      </c>
      <c r="BT16" s="17">
        <v>274.8</v>
      </c>
      <c r="BU16" s="17"/>
      <c r="BV16" s="17"/>
      <c r="BW16" s="17"/>
      <c r="BX16" s="17"/>
      <c r="BY16" s="17"/>
      <c r="BZ16" s="17"/>
      <c r="CA16" s="17"/>
      <c r="CB16" s="17"/>
      <c r="CC16" s="17">
        <v>1</v>
      </c>
      <c r="CD16" s="17">
        <v>104.1</v>
      </c>
      <c r="CE16" s="17">
        <v>107.2</v>
      </c>
      <c r="CF16" s="17">
        <v>63.3</v>
      </c>
      <c r="CG16" s="17">
        <v>69</v>
      </c>
      <c r="CH16" s="17">
        <v>29.5</v>
      </c>
      <c r="CI16" s="17"/>
      <c r="CJ16" s="17"/>
      <c r="CK16" s="17"/>
      <c r="CL16" s="17">
        <v>146.69999999999999</v>
      </c>
      <c r="CM16" s="17">
        <v>149.1</v>
      </c>
      <c r="CN16" s="17">
        <v>150.30000000000001</v>
      </c>
      <c r="CO16" s="17">
        <v>0</v>
      </c>
      <c r="CP16" s="17"/>
      <c r="CQ16" s="17"/>
      <c r="CR16" s="17"/>
      <c r="CS16" s="17"/>
      <c r="CT16" s="17">
        <v>217.5</v>
      </c>
      <c r="CU16" s="17">
        <v>104.6</v>
      </c>
      <c r="CV16" s="17">
        <v>0</v>
      </c>
      <c r="CW16" s="17">
        <v>54.1</v>
      </c>
      <c r="CX16" s="17">
        <v>0</v>
      </c>
      <c r="CY16" s="17">
        <v>15</v>
      </c>
      <c r="CZ16" s="17">
        <v>0</v>
      </c>
      <c r="DA16" s="17">
        <v>7.5</v>
      </c>
      <c r="DB16" s="17">
        <v>5.0999999999999996</v>
      </c>
      <c r="DC16" s="17">
        <v>0</v>
      </c>
      <c r="DD16" s="17">
        <v>0</v>
      </c>
      <c r="DE16" s="17">
        <v>0.3</v>
      </c>
      <c r="DF16" s="17">
        <v>1.5</v>
      </c>
      <c r="DG16" s="17">
        <v>2</v>
      </c>
      <c r="DH16" s="17">
        <v>18.600000000000001</v>
      </c>
      <c r="DI16" s="17">
        <v>6.9</v>
      </c>
      <c r="DJ16" s="17">
        <v>4</v>
      </c>
      <c r="DK16" s="17">
        <v>3.5</v>
      </c>
      <c r="DL16" s="17">
        <v>18.5</v>
      </c>
      <c r="DM16" s="17">
        <v>0</v>
      </c>
      <c r="DN16" s="17">
        <v>0</v>
      </c>
      <c r="DO16" s="17">
        <v>14.8</v>
      </c>
      <c r="DP16" s="17">
        <v>33.9</v>
      </c>
      <c r="DQ16" s="17">
        <v>2.4</v>
      </c>
      <c r="DR16" s="17">
        <v>0.8</v>
      </c>
      <c r="DS16" s="17">
        <v>1</v>
      </c>
      <c r="DT16" s="17">
        <v>2.2000000000000002</v>
      </c>
      <c r="DU16" s="17">
        <v>0</v>
      </c>
      <c r="DV16" s="17">
        <v>2</v>
      </c>
      <c r="DW16" s="17">
        <v>10.1</v>
      </c>
      <c r="DX16" s="17">
        <v>1.3</v>
      </c>
      <c r="DY16" s="17">
        <v>0</v>
      </c>
      <c r="DZ16" s="17">
        <v>4</v>
      </c>
      <c r="EA16" s="17">
        <v>3.8</v>
      </c>
      <c r="EB16" s="17">
        <v>3.6</v>
      </c>
      <c r="EC16" s="17">
        <v>5.4</v>
      </c>
      <c r="ED16" s="17">
        <v>14.7</v>
      </c>
      <c r="EE16" s="17">
        <v>27.6</v>
      </c>
      <c r="EF16" s="17">
        <v>23.8</v>
      </c>
      <c r="EG16" s="17">
        <v>0</v>
      </c>
      <c r="EH16" s="17">
        <v>24.6</v>
      </c>
      <c r="EI16" s="17">
        <v>31.8</v>
      </c>
      <c r="EJ16" s="17">
        <v>2.8</v>
      </c>
      <c r="EK16" s="17">
        <v>3.3</v>
      </c>
      <c r="EL16" s="17">
        <v>5.0999999999999996</v>
      </c>
      <c r="EM16" s="17">
        <v>2</v>
      </c>
      <c r="EN16" s="17">
        <v>7.8</v>
      </c>
      <c r="EO16" s="17">
        <v>3.8</v>
      </c>
      <c r="EP16" s="17">
        <v>4.4000000000000004</v>
      </c>
      <c r="EQ16" s="17">
        <v>4.4000000000000004</v>
      </c>
      <c r="ER16" s="17">
        <v>11.8</v>
      </c>
      <c r="ES16" s="17">
        <v>0</v>
      </c>
      <c r="ET16" s="17">
        <v>0</v>
      </c>
      <c r="EU16" s="17">
        <v>0</v>
      </c>
      <c r="EV16" s="17">
        <v>0.6</v>
      </c>
      <c r="EW16" s="17">
        <v>52.4</v>
      </c>
      <c r="EX16" s="17">
        <v>52.2</v>
      </c>
      <c r="EY16" s="17">
        <v>0</v>
      </c>
      <c r="EZ16" s="17">
        <v>0</v>
      </c>
      <c r="FA16" s="17">
        <v>6.7</v>
      </c>
      <c r="FB16" s="17">
        <v>18.399999999999999</v>
      </c>
      <c r="FC16" s="17">
        <v>9.5</v>
      </c>
      <c r="FD16" s="17">
        <v>36.200000000000003</v>
      </c>
      <c r="FE16" s="17">
        <v>26.9</v>
      </c>
      <c r="FF16" s="17">
        <v>14.5</v>
      </c>
      <c r="FG16" s="17">
        <v>18.7</v>
      </c>
      <c r="FH16" s="17">
        <v>8.5</v>
      </c>
      <c r="FI16" s="17"/>
      <c r="FJ16" s="17"/>
      <c r="FK16" s="17">
        <v>6330.2</v>
      </c>
      <c r="FL16" s="15"/>
      <c r="FM16" s="17">
        <v>20.629249999999999</v>
      </c>
      <c r="FN16" s="17">
        <v>0</v>
      </c>
      <c r="FO16" s="17">
        <v>6.056</v>
      </c>
      <c r="FP16" s="17">
        <v>7.5</v>
      </c>
      <c r="FQ16" s="17">
        <v>27.138780000000001</v>
      </c>
      <c r="FR16" s="17">
        <v>18.922820000000002</v>
      </c>
      <c r="FS16" s="17">
        <v>3.7</v>
      </c>
      <c r="FT16" s="17">
        <v>6.7</v>
      </c>
      <c r="FU16" s="17">
        <v>90.646850000000001</v>
      </c>
    </row>
    <row r="17" spans="1:177" ht="24" customHeight="1" x14ac:dyDescent="0.3">
      <c r="A17" s="16" t="s">
        <v>50</v>
      </c>
      <c r="B17" s="16" t="s">
        <v>721</v>
      </c>
      <c r="C17" s="17">
        <v>12.3</v>
      </c>
      <c r="D17" s="17">
        <v>646.20000000000005</v>
      </c>
      <c r="E17" s="17">
        <v>217.1</v>
      </c>
      <c r="F17" s="17"/>
      <c r="G17" s="17"/>
      <c r="H17" s="17">
        <v>0</v>
      </c>
      <c r="I17" s="17">
        <v>80.900000000000006</v>
      </c>
      <c r="J17" s="17">
        <v>0</v>
      </c>
      <c r="K17" s="17"/>
      <c r="L17" s="17">
        <v>188.7</v>
      </c>
      <c r="M17" s="17">
        <v>207.7</v>
      </c>
      <c r="N17" s="17">
        <v>211.5</v>
      </c>
      <c r="O17" s="17">
        <v>287.8</v>
      </c>
      <c r="P17" s="17">
        <v>218.6</v>
      </c>
      <c r="Q17" s="17">
        <v>111.7</v>
      </c>
      <c r="R17" s="17">
        <v>100.7</v>
      </c>
      <c r="S17" s="17">
        <v>4.2</v>
      </c>
      <c r="T17" s="17"/>
      <c r="U17" s="17"/>
      <c r="V17" s="17"/>
      <c r="W17" s="17"/>
      <c r="X17" s="17">
        <v>103</v>
      </c>
      <c r="Y17" s="17">
        <v>7.5</v>
      </c>
      <c r="Z17" s="17">
        <v>4.9000000000000004</v>
      </c>
      <c r="AA17" s="17">
        <v>22.1</v>
      </c>
      <c r="AB17" s="17">
        <v>4.8</v>
      </c>
      <c r="AC17" s="17">
        <v>10.4</v>
      </c>
      <c r="AD17" s="17">
        <v>40.5</v>
      </c>
      <c r="AE17" s="17"/>
      <c r="AF17" s="17"/>
      <c r="AG17" s="17"/>
      <c r="AH17" s="17"/>
      <c r="AI17" s="17">
        <v>10.1</v>
      </c>
      <c r="AJ17" s="17">
        <v>128.19999999999999</v>
      </c>
      <c r="AK17" s="17"/>
      <c r="AL17" s="17"/>
      <c r="AM17" s="17"/>
      <c r="AN17" s="17">
        <v>6.4</v>
      </c>
      <c r="AO17" s="17">
        <v>0</v>
      </c>
      <c r="AP17" s="17">
        <v>31.7</v>
      </c>
      <c r="AQ17" s="17">
        <v>73.5</v>
      </c>
      <c r="AR17" s="17">
        <v>21.3</v>
      </c>
      <c r="AS17" s="17">
        <v>18.600000000000001</v>
      </c>
      <c r="AT17" s="17">
        <v>12.7</v>
      </c>
      <c r="AU17" s="17">
        <v>56.9</v>
      </c>
      <c r="AV17" s="17">
        <v>181.6</v>
      </c>
      <c r="AW17" s="17">
        <v>182.3</v>
      </c>
      <c r="AX17" s="17">
        <v>184.5</v>
      </c>
      <c r="AY17" s="17">
        <v>55.5</v>
      </c>
      <c r="AZ17" s="17">
        <v>4.7</v>
      </c>
      <c r="BA17" s="17"/>
      <c r="BB17" s="17">
        <v>33.4</v>
      </c>
      <c r="BC17" s="17">
        <v>31.4</v>
      </c>
      <c r="BD17" s="17">
        <v>2</v>
      </c>
      <c r="BE17" s="17">
        <v>0</v>
      </c>
      <c r="BF17" s="17">
        <v>51.8</v>
      </c>
      <c r="BG17" s="17"/>
      <c r="BH17" s="17"/>
      <c r="BI17" s="17">
        <v>35.9</v>
      </c>
      <c r="BJ17" s="17"/>
      <c r="BK17" s="17"/>
      <c r="BL17" s="17">
        <v>46.8</v>
      </c>
      <c r="BM17" s="17"/>
      <c r="BN17" s="17"/>
      <c r="BO17" s="17"/>
      <c r="BP17" s="17">
        <v>35.1</v>
      </c>
      <c r="BQ17" s="17">
        <v>179.2</v>
      </c>
      <c r="BR17" s="17">
        <v>176.6</v>
      </c>
      <c r="BS17" s="17">
        <v>211.1</v>
      </c>
      <c r="BT17" s="17">
        <v>275.5</v>
      </c>
      <c r="BU17" s="17"/>
      <c r="BV17" s="17"/>
      <c r="BW17" s="17"/>
      <c r="BX17" s="17"/>
      <c r="BY17" s="17"/>
      <c r="BZ17" s="17"/>
      <c r="CA17" s="17"/>
      <c r="CB17" s="17"/>
      <c r="CC17" s="17">
        <v>1</v>
      </c>
      <c r="CD17" s="17">
        <v>108</v>
      </c>
      <c r="CE17" s="17">
        <v>104.2</v>
      </c>
      <c r="CF17" s="17">
        <v>63.2</v>
      </c>
      <c r="CG17" s="17">
        <v>68.8</v>
      </c>
      <c r="CH17" s="17">
        <v>29.4</v>
      </c>
      <c r="CI17" s="17"/>
      <c r="CJ17" s="17"/>
      <c r="CK17" s="17"/>
      <c r="CL17" s="17">
        <v>147.30000000000001</v>
      </c>
      <c r="CM17" s="17">
        <v>149.6</v>
      </c>
      <c r="CN17" s="17">
        <v>150.4</v>
      </c>
      <c r="CO17" s="17">
        <v>0</v>
      </c>
      <c r="CP17" s="17"/>
      <c r="CQ17" s="17"/>
      <c r="CR17" s="17"/>
      <c r="CS17" s="17"/>
      <c r="CT17" s="17">
        <v>217.6</v>
      </c>
      <c r="CU17" s="17">
        <v>104.4</v>
      </c>
      <c r="CV17" s="17">
        <v>0</v>
      </c>
      <c r="CW17" s="17">
        <v>51.7</v>
      </c>
      <c r="CX17" s="17">
        <v>0</v>
      </c>
      <c r="CY17" s="17">
        <v>15.8</v>
      </c>
      <c r="CZ17" s="17">
        <v>0</v>
      </c>
      <c r="DA17" s="17">
        <v>7.6</v>
      </c>
      <c r="DB17" s="17">
        <v>5.0999999999999996</v>
      </c>
      <c r="DC17" s="17">
        <v>0</v>
      </c>
      <c r="DD17" s="17">
        <v>0</v>
      </c>
      <c r="DE17" s="17">
        <v>0.3</v>
      </c>
      <c r="DF17" s="17">
        <v>1.5</v>
      </c>
      <c r="DG17" s="17">
        <v>2</v>
      </c>
      <c r="DH17" s="17">
        <v>18.7</v>
      </c>
      <c r="DI17" s="17">
        <v>7</v>
      </c>
      <c r="DJ17" s="17">
        <v>4</v>
      </c>
      <c r="DK17" s="17">
        <v>3.5</v>
      </c>
      <c r="DL17" s="17">
        <v>18.5</v>
      </c>
      <c r="DM17" s="17">
        <v>0</v>
      </c>
      <c r="DN17" s="17">
        <v>0</v>
      </c>
      <c r="DO17" s="17">
        <v>13</v>
      </c>
      <c r="DP17" s="17">
        <v>29.5</v>
      </c>
      <c r="DQ17" s="17">
        <v>2.4</v>
      </c>
      <c r="DR17" s="17">
        <v>0.8</v>
      </c>
      <c r="DS17" s="17">
        <v>1</v>
      </c>
      <c r="DT17" s="17">
        <v>2.2000000000000002</v>
      </c>
      <c r="DU17" s="17">
        <v>0</v>
      </c>
      <c r="DV17" s="17">
        <v>2</v>
      </c>
      <c r="DW17" s="17">
        <v>10.1</v>
      </c>
      <c r="DX17" s="17">
        <v>1.3</v>
      </c>
      <c r="DY17" s="17">
        <v>0</v>
      </c>
      <c r="DZ17" s="17">
        <v>4</v>
      </c>
      <c r="EA17" s="17">
        <v>3.7</v>
      </c>
      <c r="EB17" s="17">
        <v>3.6</v>
      </c>
      <c r="EC17" s="17">
        <v>5.4</v>
      </c>
      <c r="ED17" s="17">
        <v>14.7</v>
      </c>
      <c r="EE17" s="17">
        <v>24.4</v>
      </c>
      <c r="EF17" s="17">
        <v>17.7</v>
      </c>
      <c r="EG17" s="17">
        <v>0</v>
      </c>
      <c r="EH17" s="17">
        <v>26.3</v>
      </c>
      <c r="EI17" s="17">
        <v>30.6</v>
      </c>
      <c r="EJ17" s="17">
        <v>2.4</v>
      </c>
      <c r="EK17" s="17">
        <v>2.4</v>
      </c>
      <c r="EL17" s="17">
        <v>5.0999999999999996</v>
      </c>
      <c r="EM17" s="17">
        <v>2</v>
      </c>
      <c r="EN17" s="17">
        <v>7.9</v>
      </c>
      <c r="EO17" s="17">
        <v>3.8</v>
      </c>
      <c r="EP17" s="17">
        <v>4.4000000000000004</v>
      </c>
      <c r="EQ17" s="17">
        <v>4.4000000000000004</v>
      </c>
      <c r="ER17" s="17">
        <v>14.4</v>
      </c>
      <c r="ES17" s="17">
        <v>0</v>
      </c>
      <c r="ET17" s="17">
        <v>0</v>
      </c>
      <c r="EU17" s="17">
        <v>0</v>
      </c>
      <c r="EV17" s="17">
        <v>0.6</v>
      </c>
      <c r="EW17" s="17">
        <v>39.4</v>
      </c>
      <c r="EX17" s="17">
        <v>49.5</v>
      </c>
      <c r="EY17" s="17">
        <v>0</v>
      </c>
      <c r="EZ17" s="17">
        <v>0</v>
      </c>
      <c r="FA17" s="17">
        <v>6.7</v>
      </c>
      <c r="FB17" s="17">
        <v>18.399999999999999</v>
      </c>
      <c r="FC17" s="17">
        <v>9.3000000000000007</v>
      </c>
      <c r="FD17" s="17">
        <v>36.799999999999997</v>
      </c>
      <c r="FE17" s="17">
        <v>26.3</v>
      </c>
      <c r="FF17" s="17">
        <v>13.5</v>
      </c>
      <c r="FG17" s="17">
        <v>19</v>
      </c>
      <c r="FH17" s="17">
        <v>8</v>
      </c>
      <c r="FI17" s="17"/>
      <c r="FJ17" s="17"/>
      <c r="FK17" s="17">
        <v>6274</v>
      </c>
      <c r="FL17" s="15"/>
      <c r="FM17" s="17">
        <v>20.87135</v>
      </c>
      <c r="FN17" s="17">
        <v>0</v>
      </c>
      <c r="FO17" s="17">
        <v>6.056</v>
      </c>
      <c r="FP17" s="17">
        <v>7.5</v>
      </c>
      <c r="FQ17" s="17">
        <v>27.08278</v>
      </c>
      <c r="FR17" s="17">
        <v>18.922429999999999</v>
      </c>
      <c r="FS17" s="17">
        <v>3.7</v>
      </c>
      <c r="FT17" s="17">
        <v>6.7</v>
      </c>
      <c r="FU17" s="17">
        <v>90.832560000000001</v>
      </c>
    </row>
    <row r="18" spans="1:177" ht="24" customHeight="1" x14ac:dyDescent="0.3">
      <c r="A18" s="18" t="s">
        <v>50</v>
      </c>
      <c r="B18" s="18" t="s">
        <v>722</v>
      </c>
      <c r="C18" s="19">
        <v>16</v>
      </c>
      <c r="D18" s="19">
        <v>644.4</v>
      </c>
      <c r="E18" s="19">
        <v>216.3</v>
      </c>
      <c r="F18" s="19"/>
      <c r="G18" s="19"/>
      <c r="H18" s="19">
        <v>0</v>
      </c>
      <c r="I18" s="19">
        <v>82</v>
      </c>
      <c r="J18" s="19">
        <v>0</v>
      </c>
      <c r="K18" s="19"/>
      <c r="L18" s="19">
        <v>188.2</v>
      </c>
      <c r="M18" s="19">
        <v>206.9</v>
      </c>
      <c r="N18" s="19">
        <v>211.1</v>
      </c>
      <c r="O18" s="19">
        <v>289.3</v>
      </c>
      <c r="P18" s="19">
        <v>216.2</v>
      </c>
      <c r="Q18" s="19">
        <v>111.2</v>
      </c>
      <c r="R18" s="19">
        <v>160.5</v>
      </c>
      <c r="S18" s="19">
        <v>4.3</v>
      </c>
      <c r="T18" s="19"/>
      <c r="U18" s="19"/>
      <c r="V18" s="19"/>
      <c r="W18" s="19"/>
      <c r="X18" s="19">
        <v>106.6</v>
      </c>
      <c r="Y18" s="19">
        <v>7.7</v>
      </c>
      <c r="Z18" s="19">
        <v>5</v>
      </c>
      <c r="AA18" s="19">
        <v>22.1</v>
      </c>
      <c r="AB18" s="19">
        <v>4.7</v>
      </c>
      <c r="AC18" s="19">
        <v>10.3</v>
      </c>
      <c r="AD18" s="19">
        <v>40.5</v>
      </c>
      <c r="AE18" s="19"/>
      <c r="AF18" s="19"/>
      <c r="AG18" s="19"/>
      <c r="AH18" s="19"/>
      <c r="AI18" s="19">
        <v>10.3</v>
      </c>
      <c r="AJ18" s="19">
        <v>109.9</v>
      </c>
      <c r="AK18" s="19"/>
      <c r="AL18" s="19"/>
      <c r="AM18" s="19"/>
      <c r="AN18" s="19">
        <v>6.4</v>
      </c>
      <c r="AO18" s="19">
        <v>0</v>
      </c>
      <c r="AP18" s="19">
        <v>32</v>
      </c>
      <c r="AQ18" s="19">
        <v>53</v>
      </c>
      <c r="AR18" s="19">
        <v>22</v>
      </c>
      <c r="AS18" s="19">
        <v>18.399999999999999</v>
      </c>
      <c r="AT18" s="19">
        <v>12.7</v>
      </c>
      <c r="AU18" s="19">
        <v>57.6</v>
      </c>
      <c r="AV18" s="19">
        <v>184.5</v>
      </c>
      <c r="AW18" s="19">
        <v>184.4</v>
      </c>
      <c r="AX18" s="19">
        <v>183.6</v>
      </c>
      <c r="AY18" s="19">
        <v>56.4</v>
      </c>
      <c r="AZ18" s="19">
        <v>4.7</v>
      </c>
      <c r="BA18" s="19"/>
      <c r="BB18" s="19">
        <v>18.8</v>
      </c>
      <c r="BC18" s="19">
        <v>31.7</v>
      </c>
      <c r="BD18" s="19">
        <v>2</v>
      </c>
      <c r="BE18" s="19">
        <v>0</v>
      </c>
      <c r="BF18" s="19">
        <v>51.4</v>
      </c>
      <c r="BG18" s="19"/>
      <c r="BH18" s="19"/>
      <c r="BI18" s="19">
        <v>36.5</v>
      </c>
      <c r="BJ18" s="19"/>
      <c r="BK18" s="19"/>
      <c r="BL18" s="19">
        <v>47.2</v>
      </c>
      <c r="BM18" s="19"/>
      <c r="BN18" s="19"/>
      <c r="BO18" s="19"/>
      <c r="BP18" s="19">
        <v>35.299999999999997</v>
      </c>
      <c r="BQ18" s="19">
        <v>177.9</v>
      </c>
      <c r="BR18" s="19">
        <v>175.3</v>
      </c>
      <c r="BS18" s="19">
        <v>209.5</v>
      </c>
      <c r="BT18" s="19">
        <v>273.8</v>
      </c>
      <c r="BU18" s="19"/>
      <c r="BV18" s="19"/>
      <c r="BW18" s="19"/>
      <c r="BX18" s="19"/>
      <c r="BY18" s="19"/>
      <c r="BZ18" s="19"/>
      <c r="CA18" s="19"/>
      <c r="CB18" s="19"/>
      <c r="CC18" s="19">
        <v>1</v>
      </c>
      <c r="CD18" s="19">
        <v>76.400000000000006</v>
      </c>
      <c r="CE18" s="19">
        <v>85.5</v>
      </c>
      <c r="CF18" s="19">
        <v>63.5</v>
      </c>
      <c r="CG18" s="19">
        <v>72</v>
      </c>
      <c r="CH18" s="19">
        <v>29.7</v>
      </c>
      <c r="CI18" s="19"/>
      <c r="CJ18" s="19"/>
      <c r="CK18" s="19"/>
      <c r="CL18" s="19">
        <v>147.19999999999999</v>
      </c>
      <c r="CM18" s="19">
        <v>148.9</v>
      </c>
      <c r="CN18" s="19">
        <v>150.69999999999999</v>
      </c>
      <c r="CO18" s="19">
        <v>0</v>
      </c>
      <c r="CP18" s="19"/>
      <c r="CQ18" s="19"/>
      <c r="CR18" s="19"/>
      <c r="CS18" s="19"/>
      <c r="CT18" s="19">
        <v>217.6</v>
      </c>
      <c r="CU18" s="19">
        <v>104.4</v>
      </c>
      <c r="CV18" s="19">
        <v>0</v>
      </c>
      <c r="CW18" s="19">
        <v>40.4</v>
      </c>
      <c r="CX18" s="19">
        <v>0</v>
      </c>
      <c r="CY18" s="19">
        <v>17.5</v>
      </c>
      <c r="CZ18" s="19">
        <v>0</v>
      </c>
      <c r="DA18" s="19">
        <v>7.5</v>
      </c>
      <c r="DB18" s="19">
        <v>5.3</v>
      </c>
      <c r="DC18" s="19">
        <v>0</v>
      </c>
      <c r="DD18" s="19">
        <v>0</v>
      </c>
      <c r="DE18" s="19">
        <v>0.3</v>
      </c>
      <c r="DF18" s="19">
        <v>1.5</v>
      </c>
      <c r="DG18" s="19">
        <v>2</v>
      </c>
      <c r="DH18" s="19">
        <v>18.7</v>
      </c>
      <c r="DI18" s="19">
        <v>7</v>
      </c>
      <c r="DJ18" s="19">
        <v>4</v>
      </c>
      <c r="DK18" s="19">
        <v>3.5</v>
      </c>
      <c r="DL18" s="19">
        <v>18.5</v>
      </c>
      <c r="DM18" s="19">
        <v>0</v>
      </c>
      <c r="DN18" s="19">
        <v>0</v>
      </c>
      <c r="DO18" s="19">
        <v>9.8000000000000007</v>
      </c>
      <c r="DP18" s="19">
        <v>32.700000000000003</v>
      </c>
      <c r="DQ18" s="19">
        <v>2.4</v>
      </c>
      <c r="DR18" s="19">
        <v>0.8</v>
      </c>
      <c r="DS18" s="19">
        <v>1</v>
      </c>
      <c r="DT18" s="19">
        <v>2.2000000000000002</v>
      </c>
      <c r="DU18" s="19">
        <v>0</v>
      </c>
      <c r="DV18" s="19">
        <v>2</v>
      </c>
      <c r="DW18" s="19">
        <v>10.1</v>
      </c>
      <c r="DX18" s="19">
        <v>1.3</v>
      </c>
      <c r="DY18" s="19">
        <v>0</v>
      </c>
      <c r="DZ18" s="19">
        <v>4</v>
      </c>
      <c r="EA18" s="19">
        <v>3.6</v>
      </c>
      <c r="EB18" s="19">
        <v>3.6</v>
      </c>
      <c r="EC18" s="19">
        <v>5.4</v>
      </c>
      <c r="ED18" s="19">
        <v>14.7</v>
      </c>
      <c r="EE18" s="19">
        <v>19.399999999999999</v>
      </c>
      <c r="EF18" s="19">
        <v>17.2</v>
      </c>
      <c r="EG18" s="19">
        <v>0</v>
      </c>
      <c r="EH18" s="19">
        <v>26.9</v>
      </c>
      <c r="EI18" s="19">
        <v>31</v>
      </c>
      <c r="EJ18" s="19">
        <v>3.7</v>
      </c>
      <c r="EK18" s="19">
        <v>3</v>
      </c>
      <c r="EL18" s="19">
        <v>5.0999999999999996</v>
      </c>
      <c r="EM18" s="19">
        <v>2</v>
      </c>
      <c r="EN18" s="19">
        <v>7.8</v>
      </c>
      <c r="EO18" s="19">
        <v>3.8</v>
      </c>
      <c r="EP18" s="19">
        <v>4.4000000000000004</v>
      </c>
      <c r="EQ18" s="19">
        <v>4.4000000000000004</v>
      </c>
      <c r="ER18" s="19">
        <v>15.3</v>
      </c>
      <c r="ES18" s="19">
        <v>0</v>
      </c>
      <c r="ET18" s="19">
        <v>0</v>
      </c>
      <c r="EU18" s="19">
        <v>0</v>
      </c>
      <c r="EV18" s="19">
        <v>0.6</v>
      </c>
      <c r="EW18" s="19">
        <v>32.200000000000003</v>
      </c>
      <c r="EX18" s="19">
        <v>37.799999999999997</v>
      </c>
      <c r="EY18" s="19">
        <v>0</v>
      </c>
      <c r="EZ18" s="19">
        <v>0</v>
      </c>
      <c r="FA18" s="19">
        <v>6.7</v>
      </c>
      <c r="FB18" s="19">
        <v>18.3</v>
      </c>
      <c r="FC18" s="19">
        <v>9.1999999999999993</v>
      </c>
      <c r="FD18" s="19">
        <v>36.1</v>
      </c>
      <c r="FE18" s="19">
        <v>26.7</v>
      </c>
      <c r="FF18" s="19">
        <v>13.7</v>
      </c>
      <c r="FG18" s="19">
        <v>19</v>
      </c>
      <c r="FH18" s="19">
        <v>8.6</v>
      </c>
      <c r="FI18" s="19"/>
      <c r="FJ18" s="19"/>
      <c r="FK18" s="19">
        <v>6208.2</v>
      </c>
      <c r="FL18" s="15"/>
      <c r="FM18" s="19">
        <v>21.22193</v>
      </c>
      <c r="FN18" s="19">
        <v>0</v>
      </c>
      <c r="FO18" s="19">
        <v>6.0519999999999996</v>
      </c>
      <c r="FP18" s="19">
        <v>7.5</v>
      </c>
      <c r="FQ18" s="19">
        <v>27.071770000000001</v>
      </c>
      <c r="FR18" s="19">
        <v>18.922609999999999</v>
      </c>
      <c r="FS18" s="19">
        <v>3.7</v>
      </c>
      <c r="FT18" s="19">
        <v>6.6</v>
      </c>
      <c r="FU18" s="19">
        <v>91.068309999999997</v>
      </c>
    </row>
    <row r="19" spans="1:177" ht="24" customHeight="1" x14ac:dyDescent="0.3">
      <c r="A19" s="13" t="s">
        <v>50</v>
      </c>
      <c r="B19" s="13" t="s">
        <v>723</v>
      </c>
      <c r="C19" s="14">
        <v>14.8</v>
      </c>
      <c r="D19" s="14">
        <v>635.79999999999995</v>
      </c>
      <c r="E19" s="14">
        <v>212.2</v>
      </c>
      <c r="F19" s="14"/>
      <c r="G19" s="14"/>
      <c r="H19" s="14">
        <v>0</v>
      </c>
      <c r="I19" s="14">
        <v>79.900000000000006</v>
      </c>
      <c r="J19" s="14">
        <v>0</v>
      </c>
      <c r="K19" s="14"/>
      <c r="L19" s="14">
        <v>188.2</v>
      </c>
      <c r="M19" s="14">
        <v>207.5</v>
      </c>
      <c r="N19" s="14">
        <v>210.1</v>
      </c>
      <c r="O19" s="14">
        <v>289.7</v>
      </c>
      <c r="P19" s="14">
        <v>217.9</v>
      </c>
      <c r="Q19" s="14">
        <v>111.2</v>
      </c>
      <c r="R19" s="14">
        <v>311.5</v>
      </c>
      <c r="S19" s="14">
        <v>4.2</v>
      </c>
      <c r="T19" s="14"/>
      <c r="U19" s="14"/>
      <c r="V19" s="14"/>
      <c r="W19" s="14"/>
      <c r="X19" s="14">
        <v>105</v>
      </c>
      <c r="Y19" s="14">
        <v>6.9</v>
      </c>
      <c r="Z19" s="14">
        <v>4.7</v>
      </c>
      <c r="AA19" s="14">
        <v>22</v>
      </c>
      <c r="AB19" s="14">
        <v>4.8</v>
      </c>
      <c r="AC19" s="14">
        <v>10.3</v>
      </c>
      <c r="AD19" s="14">
        <v>38.6</v>
      </c>
      <c r="AE19" s="14"/>
      <c r="AF19" s="14"/>
      <c r="AG19" s="14"/>
      <c r="AH19" s="14"/>
      <c r="AI19" s="14">
        <v>49.4</v>
      </c>
      <c r="AJ19" s="14">
        <v>128.6</v>
      </c>
      <c r="AK19" s="14"/>
      <c r="AL19" s="14"/>
      <c r="AM19" s="14"/>
      <c r="AN19" s="14">
        <v>6.4</v>
      </c>
      <c r="AO19" s="14">
        <v>0</v>
      </c>
      <c r="AP19" s="14">
        <v>32.4</v>
      </c>
      <c r="AQ19" s="14">
        <v>0</v>
      </c>
      <c r="AR19" s="14">
        <v>22.4</v>
      </c>
      <c r="AS19" s="14">
        <v>18.600000000000001</v>
      </c>
      <c r="AT19" s="14">
        <v>12.7</v>
      </c>
      <c r="AU19" s="14">
        <v>56.9</v>
      </c>
      <c r="AV19" s="14">
        <v>180.6</v>
      </c>
      <c r="AW19" s="14">
        <v>180.9</v>
      </c>
      <c r="AX19" s="14">
        <v>182.7</v>
      </c>
      <c r="AY19" s="14">
        <v>55.6</v>
      </c>
      <c r="AZ19" s="14">
        <v>4.5999999999999996</v>
      </c>
      <c r="BA19" s="14"/>
      <c r="BB19" s="14">
        <v>20.5</v>
      </c>
      <c r="BC19" s="14">
        <v>29.8</v>
      </c>
      <c r="BD19" s="14">
        <v>2</v>
      </c>
      <c r="BE19" s="14">
        <v>0</v>
      </c>
      <c r="BF19" s="14">
        <v>47</v>
      </c>
      <c r="BG19" s="14"/>
      <c r="BH19" s="14"/>
      <c r="BI19" s="14">
        <v>35.5</v>
      </c>
      <c r="BJ19" s="14"/>
      <c r="BK19" s="14"/>
      <c r="BL19" s="14">
        <v>47</v>
      </c>
      <c r="BM19" s="14"/>
      <c r="BN19" s="14"/>
      <c r="BO19" s="14"/>
      <c r="BP19" s="14">
        <v>34.799999999999997</v>
      </c>
      <c r="BQ19" s="14">
        <v>178.1</v>
      </c>
      <c r="BR19" s="14">
        <v>175.7</v>
      </c>
      <c r="BS19" s="14">
        <v>209.3</v>
      </c>
      <c r="BT19" s="14">
        <v>273.89999999999998</v>
      </c>
      <c r="BU19" s="14"/>
      <c r="BV19" s="14"/>
      <c r="BW19" s="14"/>
      <c r="BX19" s="14"/>
      <c r="BY19" s="14"/>
      <c r="BZ19" s="14"/>
      <c r="CA19" s="14"/>
      <c r="CB19" s="14"/>
      <c r="CC19" s="14">
        <v>1</v>
      </c>
      <c r="CD19" s="14">
        <v>67.400000000000006</v>
      </c>
      <c r="CE19" s="14">
        <v>83</v>
      </c>
      <c r="CF19" s="14">
        <v>62.6</v>
      </c>
      <c r="CG19" s="14">
        <v>72.900000000000006</v>
      </c>
      <c r="CH19" s="14">
        <v>28.6</v>
      </c>
      <c r="CI19" s="14"/>
      <c r="CJ19" s="14"/>
      <c r="CK19" s="14"/>
      <c r="CL19" s="14">
        <v>146.9</v>
      </c>
      <c r="CM19" s="14">
        <v>149.1</v>
      </c>
      <c r="CN19" s="14">
        <v>150.30000000000001</v>
      </c>
      <c r="CO19" s="14">
        <v>0</v>
      </c>
      <c r="CP19" s="14"/>
      <c r="CQ19" s="14"/>
      <c r="CR19" s="14"/>
      <c r="CS19" s="14"/>
      <c r="CT19" s="14">
        <v>217.5</v>
      </c>
      <c r="CU19" s="14">
        <v>104.4</v>
      </c>
      <c r="CV19" s="14">
        <v>0</v>
      </c>
      <c r="CW19" s="14">
        <v>31</v>
      </c>
      <c r="CX19" s="14">
        <v>0</v>
      </c>
      <c r="CY19" s="14">
        <v>16.7</v>
      </c>
      <c r="CZ19" s="14">
        <v>0</v>
      </c>
      <c r="DA19" s="14">
        <v>7.5</v>
      </c>
      <c r="DB19" s="14">
        <v>5.0999999999999996</v>
      </c>
      <c r="DC19" s="14">
        <v>0</v>
      </c>
      <c r="DD19" s="14">
        <v>0</v>
      </c>
      <c r="DE19" s="14">
        <v>0.3</v>
      </c>
      <c r="DF19" s="14">
        <v>1.5</v>
      </c>
      <c r="DG19" s="14">
        <v>2</v>
      </c>
      <c r="DH19" s="14">
        <v>18.2</v>
      </c>
      <c r="DI19" s="14">
        <v>7.1</v>
      </c>
      <c r="DJ19" s="14">
        <v>4</v>
      </c>
      <c r="DK19" s="14">
        <v>3.5</v>
      </c>
      <c r="DL19" s="14">
        <v>18.5</v>
      </c>
      <c r="DM19" s="14">
        <v>0</v>
      </c>
      <c r="DN19" s="14">
        <v>0</v>
      </c>
      <c r="DO19" s="14">
        <v>9.9</v>
      </c>
      <c r="DP19" s="14">
        <v>27.6</v>
      </c>
      <c r="DQ19" s="14">
        <v>2.4</v>
      </c>
      <c r="DR19" s="14">
        <v>0.8</v>
      </c>
      <c r="DS19" s="14">
        <v>1</v>
      </c>
      <c r="DT19" s="14">
        <v>2.5</v>
      </c>
      <c r="DU19" s="14">
        <v>0</v>
      </c>
      <c r="DV19" s="14">
        <v>2</v>
      </c>
      <c r="DW19" s="14">
        <v>10.1</v>
      </c>
      <c r="DX19" s="14">
        <v>1.3</v>
      </c>
      <c r="DY19" s="14">
        <v>0</v>
      </c>
      <c r="DZ19" s="14">
        <v>4</v>
      </c>
      <c r="EA19" s="14">
        <v>3.6</v>
      </c>
      <c r="EB19" s="14">
        <v>3.2</v>
      </c>
      <c r="EC19" s="14">
        <v>5.2</v>
      </c>
      <c r="ED19" s="14">
        <v>14.7</v>
      </c>
      <c r="EE19" s="14">
        <v>21.6</v>
      </c>
      <c r="EF19" s="14">
        <v>22.4</v>
      </c>
      <c r="EG19" s="14">
        <v>0</v>
      </c>
      <c r="EH19" s="14">
        <v>27.3</v>
      </c>
      <c r="EI19" s="14">
        <v>33.6</v>
      </c>
      <c r="EJ19" s="14">
        <v>3.9</v>
      </c>
      <c r="EK19" s="14">
        <v>3.2</v>
      </c>
      <c r="EL19" s="14">
        <v>5.0999999999999996</v>
      </c>
      <c r="EM19" s="14">
        <v>2</v>
      </c>
      <c r="EN19" s="14">
        <v>7.8</v>
      </c>
      <c r="EO19" s="14">
        <v>3.8</v>
      </c>
      <c r="EP19" s="14">
        <v>4.4000000000000004</v>
      </c>
      <c r="EQ19" s="14">
        <v>4.4000000000000004</v>
      </c>
      <c r="ER19" s="14">
        <v>13.9</v>
      </c>
      <c r="ES19" s="14">
        <v>0</v>
      </c>
      <c r="ET19" s="14">
        <v>0</v>
      </c>
      <c r="EU19" s="14">
        <v>0</v>
      </c>
      <c r="EV19" s="14">
        <v>0.6</v>
      </c>
      <c r="EW19" s="14">
        <v>21.2</v>
      </c>
      <c r="EX19" s="14">
        <v>22.9</v>
      </c>
      <c r="EY19" s="14">
        <v>0</v>
      </c>
      <c r="EZ19" s="14">
        <v>0</v>
      </c>
      <c r="FA19" s="14">
        <v>6.6</v>
      </c>
      <c r="FB19" s="14">
        <v>18.399999999999999</v>
      </c>
      <c r="FC19" s="14">
        <v>9.5</v>
      </c>
      <c r="FD19" s="14">
        <v>36.700000000000003</v>
      </c>
      <c r="FE19" s="14">
        <v>26.6</v>
      </c>
      <c r="FF19" s="14">
        <v>13.6</v>
      </c>
      <c r="FG19" s="14">
        <v>18.899999999999999</v>
      </c>
      <c r="FH19" s="14">
        <v>7.2</v>
      </c>
      <c r="FI19" s="14"/>
      <c r="FJ19" s="14"/>
      <c r="FK19" s="14">
        <v>6283.7</v>
      </c>
      <c r="FL19" s="15"/>
      <c r="FM19" s="14">
        <v>20.95007</v>
      </c>
      <c r="FN19" s="14">
        <v>0</v>
      </c>
      <c r="FO19" s="14">
        <v>6.056</v>
      </c>
      <c r="FP19" s="14">
        <v>7.5</v>
      </c>
      <c r="FQ19" s="14">
        <v>27.109400000000001</v>
      </c>
      <c r="FR19" s="14">
        <v>18.922640000000001</v>
      </c>
      <c r="FS19" s="14">
        <v>3.7</v>
      </c>
      <c r="FT19" s="14">
        <v>6.7</v>
      </c>
      <c r="FU19" s="14">
        <v>90.938109999999995</v>
      </c>
    </row>
    <row r="20" spans="1:177" ht="24" customHeight="1" x14ac:dyDescent="0.3">
      <c r="A20" s="16" t="s">
        <v>50</v>
      </c>
      <c r="B20" s="16" t="s">
        <v>724</v>
      </c>
      <c r="C20" s="17">
        <v>15</v>
      </c>
      <c r="D20" s="17">
        <v>645</v>
      </c>
      <c r="E20" s="17">
        <v>216.3</v>
      </c>
      <c r="F20" s="17"/>
      <c r="G20" s="17"/>
      <c r="H20" s="17">
        <v>0</v>
      </c>
      <c r="I20" s="17">
        <v>80.400000000000006</v>
      </c>
      <c r="J20" s="17">
        <v>0</v>
      </c>
      <c r="K20" s="17"/>
      <c r="L20" s="17">
        <v>187.9</v>
      </c>
      <c r="M20" s="17">
        <v>207.3</v>
      </c>
      <c r="N20" s="17">
        <v>211.3</v>
      </c>
      <c r="O20" s="17">
        <v>290</v>
      </c>
      <c r="P20" s="17">
        <v>217.2</v>
      </c>
      <c r="Q20" s="17">
        <v>111</v>
      </c>
      <c r="R20" s="17">
        <v>320.39999999999998</v>
      </c>
      <c r="S20" s="17">
        <v>4.3</v>
      </c>
      <c r="T20" s="17"/>
      <c r="U20" s="17"/>
      <c r="V20" s="17"/>
      <c r="W20" s="17"/>
      <c r="X20" s="17">
        <v>108.6</v>
      </c>
      <c r="Y20" s="17">
        <v>7.5</v>
      </c>
      <c r="Z20" s="17">
        <v>5</v>
      </c>
      <c r="AA20" s="17">
        <v>22.1</v>
      </c>
      <c r="AB20" s="17">
        <v>4.5999999999999996</v>
      </c>
      <c r="AC20" s="17">
        <v>10.8</v>
      </c>
      <c r="AD20" s="17">
        <v>40.5</v>
      </c>
      <c r="AE20" s="17"/>
      <c r="AF20" s="17"/>
      <c r="AG20" s="17"/>
      <c r="AH20" s="17"/>
      <c r="AI20" s="17">
        <v>50.6</v>
      </c>
      <c r="AJ20" s="17">
        <v>93.5</v>
      </c>
      <c r="AK20" s="17"/>
      <c r="AL20" s="17"/>
      <c r="AM20" s="17"/>
      <c r="AN20" s="17">
        <v>6.4</v>
      </c>
      <c r="AO20" s="17">
        <v>0</v>
      </c>
      <c r="AP20" s="17">
        <v>33.299999999999997</v>
      </c>
      <c r="AQ20" s="17">
        <v>0</v>
      </c>
      <c r="AR20" s="17">
        <v>22.4</v>
      </c>
      <c r="AS20" s="17">
        <v>18.600000000000001</v>
      </c>
      <c r="AT20" s="17">
        <v>12.7</v>
      </c>
      <c r="AU20" s="17">
        <v>57.7</v>
      </c>
      <c r="AV20" s="17">
        <v>183.1</v>
      </c>
      <c r="AW20" s="17">
        <v>183.8</v>
      </c>
      <c r="AX20" s="17">
        <v>184.3</v>
      </c>
      <c r="AY20" s="17">
        <v>56.2</v>
      </c>
      <c r="AZ20" s="17">
        <v>4.7</v>
      </c>
      <c r="BA20" s="17"/>
      <c r="BB20" s="17">
        <v>26.3</v>
      </c>
      <c r="BC20" s="17">
        <v>32.200000000000003</v>
      </c>
      <c r="BD20" s="17">
        <v>2</v>
      </c>
      <c r="BE20" s="17">
        <v>0</v>
      </c>
      <c r="BF20" s="17">
        <v>51.2</v>
      </c>
      <c r="BG20" s="17"/>
      <c r="BH20" s="17"/>
      <c r="BI20" s="17">
        <v>36.299999999999997</v>
      </c>
      <c r="BJ20" s="17"/>
      <c r="BK20" s="17"/>
      <c r="BL20" s="17">
        <v>47</v>
      </c>
      <c r="BM20" s="17"/>
      <c r="BN20" s="17"/>
      <c r="BO20" s="17"/>
      <c r="BP20" s="17">
        <v>35.200000000000003</v>
      </c>
      <c r="BQ20" s="17">
        <v>178.7</v>
      </c>
      <c r="BR20" s="17">
        <v>175.9</v>
      </c>
      <c r="BS20" s="17">
        <v>209.3</v>
      </c>
      <c r="BT20" s="17">
        <v>273.7</v>
      </c>
      <c r="BU20" s="17"/>
      <c r="BV20" s="17"/>
      <c r="BW20" s="17"/>
      <c r="BX20" s="17"/>
      <c r="BY20" s="17"/>
      <c r="BZ20" s="17"/>
      <c r="CA20" s="17"/>
      <c r="CB20" s="17"/>
      <c r="CC20" s="17">
        <v>1</v>
      </c>
      <c r="CD20" s="17">
        <v>94.8</v>
      </c>
      <c r="CE20" s="17">
        <v>91.5</v>
      </c>
      <c r="CF20" s="17">
        <v>63.5</v>
      </c>
      <c r="CG20" s="17">
        <v>73</v>
      </c>
      <c r="CH20" s="17">
        <v>29.1</v>
      </c>
      <c r="CI20" s="17"/>
      <c r="CJ20" s="17"/>
      <c r="CK20" s="17"/>
      <c r="CL20" s="17">
        <v>147.4</v>
      </c>
      <c r="CM20" s="17">
        <v>149.6</v>
      </c>
      <c r="CN20" s="17">
        <v>150.69999999999999</v>
      </c>
      <c r="CO20" s="17">
        <v>0</v>
      </c>
      <c r="CP20" s="17"/>
      <c r="CQ20" s="17"/>
      <c r="CR20" s="17"/>
      <c r="CS20" s="17"/>
      <c r="CT20" s="17">
        <v>217.6</v>
      </c>
      <c r="CU20" s="17">
        <v>104.4</v>
      </c>
      <c r="CV20" s="17">
        <v>0</v>
      </c>
      <c r="CW20" s="17">
        <v>42.9</v>
      </c>
      <c r="CX20" s="17">
        <v>0</v>
      </c>
      <c r="CY20" s="17">
        <v>15.9</v>
      </c>
      <c r="CZ20" s="17">
        <v>0</v>
      </c>
      <c r="DA20" s="17">
        <v>7.5</v>
      </c>
      <c r="DB20" s="17">
        <v>5.3</v>
      </c>
      <c r="DC20" s="17">
        <v>0</v>
      </c>
      <c r="DD20" s="17">
        <v>0</v>
      </c>
      <c r="DE20" s="17">
        <v>0.3</v>
      </c>
      <c r="DF20" s="17">
        <v>1.5</v>
      </c>
      <c r="DG20" s="17">
        <v>2</v>
      </c>
      <c r="DH20" s="17">
        <v>18.600000000000001</v>
      </c>
      <c r="DI20" s="17">
        <v>7.1</v>
      </c>
      <c r="DJ20" s="17">
        <v>7.5</v>
      </c>
      <c r="DK20" s="17">
        <v>3.4</v>
      </c>
      <c r="DL20" s="17">
        <v>18.5</v>
      </c>
      <c r="DM20" s="17">
        <v>0</v>
      </c>
      <c r="DN20" s="17">
        <v>0</v>
      </c>
      <c r="DO20" s="17">
        <v>7.7</v>
      </c>
      <c r="DP20" s="17">
        <v>20.3</v>
      </c>
      <c r="DQ20" s="17">
        <v>3</v>
      </c>
      <c r="DR20" s="17">
        <v>0.8</v>
      </c>
      <c r="DS20" s="17">
        <v>1.2</v>
      </c>
      <c r="DT20" s="17">
        <v>2.8</v>
      </c>
      <c r="DU20" s="17">
        <v>0</v>
      </c>
      <c r="DV20" s="17">
        <v>2</v>
      </c>
      <c r="DW20" s="17">
        <v>10.1</v>
      </c>
      <c r="DX20" s="17">
        <v>1.3</v>
      </c>
      <c r="DY20" s="17">
        <v>0</v>
      </c>
      <c r="DZ20" s="17">
        <v>4</v>
      </c>
      <c r="EA20" s="17">
        <v>3.5</v>
      </c>
      <c r="EB20" s="17">
        <v>3.5</v>
      </c>
      <c r="EC20" s="17">
        <v>5.4</v>
      </c>
      <c r="ED20" s="17">
        <v>14.8</v>
      </c>
      <c r="EE20" s="17">
        <v>26</v>
      </c>
      <c r="EF20" s="17">
        <v>32.4</v>
      </c>
      <c r="EG20" s="17">
        <v>0</v>
      </c>
      <c r="EH20" s="17">
        <v>31.5</v>
      </c>
      <c r="EI20" s="17">
        <v>31.4</v>
      </c>
      <c r="EJ20" s="17">
        <v>5.7</v>
      </c>
      <c r="EK20" s="17">
        <v>4.3</v>
      </c>
      <c r="EL20" s="17">
        <v>5.0999999999999996</v>
      </c>
      <c r="EM20" s="17">
        <v>2</v>
      </c>
      <c r="EN20" s="17">
        <v>7.9</v>
      </c>
      <c r="EO20" s="17">
        <v>3.8</v>
      </c>
      <c r="EP20" s="17">
        <v>4.4000000000000004</v>
      </c>
      <c r="EQ20" s="17">
        <v>4.4000000000000004</v>
      </c>
      <c r="ER20" s="17">
        <v>13.2</v>
      </c>
      <c r="ES20" s="17">
        <v>0</v>
      </c>
      <c r="ET20" s="17">
        <v>0</v>
      </c>
      <c r="EU20" s="17">
        <v>0</v>
      </c>
      <c r="EV20" s="17">
        <v>0.6</v>
      </c>
      <c r="EW20" s="17">
        <v>16.5</v>
      </c>
      <c r="EX20" s="17">
        <v>19.600000000000001</v>
      </c>
      <c r="EY20" s="17">
        <v>0</v>
      </c>
      <c r="EZ20" s="17">
        <v>0</v>
      </c>
      <c r="FA20" s="17">
        <v>6.7</v>
      </c>
      <c r="FB20" s="17">
        <v>18.399999999999999</v>
      </c>
      <c r="FC20" s="17">
        <v>9.6</v>
      </c>
      <c r="FD20" s="17">
        <v>36.5</v>
      </c>
      <c r="FE20" s="17">
        <v>26.3</v>
      </c>
      <c r="FF20" s="17">
        <v>14</v>
      </c>
      <c r="FG20" s="17">
        <v>19</v>
      </c>
      <c r="FH20" s="17">
        <v>8.1999999999999993</v>
      </c>
      <c r="FI20" s="17"/>
      <c r="FJ20" s="17"/>
      <c r="FK20" s="17">
        <v>6361.3</v>
      </c>
      <c r="FL20" s="15"/>
      <c r="FM20" s="17">
        <v>20.970970000000001</v>
      </c>
      <c r="FN20" s="17">
        <v>0</v>
      </c>
      <c r="FO20" s="17">
        <v>6.056</v>
      </c>
      <c r="FP20" s="17">
        <v>7.5</v>
      </c>
      <c r="FQ20" s="17">
        <v>27.096789999999999</v>
      </c>
      <c r="FR20" s="17">
        <v>18.922239999999999</v>
      </c>
      <c r="FS20" s="17">
        <v>3.7</v>
      </c>
      <c r="FT20" s="17">
        <v>6.8</v>
      </c>
      <c r="FU20" s="17">
        <v>91.046000000000006</v>
      </c>
    </row>
    <row r="21" spans="1:177" ht="24" customHeight="1" x14ac:dyDescent="0.3">
      <c r="A21" s="16" t="s">
        <v>50</v>
      </c>
      <c r="B21" s="16" t="s">
        <v>725</v>
      </c>
      <c r="C21" s="17">
        <v>29.8</v>
      </c>
      <c r="D21" s="17">
        <v>638.4</v>
      </c>
      <c r="E21" s="17">
        <v>213.3</v>
      </c>
      <c r="F21" s="17"/>
      <c r="G21" s="17"/>
      <c r="H21" s="17">
        <v>0</v>
      </c>
      <c r="I21" s="17">
        <v>80.8</v>
      </c>
      <c r="J21" s="17">
        <v>0</v>
      </c>
      <c r="K21" s="17"/>
      <c r="L21" s="17">
        <v>188.3</v>
      </c>
      <c r="M21" s="17">
        <v>207.5</v>
      </c>
      <c r="N21" s="17">
        <v>210.7</v>
      </c>
      <c r="O21" s="17">
        <v>288.10000000000002</v>
      </c>
      <c r="P21" s="17">
        <v>215.5</v>
      </c>
      <c r="Q21" s="17">
        <v>111.3</v>
      </c>
      <c r="R21" s="17">
        <v>357.4</v>
      </c>
      <c r="S21" s="17">
        <v>4.3</v>
      </c>
      <c r="T21" s="17"/>
      <c r="U21" s="17"/>
      <c r="V21" s="17"/>
      <c r="W21" s="17"/>
      <c r="X21" s="17">
        <v>106</v>
      </c>
      <c r="Y21" s="17">
        <v>7.1</v>
      </c>
      <c r="Z21" s="17">
        <v>4.8</v>
      </c>
      <c r="AA21" s="17">
        <v>22</v>
      </c>
      <c r="AB21" s="17">
        <v>4.5999999999999996</v>
      </c>
      <c r="AC21" s="17">
        <v>10.8</v>
      </c>
      <c r="AD21" s="17">
        <v>39.4</v>
      </c>
      <c r="AE21" s="17"/>
      <c r="AF21" s="17"/>
      <c r="AG21" s="17"/>
      <c r="AH21" s="17"/>
      <c r="AI21" s="17">
        <v>56.1</v>
      </c>
      <c r="AJ21" s="17">
        <v>98.3</v>
      </c>
      <c r="AK21" s="17"/>
      <c r="AL21" s="17"/>
      <c r="AM21" s="17"/>
      <c r="AN21" s="17">
        <v>6.4</v>
      </c>
      <c r="AO21" s="17">
        <v>0</v>
      </c>
      <c r="AP21" s="17">
        <v>34</v>
      </c>
      <c r="AQ21" s="17">
        <v>29.9</v>
      </c>
      <c r="AR21" s="17">
        <v>23.1</v>
      </c>
      <c r="AS21" s="17">
        <v>18.5</v>
      </c>
      <c r="AT21" s="17">
        <v>12.7</v>
      </c>
      <c r="AU21" s="17">
        <v>54.7</v>
      </c>
      <c r="AV21" s="17">
        <v>181.8</v>
      </c>
      <c r="AW21" s="17">
        <v>182</v>
      </c>
      <c r="AX21" s="17">
        <v>183</v>
      </c>
      <c r="AY21" s="17">
        <v>55.7</v>
      </c>
      <c r="AZ21" s="17">
        <v>4.5999999999999996</v>
      </c>
      <c r="BA21" s="17"/>
      <c r="BB21" s="17">
        <v>20.399999999999999</v>
      </c>
      <c r="BC21" s="17">
        <v>28.9</v>
      </c>
      <c r="BD21" s="17">
        <v>2</v>
      </c>
      <c r="BE21" s="17">
        <v>0</v>
      </c>
      <c r="BF21" s="17">
        <v>48.4</v>
      </c>
      <c r="BG21" s="17"/>
      <c r="BH21" s="17"/>
      <c r="BI21" s="17">
        <v>35.700000000000003</v>
      </c>
      <c r="BJ21" s="17"/>
      <c r="BK21" s="17"/>
      <c r="BL21" s="17">
        <v>47.1</v>
      </c>
      <c r="BM21" s="17"/>
      <c r="BN21" s="17"/>
      <c r="BO21" s="17"/>
      <c r="BP21" s="17">
        <v>35.1</v>
      </c>
      <c r="BQ21" s="17">
        <v>177.9</v>
      </c>
      <c r="BR21" s="17">
        <v>175.6</v>
      </c>
      <c r="BS21" s="17">
        <v>209.7</v>
      </c>
      <c r="BT21" s="17">
        <v>274</v>
      </c>
      <c r="BU21" s="17"/>
      <c r="BV21" s="17"/>
      <c r="BW21" s="17"/>
      <c r="BX21" s="17"/>
      <c r="BY21" s="17"/>
      <c r="BZ21" s="17"/>
      <c r="CA21" s="17"/>
      <c r="CB21" s="17"/>
      <c r="CC21" s="17">
        <v>1</v>
      </c>
      <c r="CD21" s="17">
        <v>65.599999999999994</v>
      </c>
      <c r="CE21" s="17">
        <v>84.7</v>
      </c>
      <c r="CF21" s="17">
        <v>62.9</v>
      </c>
      <c r="CG21" s="17">
        <v>73.7</v>
      </c>
      <c r="CH21" s="17">
        <v>28.7</v>
      </c>
      <c r="CI21" s="17"/>
      <c r="CJ21" s="17"/>
      <c r="CK21" s="17"/>
      <c r="CL21" s="17">
        <v>146.5</v>
      </c>
      <c r="CM21" s="17">
        <v>149.30000000000001</v>
      </c>
      <c r="CN21" s="17">
        <v>150.1</v>
      </c>
      <c r="CO21" s="17">
        <v>0</v>
      </c>
      <c r="CP21" s="17"/>
      <c r="CQ21" s="17"/>
      <c r="CR21" s="17"/>
      <c r="CS21" s="17"/>
      <c r="CT21" s="17">
        <v>217.7</v>
      </c>
      <c r="CU21" s="17">
        <v>104.3</v>
      </c>
      <c r="CV21" s="17">
        <v>0</v>
      </c>
      <c r="CW21" s="17">
        <v>42.4</v>
      </c>
      <c r="CX21" s="17">
        <v>0</v>
      </c>
      <c r="CY21" s="17">
        <v>13.8</v>
      </c>
      <c r="CZ21" s="17">
        <v>0</v>
      </c>
      <c r="DA21" s="17">
        <v>7.6</v>
      </c>
      <c r="DB21" s="17">
        <v>5.0999999999999996</v>
      </c>
      <c r="DC21" s="17">
        <v>0</v>
      </c>
      <c r="DD21" s="17">
        <v>0</v>
      </c>
      <c r="DE21" s="17">
        <v>0.3</v>
      </c>
      <c r="DF21" s="17">
        <v>1.5</v>
      </c>
      <c r="DG21" s="17">
        <v>2</v>
      </c>
      <c r="DH21" s="17">
        <v>18.3</v>
      </c>
      <c r="DI21" s="17">
        <v>7.1</v>
      </c>
      <c r="DJ21" s="17">
        <v>7.5</v>
      </c>
      <c r="DK21" s="17">
        <v>3.5</v>
      </c>
      <c r="DL21" s="17">
        <v>18.5</v>
      </c>
      <c r="DM21" s="17">
        <v>0</v>
      </c>
      <c r="DN21" s="17">
        <v>0</v>
      </c>
      <c r="DO21" s="17">
        <v>8.8000000000000007</v>
      </c>
      <c r="DP21" s="17">
        <v>18.899999999999999</v>
      </c>
      <c r="DQ21" s="17">
        <v>3</v>
      </c>
      <c r="DR21" s="17">
        <v>0.8</v>
      </c>
      <c r="DS21" s="17">
        <v>1.2</v>
      </c>
      <c r="DT21" s="17">
        <v>2.8</v>
      </c>
      <c r="DU21" s="17">
        <v>0</v>
      </c>
      <c r="DV21" s="17">
        <v>2</v>
      </c>
      <c r="DW21" s="17">
        <v>10.1</v>
      </c>
      <c r="DX21" s="17">
        <v>1.2</v>
      </c>
      <c r="DY21" s="17">
        <v>0</v>
      </c>
      <c r="DZ21" s="17">
        <v>4</v>
      </c>
      <c r="EA21" s="17">
        <v>3.4</v>
      </c>
      <c r="EB21" s="17">
        <v>3.3</v>
      </c>
      <c r="EC21" s="17">
        <v>5.2</v>
      </c>
      <c r="ED21" s="17">
        <v>14.7</v>
      </c>
      <c r="EE21" s="17">
        <v>28.2</v>
      </c>
      <c r="EF21" s="17">
        <v>30.4</v>
      </c>
      <c r="EG21" s="17">
        <v>0</v>
      </c>
      <c r="EH21" s="17">
        <v>38.4</v>
      </c>
      <c r="EI21" s="17">
        <v>38.5</v>
      </c>
      <c r="EJ21" s="17">
        <v>3.4</v>
      </c>
      <c r="EK21" s="17">
        <v>5.3</v>
      </c>
      <c r="EL21" s="17">
        <v>5.0999999999999996</v>
      </c>
      <c r="EM21" s="17">
        <v>2</v>
      </c>
      <c r="EN21" s="17">
        <v>7.8</v>
      </c>
      <c r="EO21" s="17">
        <v>3.8</v>
      </c>
      <c r="EP21" s="17">
        <v>4.4000000000000004</v>
      </c>
      <c r="EQ21" s="17">
        <v>4.4000000000000004</v>
      </c>
      <c r="ER21" s="17">
        <v>10.5</v>
      </c>
      <c r="ES21" s="17">
        <v>0</v>
      </c>
      <c r="ET21" s="17">
        <v>0</v>
      </c>
      <c r="EU21" s="17">
        <v>0</v>
      </c>
      <c r="EV21" s="17">
        <v>0.6</v>
      </c>
      <c r="EW21" s="17">
        <v>17.3</v>
      </c>
      <c r="EX21" s="17">
        <v>21.7</v>
      </c>
      <c r="EY21" s="17">
        <v>0</v>
      </c>
      <c r="EZ21" s="17">
        <v>0</v>
      </c>
      <c r="FA21" s="17">
        <v>6.7</v>
      </c>
      <c r="FB21" s="17">
        <v>18.399999999999999</v>
      </c>
      <c r="FC21" s="17">
        <v>9.6999999999999993</v>
      </c>
      <c r="FD21" s="17">
        <v>36.799999999999997</v>
      </c>
      <c r="FE21" s="17">
        <v>26.6</v>
      </c>
      <c r="FF21" s="17">
        <v>14.5</v>
      </c>
      <c r="FG21" s="17">
        <v>19</v>
      </c>
      <c r="FH21" s="17">
        <v>7.2</v>
      </c>
      <c r="FI21" s="17"/>
      <c r="FJ21" s="17"/>
      <c r="FK21" s="17">
        <v>6387.9</v>
      </c>
      <c r="FL21" s="15"/>
      <c r="FM21" s="17">
        <v>20.962340000000001</v>
      </c>
      <c r="FN21" s="17">
        <v>0</v>
      </c>
      <c r="FO21" s="17">
        <v>6.056</v>
      </c>
      <c r="FP21" s="17">
        <v>7.5</v>
      </c>
      <c r="FQ21" s="17">
        <v>27.091360000000002</v>
      </c>
      <c r="FR21" s="17">
        <v>18.92248</v>
      </c>
      <c r="FS21" s="17">
        <v>3.6</v>
      </c>
      <c r="FT21" s="17">
        <v>6.6</v>
      </c>
      <c r="FU21" s="17">
        <v>90.73218</v>
      </c>
    </row>
    <row r="22" spans="1:177" ht="24" customHeight="1" x14ac:dyDescent="0.3">
      <c r="A22" s="16" t="s">
        <v>50</v>
      </c>
      <c r="B22" s="16" t="s">
        <v>726</v>
      </c>
      <c r="C22" s="17">
        <v>25.8</v>
      </c>
      <c r="D22" s="17">
        <v>645.20000000000005</v>
      </c>
      <c r="E22" s="17">
        <v>216.2</v>
      </c>
      <c r="F22" s="17"/>
      <c r="G22" s="17"/>
      <c r="H22" s="17">
        <v>0</v>
      </c>
      <c r="I22" s="17">
        <v>81.099999999999994</v>
      </c>
      <c r="J22" s="17">
        <v>0</v>
      </c>
      <c r="K22" s="17"/>
      <c r="L22" s="17">
        <v>188.4</v>
      </c>
      <c r="M22" s="17">
        <v>207.3</v>
      </c>
      <c r="N22" s="17">
        <v>210.8</v>
      </c>
      <c r="O22" s="17">
        <v>287.8</v>
      </c>
      <c r="P22" s="17">
        <v>217.6</v>
      </c>
      <c r="Q22" s="17">
        <v>111.2</v>
      </c>
      <c r="R22" s="17">
        <v>363.5</v>
      </c>
      <c r="S22" s="17">
        <v>4.3</v>
      </c>
      <c r="T22" s="17"/>
      <c r="U22" s="17"/>
      <c r="V22" s="17"/>
      <c r="W22" s="17"/>
      <c r="X22" s="17">
        <v>108.5</v>
      </c>
      <c r="Y22" s="17">
        <v>7.7</v>
      </c>
      <c r="Z22" s="17">
        <v>4.9000000000000004</v>
      </c>
      <c r="AA22" s="17">
        <v>22</v>
      </c>
      <c r="AB22" s="17">
        <v>4.7</v>
      </c>
      <c r="AC22" s="17">
        <v>9.8000000000000007</v>
      </c>
      <c r="AD22" s="17">
        <v>40.5</v>
      </c>
      <c r="AE22" s="17"/>
      <c r="AF22" s="17"/>
      <c r="AG22" s="17"/>
      <c r="AH22" s="17"/>
      <c r="AI22" s="17">
        <v>56.6</v>
      </c>
      <c r="AJ22" s="17">
        <v>79.3</v>
      </c>
      <c r="AK22" s="17"/>
      <c r="AL22" s="17"/>
      <c r="AM22" s="17"/>
      <c r="AN22" s="17">
        <v>6.4</v>
      </c>
      <c r="AO22" s="17">
        <v>0</v>
      </c>
      <c r="AP22" s="17">
        <v>34</v>
      </c>
      <c r="AQ22" s="17">
        <v>72</v>
      </c>
      <c r="AR22" s="17">
        <v>23.1</v>
      </c>
      <c r="AS22" s="17">
        <v>18.600000000000001</v>
      </c>
      <c r="AT22" s="17">
        <v>12.7</v>
      </c>
      <c r="AU22" s="17">
        <v>57.6</v>
      </c>
      <c r="AV22" s="17">
        <v>183.1</v>
      </c>
      <c r="AW22" s="17">
        <v>183.7</v>
      </c>
      <c r="AX22" s="17">
        <v>184.4</v>
      </c>
      <c r="AY22" s="17">
        <v>55.7</v>
      </c>
      <c r="AZ22" s="17">
        <v>4.7</v>
      </c>
      <c r="BA22" s="17"/>
      <c r="BB22" s="17">
        <v>32.9</v>
      </c>
      <c r="BC22" s="17">
        <v>35.9</v>
      </c>
      <c r="BD22" s="17">
        <v>2</v>
      </c>
      <c r="BE22" s="17">
        <v>0</v>
      </c>
      <c r="BF22" s="17">
        <v>52.1</v>
      </c>
      <c r="BG22" s="17"/>
      <c r="BH22" s="17"/>
      <c r="BI22" s="17">
        <v>36</v>
      </c>
      <c r="BJ22" s="17"/>
      <c r="BK22" s="17"/>
      <c r="BL22" s="17">
        <v>46.7</v>
      </c>
      <c r="BM22" s="17"/>
      <c r="BN22" s="17"/>
      <c r="BO22" s="17"/>
      <c r="BP22" s="17">
        <v>35.1</v>
      </c>
      <c r="BQ22" s="17">
        <v>178.2</v>
      </c>
      <c r="BR22" s="17">
        <v>175.6</v>
      </c>
      <c r="BS22" s="17">
        <v>210.3</v>
      </c>
      <c r="BT22" s="17">
        <v>274</v>
      </c>
      <c r="BU22" s="17"/>
      <c r="BV22" s="17"/>
      <c r="BW22" s="17"/>
      <c r="BX22" s="17"/>
      <c r="BY22" s="17"/>
      <c r="BZ22" s="17"/>
      <c r="CA22" s="17"/>
      <c r="CB22" s="17"/>
      <c r="CC22" s="17">
        <v>1</v>
      </c>
      <c r="CD22" s="17">
        <v>100.5</v>
      </c>
      <c r="CE22" s="17">
        <v>98.4</v>
      </c>
      <c r="CF22" s="17">
        <v>63.3</v>
      </c>
      <c r="CG22" s="17">
        <v>74.099999999999994</v>
      </c>
      <c r="CH22" s="17">
        <v>28.9</v>
      </c>
      <c r="CI22" s="17"/>
      <c r="CJ22" s="17"/>
      <c r="CK22" s="17"/>
      <c r="CL22" s="17">
        <v>146.4</v>
      </c>
      <c r="CM22" s="17">
        <v>149.69999999999999</v>
      </c>
      <c r="CN22" s="17">
        <v>149.5</v>
      </c>
      <c r="CO22" s="17">
        <v>0</v>
      </c>
      <c r="CP22" s="17"/>
      <c r="CQ22" s="17"/>
      <c r="CR22" s="17"/>
      <c r="CS22" s="17"/>
      <c r="CT22" s="17">
        <v>218</v>
      </c>
      <c r="CU22" s="17">
        <v>104.5</v>
      </c>
      <c r="CV22" s="17">
        <v>0</v>
      </c>
      <c r="CW22" s="17">
        <v>38.9</v>
      </c>
      <c r="CX22" s="17">
        <v>0</v>
      </c>
      <c r="CY22" s="17">
        <v>15.5</v>
      </c>
      <c r="CZ22" s="17">
        <v>0</v>
      </c>
      <c r="DA22" s="17">
        <v>7.5</v>
      </c>
      <c r="DB22" s="17">
        <v>5.0999999999999996</v>
      </c>
      <c r="DC22" s="17">
        <v>0</v>
      </c>
      <c r="DD22" s="17">
        <v>0</v>
      </c>
      <c r="DE22" s="17">
        <v>0.3</v>
      </c>
      <c r="DF22" s="17">
        <v>1.5</v>
      </c>
      <c r="DG22" s="17">
        <v>2</v>
      </c>
      <c r="DH22" s="17">
        <v>18.600000000000001</v>
      </c>
      <c r="DI22" s="17">
        <v>7.2</v>
      </c>
      <c r="DJ22" s="17">
        <v>7.5</v>
      </c>
      <c r="DK22" s="17">
        <v>3.5</v>
      </c>
      <c r="DL22" s="17">
        <v>18.5</v>
      </c>
      <c r="DM22" s="17">
        <v>0.1</v>
      </c>
      <c r="DN22" s="17">
        <v>0</v>
      </c>
      <c r="DO22" s="17">
        <v>8.6999999999999993</v>
      </c>
      <c r="DP22" s="17">
        <v>21.4</v>
      </c>
      <c r="DQ22" s="17">
        <v>3</v>
      </c>
      <c r="DR22" s="17">
        <v>0.8</v>
      </c>
      <c r="DS22" s="17">
        <v>1.2</v>
      </c>
      <c r="DT22" s="17">
        <v>2.8</v>
      </c>
      <c r="DU22" s="17">
        <v>0</v>
      </c>
      <c r="DV22" s="17">
        <v>2</v>
      </c>
      <c r="DW22" s="17">
        <v>10.1</v>
      </c>
      <c r="DX22" s="17">
        <v>1.2</v>
      </c>
      <c r="DY22" s="17">
        <v>0</v>
      </c>
      <c r="DZ22" s="17">
        <v>4</v>
      </c>
      <c r="EA22" s="17">
        <v>3.3</v>
      </c>
      <c r="EB22" s="17">
        <v>3.6</v>
      </c>
      <c r="EC22" s="17">
        <v>5.4</v>
      </c>
      <c r="ED22" s="17">
        <v>12.6</v>
      </c>
      <c r="EE22" s="17">
        <v>29.9</v>
      </c>
      <c r="EF22" s="17">
        <v>28.5</v>
      </c>
      <c r="EG22" s="17">
        <v>0</v>
      </c>
      <c r="EH22" s="17">
        <v>46</v>
      </c>
      <c r="EI22" s="17">
        <v>42.2</v>
      </c>
      <c r="EJ22" s="17">
        <v>4.9000000000000004</v>
      </c>
      <c r="EK22" s="17">
        <v>4.9000000000000004</v>
      </c>
      <c r="EL22" s="17">
        <v>5.0999999999999996</v>
      </c>
      <c r="EM22" s="17">
        <v>2</v>
      </c>
      <c r="EN22" s="17">
        <v>8.1999999999999993</v>
      </c>
      <c r="EO22" s="17">
        <v>3.8</v>
      </c>
      <c r="EP22" s="17">
        <v>4.4000000000000004</v>
      </c>
      <c r="EQ22" s="17">
        <v>4.4000000000000004</v>
      </c>
      <c r="ER22" s="17">
        <v>11.9</v>
      </c>
      <c r="ES22" s="17">
        <v>0</v>
      </c>
      <c r="ET22" s="17">
        <v>0</v>
      </c>
      <c r="EU22" s="17">
        <v>0</v>
      </c>
      <c r="EV22" s="17">
        <v>0.6</v>
      </c>
      <c r="EW22" s="17">
        <v>24.9</v>
      </c>
      <c r="EX22" s="17">
        <v>23.7</v>
      </c>
      <c r="EY22" s="17">
        <v>0</v>
      </c>
      <c r="EZ22" s="17">
        <v>0</v>
      </c>
      <c r="FA22" s="17">
        <v>6.7</v>
      </c>
      <c r="FB22" s="17">
        <v>19.600000000000001</v>
      </c>
      <c r="FC22" s="17">
        <v>9.1</v>
      </c>
      <c r="FD22" s="17">
        <v>36.9</v>
      </c>
      <c r="FE22" s="17">
        <v>26.5</v>
      </c>
      <c r="FF22" s="17">
        <v>13.1</v>
      </c>
      <c r="FG22" s="17">
        <v>19</v>
      </c>
      <c r="FH22" s="17">
        <v>8.1999999999999993</v>
      </c>
      <c r="FI22" s="17"/>
      <c r="FJ22" s="17"/>
      <c r="FK22" s="17">
        <v>6533.1</v>
      </c>
      <c r="FL22" s="15"/>
      <c r="FM22" s="17">
        <v>21.045670000000001</v>
      </c>
      <c r="FN22" s="17">
        <v>0</v>
      </c>
      <c r="FO22" s="17">
        <v>6.056</v>
      </c>
      <c r="FP22" s="17">
        <v>7.5</v>
      </c>
      <c r="FQ22" s="17">
        <v>27.137799999999999</v>
      </c>
      <c r="FR22" s="17">
        <v>18.92192</v>
      </c>
      <c r="FS22" s="17">
        <v>3.6</v>
      </c>
      <c r="FT22" s="17">
        <v>6.7</v>
      </c>
      <c r="FU22" s="17">
        <v>90.961389999999994</v>
      </c>
    </row>
    <row r="23" spans="1:177" ht="24" customHeight="1" x14ac:dyDescent="0.3">
      <c r="A23" s="16" t="s">
        <v>50</v>
      </c>
      <c r="B23" s="16" t="s">
        <v>727</v>
      </c>
      <c r="C23" s="17">
        <v>36.1</v>
      </c>
      <c r="D23" s="17">
        <v>646.70000000000005</v>
      </c>
      <c r="E23" s="17">
        <v>216.4</v>
      </c>
      <c r="F23" s="17"/>
      <c r="G23" s="17"/>
      <c r="H23" s="17">
        <v>11.6</v>
      </c>
      <c r="I23" s="17">
        <v>82.5</v>
      </c>
      <c r="J23" s="17">
        <v>70.5</v>
      </c>
      <c r="K23" s="17"/>
      <c r="L23" s="17">
        <v>188.1</v>
      </c>
      <c r="M23" s="17">
        <v>207.5</v>
      </c>
      <c r="N23" s="17">
        <v>209.9</v>
      </c>
      <c r="O23" s="17">
        <v>288.39999999999998</v>
      </c>
      <c r="P23" s="17">
        <v>217</v>
      </c>
      <c r="Q23" s="17">
        <v>111</v>
      </c>
      <c r="R23" s="17">
        <v>360.9</v>
      </c>
      <c r="S23" s="17">
        <v>4.3</v>
      </c>
      <c r="T23" s="17"/>
      <c r="U23" s="17"/>
      <c r="V23" s="17"/>
      <c r="W23" s="17"/>
      <c r="X23" s="17">
        <v>108.2</v>
      </c>
      <c r="Y23" s="17">
        <v>7.8</v>
      </c>
      <c r="Z23" s="17">
        <v>5</v>
      </c>
      <c r="AA23" s="17">
        <v>22.1</v>
      </c>
      <c r="AB23" s="17">
        <v>4.7</v>
      </c>
      <c r="AC23" s="17">
        <v>10</v>
      </c>
      <c r="AD23" s="17">
        <v>70.900000000000006</v>
      </c>
      <c r="AE23" s="17"/>
      <c r="AF23" s="17"/>
      <c r="AG23" s="17"/>
      <c r="AH23" s="17"/>
      <c r="AI23" s="17">
        <v>57.9</v>
      </c>
      <c r="AJ23" s="17">
        <v>88.2</v>
      </c>
      <c r="AK23" s="17"/>
      <c r="AL23" s="17"/>
      <c r="AM23" s="17"/>
      <c r="AN23" s="17">
        <v>6.4</v>
      </c>
      <c r="AO23" s="17">
        <v>0</v>
      </c>
      <c r="AP23" s="17">
        <v>33.4</v>
      </c>
      <c r="AQ23" s="17">
        <v>59</v>
      </c>
      <c r="AR23" s="17">
        <v>24</v>
      </c>
      <c r="AS23" s="17">
        <v>18.399999999999999</v>
      </c>
      <c r="AT23" s="17">
        <v>12.7</v>
      </c>
      <c r="AU23" s="17">
        <v>54.7</v>
      </c>
      <c r="AV23" s="17">
        <v>185.1</v>
      </c>
      <c r="AW23" s="17">
        <v>185.1</v>
      </c>
      <c r="AX23" s="17">
        <v>183.7</v>
      </c>
      <c r="AY23" s="17">
        <v>57.2</v>
      </c>
      <c r="AZ23" s="17">
        <v>4.5999999999999996</v>
      </c>
      <c r="BA23" s="17"/>
      <c r="BB23" s="17">
        <v>26.5</v>
      </c>
      <c r="BC23" s="17">
        <v>29.3</v>
      </c>
      <c r="BD23" s="17">
        <v>2</v>
      </c>
      <c r="BE23" s="17">
        <v>0</v>
      </c>
      <c r="BF23" s="17">
        <v>53.7</v>
      </c>
      <c r="BG23" s="17"/>
      <c r="BH23" s="17"/>
      <c r="BI23" s="17">
        <v>36.5</v>
      </c>
      <c r="BJ23" s="17"/>
      <c r="BK23" s="17"/>
      <c r="BL23" s="17">
        <v>46.8</v>
      </c>
      <c r="BM23" s="17"/>
      <c r="BN23" s="17"/>
      <c r="BO23" s="17"/>
      <c r="BP23" s="17">
        <v>35.4</v>
      </c>
      <c r="BQ23" s="17">
        <v>177.9</v>
      </c>
      <c r="BR23" s="17">
        <v>175.3</v>
      </c>
      <c r="BS23" s="17">
        <v>210.7</v>
      </c>
      <c r="BT23" s="17">
        <v>274.10000000000002</v>
      </c>
      <c r="BU23" s="17"/>
      <c r="BV23" s="17"/>
      <c r="BW23" s="17"/>
      <c r="BX23" s="17"/>
      <c r="BY23" s="17"/>
      <c r="BZ23" s="17"/>
      <c r="CA23" s="17"/>
      <c r="CB23" s="17"/>
      <c r="CC23" s="17">
        <v>1</v>
      </c>
      <c r="CD23" s="17">
        <v>87.6</v>
      </c>
      <c r="CE23" s="17">
        <v>105.4</v>
      </c>
      <c r="CF23" s="17">
        <v>64.2</v>
      </c>
      <c r="CG23" s="17">
        <v>74.400000000000006</v>
      </c>
      <c r="CH23" s="17">
        <v>29.9</v>
      </c>
      <c r="CI23" s="17"/>
      <c r="CJ23" s="17"/>
      <c r="CK23" s="17"/>
      <c r="CL23" s="17">
        <v>146.69999999999999</v>
      </c>
      <c r="CM23" s="17">
        <v>149.1</v>
      </c>
      <c r="CN23" s="17">
        <v>150.30000000000001</v>
      </c>
      <c r="CO23" s="17">
        <v>0</v>
      </c>
      <c r="CP23" s="17"/>
      <c r="CQ23" s="17"/>
      <c r="CR23" s="17"/>
      <c r="CS23" s="17"/>
      <c r="CT23" s="17">
        <v>217.8</v>
      </c>
      <c r="CU23" s="17">
        <v>104.5</v>
      </c>
      <c r="CV23" s="17">
        <v>0</v>
      </c>
      <c r="CW23" s="17">
        <v>31.4</v>
      </c>
      <c r="CX23" s="17">
        <v>0.3</v>
      </c>
      <c r="CY23" s="17">
        <v>13.2</v>
      </c>
      <c r="CZ23" s="17">
        <v>0</v>
      </c>
      <c r="DA23" s="17">
        <v>7.4</v>
      </c>
      <c r="DB23" s="17">
        <v>5.3</v>
      </c>
      <c r="DC23" s="17">
        <v>0</v>
      </c>
      <c r="DD23" s="17">
        <v>0</v>
      </c>
      <c r="DE23" s="17">
        <v>0.3</v>
      </c>
      <c r="DF23" s="17">
        <v>1.5</v>
      </c>
      <c r="DG23" s="17">
        <v>2</v>
      </c>
      <c r="DH23" s="17">
        <v>19</v>
      </c>
      <c r="DI23" s="17">
        <v>7.5</v>
      </c>
      <c r="DJ23" s="17">
        <v>7.5</v>
      </c>
      <c r="DK23" s="17">
        <v>3.5</v>
      </c>
      <c r="DL23" s="17">
        <v>18.5</v>
      </c>
      <c r="DM23" s="17">
        <v>2.7</v>
      </c>
      <c r="DN23" s="17">
        <v>2.9</v>
      </c>
      <c r="DO23" s="17">
        <v>9.1999999999999993</v>
      </c>
      <c r="DP23" s="17">
        <v>20.8</v>
      </c>
      <c r="DQ23" s="17">
        <v>3</v>
      </c>
      <c r="DR23" s="17">
        <v>0.8</v>
      </c>
      <c r="DS23" s="17">
        <v>1.2</v>
      </c>
      <c r="DT23" s="17">
        <v>2.8</v>
      </c>
      <c r="DU23" s="17">
        <v>0.1</v>
      </c>
      <c r="DV23" s="17">
        <v>2</v>
      </c>
      <c r="DW23" s="17">
        <v>10.1</v>
      </c>
      <c r="DX23" s="17">
        <v>1.2</v>
      </c>
      <c r="DY23" s="17">
        <v>0</v>
      </c>
      <c r="DZ23" s="17">
        <v>4.3</v>
      </c>
      <c r="EA23" s="17">
        <v>3.4</v>
      </c>
      <c r="EB23" s="17">
        <v>3.6</v>
      </c>
      <c r="EC23" s="17">
        <v>5.0999999999999996</v>
      </c>
      <c r="ED23" s="17">
        <v>10</v>
      </c>
      <c r="EE23" s="17">
        <v>28.1</v>
      </c>
      <c r="EF23" s="17">
        <v>32.9</v>
      </c>
      <c r="EG23" s="17">
        <v>0.3</v>
      </c>
      <c r="EH23" s="17">
        <v>44</v>
      </c>
      <c r="EI23" s="17">
        <v>50.8</v>
      </c>
      <c r="EJ23" s="17">
        <v>6.8</v>
      </c>
      <c r="EK23" s="17">
        <v>4.2</v>
      </c>
      <c r="EL23" s="17">
        <v>5.0999999999999996</v>
      </c>
      <c r="EM23" s="17">
        <v>2</v>
      </c>
      <c r="EN23" s="17">
        <v>8.1999999999999993</v>
      </c>
      <c r="EO23" s="17">
        <v>3.6</v>
      </c>
      <c r="EP23" s="17">
        <v>4.2</v>
      </c>
      <c r="EQ23" s="17">
        <v>4.2</v>
      </c>
      <c r="ER23" s="17">
        <v>10.4</v>
      </c>
      <c r="ES23" s="17">
        <v>3.1</v>
      </c>
      <c r="ET23" s="17">
        <v>0</v>
      </c>
      <c r="EU23" s="17">
        <v>3</v>
      </c>
      <c r="EV23" s="17">
        <v>0.6</v>
      </c>
      <c r="EW23" s="17">
        <v>14.2</v>
      </c>
      <c r="EX23" s="17">
        <v>19</v>
      </c>
      <c r="EY23" s="17">
        <v>2.2999999999999998</v>
      </c>
      <c r="EZ23" s="17">
        <v>0</v>
      </c>
      <c r="FA23" s="17">
        <v>6.8</v>
      </c>
      <c r="FB23" s="17">
        <v>20</v>
      </c>
      <c r="FC23" s="17">
        <v>9.6999999999999993</v>
      </c>
      <c r="FD23" s="17">
        <v>36</v>
      </c>
      <c r="FE23" s="17">
        <v>26.5</v>
      </c>
      <c r="FF23" s="17">
        <v>14.9</v>
      </c>
      <c r="FG23" s="17">
        <v>19.100000000000001</v>
      </c>
      <c r="FH23" s="17">
        <v>8</v>
      </c>
      <c r="FI23" s="17"/>
      <c r="FJ23" s="17"/>
      <c r="FK23" s="17">
        <v>6637.7</v>
      </c>
      <c r="FL23" s="15"/>
      <c r="FM23" s="17">
        <v>21.085270000000001</v>
      </c>
      <c r="FN23" s="17">
        <v>0</v>
      </c>
      <c r="FO23" s="17">
        <v>6.056</v>
      </c>
      <c r="FP23" s="17">
        <v>7.5</v>
      </c>
      <c r="FQ23" s="17">
        <v>27.171469999999999</v>
      </c>
      <c r="FR23" s="17">
        <v>18.921299999999999</v>
      </c>
      <c r="FS23" s="17">
        <v>3.6</v>
      </c>
      <c r="FT23" s="17">
        <v>6.5</v>
      </c>
      <c r="FU23" s="17">
        <v>90.834040000000002</v>
      </c>
    </row>
    <row r="24" spans="1:177" ht="24" customHeight="1" x14ac:dyDescent="0.3">
      <c r="A24" s="16" t="s">
        <v>50</v>
      </c>
      <c r="B24" s="16" t="s">
        <v>728</v>
      </c>
      <c r="C24" s="17">
        <v>27.3</v>
      </c>
      <c r="D24" s="17">
        <v>638.4</v>
      </c>
      <c r="E24" s="17">
        <v>214.5</v>
      </c>
      <c r="F24" s="17"/>
      <c r="G24" s="17"/>
      <c r="H24" s="17">
        <v>10.9</v>
      </c>
      <c r="I24" s="17">
        <v>81</v>
      </c>
      <c r="J24" s="17">
        <v>78.2</v>
      </c>
      <c r="K24" s="17"/>
      <c r="L24" s="17">
        <v>187.2</v>
      </c>
      <c r="M24" s="17">
        <v>206.5</v>
      </c>
      <c r="N24" s="17">
        <v>209.4</v>
      </c>
      <c r="O24" s="17">
        <v>289.7</v>
      </c>
      <c r="P24" s="17">
        <v>213.7</v>
      </c>
      <c r="Q24" s="17">
        <v>111.5</v>
      </c>
      <c r="R24" s="17">
        <v>358.5</v>
      </c>
      <c r="S24" s="17">
        <v>4.3</v>
      </c>
      <c r="T24" s="17"/>
      <c r="U24" s="17"/>
      <c r="V24" s="17"/>
      <c r="W24" s="17"/>
      <c r="X24" s="17">
        <v>109.5</v>
      </c>
      <c r="Y24" s="17">
        <v>7.5</v>
      </c>
      <c r="Z24" s="17">
        <v>4.9000000000000004</v>
      </c>
      <c r="AA24" s="17">
        <v>22.1</v>
      </c>
      <c r="AB24" s="17">
        <v>4.7</v>
      </c>
      <c r="AC24" s="17">
        <v>9.6</v>
      </c>
      <c r="AD24" s="17">
        <v>69.900000000000006</v>
      </c>
      <c r="AE24" s="17"/>
      <c r="AF24" s="17"/>
      <c r="AG24" s="17"/>
      <c r="AH24" s="17"/>
      <c r="AI24" s="17">
        <v>56.6</v>
      </c>
      <c r="AJ24" s="17">
        <v>60.5</v>
      </c>
      <c r="AK24" s="17"/>
      <c r="AL24" s="17"/>
      <c r="AM24" s="17"/>
      <c r="AN24" s="17">
        <v>6.4</v>
      </c>
      <c r="AO24" s="17">
        <v>0</v>
      </c>
      <c r="AP24" s="17">
        <v>33</v>
      </c>
      <c r="AQ24" s="17">
        <v>46.5</v>
      </c>
      <c r="AR24" s="17">
        <v>26.7</v>
      </c>
      <c r="AS24" s="17">
        <v>18.399999999999999</v>
      </c>
      <c r="AT24" s="17">
        <v>12.7</v>
      </c>
      <c r="AU24" s="17">
        <v>57.8</v>
      </c>
      <c r="AV24" s="17">
        <v>181.4</v>
      </c>
      <c r="AW24" s="17">
        <v>182.1</v>
      </c>
      <c r="AX24" s="17">
        <v>181.9</v>
      </c>
      <c r="AY24" s="17">
        <v>55.5</v>
      </c>
      <c r="AZ24" s="17">
        <v>4.8</v>
      </c>
      <c r="BA24" s="17"/>
      <c r="BB24" s="17">
        <v>19.100000000000001</v>
      </c>
      <c r="BC24" s="17">
        <v>25.1</v>
      </c>
      <c r="BD24" s="17">
        <v>2</v>
      </c>
      <c r="BE24" s="17">
        <v>0</v>
      </c>
      <c r="BF24" s="17">
        <v>49.8</v>
      </c>
      <c r="BG24" s="17"/>
      <c r="BH24" s="17"/>
      <c r="BI24" s="17">
        <v>45.7</v>
      </c>
      <c r="BJ24" s="17"/>
      <c r="BK24" s="17"/>
      <c r="BL24" s="17">
        <v>47.3</v>
      </c>
      <c r="BM24" s="17"/>
      <c r="BN24" s="17"/>
      <c r="BO24" s="17"/>
      <c r="BP24" s="17">
        <v>35.200000000000003</v>
      </c>
      <c r="BQ24" s="17">
        <v>176.3</v>
      </c>
      <c r="BR24" s="17">
        <v>173.7</v>
      </c>
      <c r="BS24" s="17">
        <v>210.1</v>
      </c>
      <c r="BT24" s="17">
        <v>274.3</v>
      </c>
      <c r="BU24" s="17"/>
      <c r="BV24" s="17"/>
      <c r="BW24" s="17"/>
      <c r="BX24" s="17"/>
      <c r="BY24" s="17"/>
      <c r="BZ24" s="17"/>
      <c r="CA24" s="17"/>
      <c r="CB24" s="17"/>
      <c r="CC24" s="17">
        <v>1</v>
      </c>
      <c r="CD24" s="17">
        <v>61.7</v>
      </c>
      <c r="CE24" s="17">
        <v>91.9</v>
      </c>
      <c r="CF24" s="17">
        <v>63</v>
      </c>
      <c r="CG24" s="17">
        <v>74</v>
      </c>
      <c r="CH24" s="17">
        <v>29.5</v>
      </c>
      <c r="CI24" s="17"/>
      <c r="CJ24" s="17"/>
      <c r="CK24" s="17"/>
      <c r="CL24" s="17">
        <v>145.5</v>
      </c>
      <c r="CM24" s="17">
        <v>147.30000000000001</v>
      </c>
      <c r="CN24" s="17">
        <v>148.69999999999999</v>
      </c>
      <c r="CO24" s="17">
        <v>0</v>
      </c>
      <c r="CP24" s="17"/>
      <c r="CQ24" s="17"/>
      <c r="CR24" s="17"/>
      <c r="CS24" s="17"/>
      <c r="CT24" s="17">
        <v>218</v>
      </c>
      <c r="CU24" s="17">
        <v>104.5</v>
      </c>
      <c r="CV24" s="17">
        <v>0</v>
      </c>
      <c r="CW24" s="17">
        <v>28.3</v>
      </c>
      <c r="CX24" s="17">
        <v>15.9</v>
      </c>
      <c r="CY24" s="17">
        <v>13.4</v>
      </c>
      <c r="CZ24" s="17">
        <v>0</v>
      </c>
      <c r="DA24" s="17">
        <v>7.6</v>
      </c>
      <c r="DB24" s="17">
        <v>5.0999999999999996</v>
      </c>
      <c r="DC24" s="17">
        <v>9.9</v>
      </c>
      <c r="DD24" s="17">
        <v>0</v>
      </c>
      <c r="DE24" s="17">
        <v>0.3</v>
      </c>
      <c r="DF24" s="17">
        <v>1.5</v>
      </c>
      <c r="DG24" s="17">
        <v>2</v>
      </c>
      <c r="DH24" s="17">
        <v>18.7</v>
      </c>
      <c r="DI24" s="17">
        <v>7.6</v>
      </c>
      <c r="DJ24" s="17">
        <v>4</v>
      </c>
      <c r="DK24" s="17">
        <v>3.4</v>
      </c>
      <c r="DL24" s="17">
        <v>18.5</v>
      </c>
      <c r="DM24" s="17">
        <v>9</v>
      </c>
      <c r="DN24" s="17">
        <v>10</v>
      </c>
      <c r="DO24" s="17">
        <v>7</v>
      </c>
      <c r="DP24" s="17">
        <v>20.7</v>
      </c>
      <c r="DQ24" s="17">
        <v>3</v>
      </c>
      <c r="DR24" s="17">
        <v>0.8</v>
      </c>
      <c r="DS24" s="17">
        <v>1.2</v>
      </c>
      <c r="DT24" s="17">
        <v>2.8</v>
      </c>
      <c r="DU24" s="17">
        <v>0.7</v>
      </c>
      <c r="DV24" s="17">
        <v>2</v>
      </c>
      <c r="DW24" s="17">
        <v>9.6999999999999993</v>
      </c>
      <c r="DX24" s="17">
        <v>1.2</v>
      </c>
      <c r="DY24" s="17">
        <v>0</v>
      </c>
      <c r="DZ24" s="17">
        <v>4.8</v>
      </c>
      <c r="EA24" s="17">
        <v>3.4</v>
      </c>
      <c r="EB24" s="17">
        <v>3.5</v>
      </c>
      <c r="EC24" s="17">
        <v>4.9000000000000004</v>
      </c>
      <c r="ED24" s="17">
        <v>10</v>
      </c>
      <c r="EE24" s="17">
        <v>23.7</v>
      </c>
      <c r="EF24" s="17">
        <v>44.9</v>
      </c>
      <c r="EG24" s="17">
        <v>6</v>
      </c>
      <c r="EH24" s="17">
        <v>37.4</v>
      </c>
      <c r="EI24" s="17">
        <v>39.299999999999997</v>
      </c>
      <c r="EJ24" s="17">
        <v>5.2</v>
      </c>
      <c r="EK24" s="17">
        <v>3.9</v>
      </c>
      <c r="EL24" s="17">
        <v>5.0999999999999996</v>
      </c>
      <c r="EM24" s="17">
        <v>2</v>
      </c>
      <c r="EN24" s="17">
        <v>8.5</v>
      </c>
      <c r="EO24" s="17">
        <v>3.6</v>
      </c>
      <c r="EP24" s="17">
        <v>4.2</v>
      </c>
      <c r="EQ24" s="17">
        <v>0</v>
      </c>
      <c r="ER24" s="17">
        <v>10.199999999999999</v>
      </c>
      <c r="ES24" s="17">
        <v>57.2</v>
      </c>
      <c r="ET24" s="17">
        <v>1.8</v>
      </c>
      <c r="EU24" s="17">
        <v>31.7</v>
      </c>
      <c r="EV24" s="17">
        <v>0.6</v>
      </c>
      <c r="EW24" s="17">
        <v>6.7</v>
      </c>
      <c r="EX24" s="17">
        <v>9.9</v>
      </c>
      <c r="EY24" s="17">
        <v>26.1</v>
      </c>
      <c r="EZ24" s="17">
        <v>1.7</v>
      </c>
      <c r="FA24" s="17">
        <v>6.7</v>
      </c>
      <c r="FB24" s="17">
        <v>20</v>
      </c>
      <c r="FC24" s="17">
        <v>10.6</v>
      </c>
      <c r="FD24" s="17">
        <v>35.700000000000003</v>
      </c>
      <c r="FE24" s="17">
        <v>26.3</v>
      </c>
      <c r="FF24" s="17">
        <v>14.7</v>
      </c>
      <c r="FG24" s="17">
        <v>19</v>
      </c>
      <c r="FH24" s="17">
        <v>8.3000000000000007</v>
      </c>
      <c r="FI24" s="17"/>
      <c r="FJ24" s="17"/>
      <c r="FK24" s="17">
        <v>6629.2</v>
      </c>
      <c r="FL24" s="15"/>
      <c r="FM24" s="17">
        <v>21.385470000000002</v>
      </c>
      <c r="FN24" s="17">
        <v>0</v>
      </c>
      <c r="FO24" s="17">
        <v>6.056</v>
      </c>
      <c r="FP24" s="17">
        <v>7.5</v>
      </c>
      <c r="FQ24" s="17">
        <v>27.16011</v>
      </c>
      <c r="FR24" s="17">
        <v>17.093530000000001</v>
      </c>
      <c r="FS24" s="17">
        <v>3.5</v>
      </c>
      <c r="FT24" s="17">
        <v>6.7</v>
      </c>
      <c r="FU24" s="17">
        <v>89.395110000000003</v>
      </c>
    </row>
    <row r="25" spans="1:177" ht="24" customHeight="1" x14ac:dyDescent="0.3">
      <c r="A25" s="16" t="s">
        <v>50</v>
      </c>
      <c r="B25" s="16" t="s">
        <v>729</v>
      </c>
      <c r="C25" s="17">
        <v>25.7</v>
      </c>
      <c r="D25" s="17">
        <v>641.9</v>
      </c>
      <c r="E25" s="17">
        <v>214.9</v>
      </c>
      <c r="F25" s="17"/>
      <c r="G25" s="17"/>
      <c r="H25" s="17">
        <v>11</v>
      </c>
      <c r="I25" s="17">
        <v>82</v>
      </c>
      <c r="J25" s="17">
        <v>79.5</v>
      </c>
      <c r="K25" s="17"/>
      <c r="L25" s="17">
        <v>188.7</v>
      </c>
      <c r="M25" s="17">
        <v>194.9</v>
      </c>
      <c r="N25" s="17">
        <v>195.1</v>
      </c>
      <c r="O25" s="17">
        <v>280.8</v>
      </c>
      <c r="P25" s="17">
        <v>217</v>
      </c>
      <c r="Q25" s="17">
        <v>111.5</v>
      </c>
      <c r="R25" s="17">
        <v>367.1</v>
      </c>
      <c r="S25" s="17">
        <v>4.3</v>
      </c>
      <c r="T25" s="17"/>
      <c r="U25" s="17"/>
      <c r="V25" s="17"/>
      <c r="W25" s="17"/>
      <c r="X25" s="17">
        <v>104</v>
      </c>
      <c r="Y25" s="17">
        <v>7.1</v>
      </c>
      <c r="Z25" s="17">
        <v>4.9000000000000004</v>
      </c>
      <c r="AA25" s="17">
        <v>22.2</v>
      </c>
      <c r="AB25" s="17">
        <v>4.7</v>
      </c>
      <c r="AC25" s="17">
        <v>9.6999999999999993</v>
      </c>
      <c r="AD25" s="17">
        <v>70.599999999999994</v>
      </c>
      <c r="AE25" s="17"/>
      <c r="AF25" s="17"/>
      <c r="AG25" s="17"/>
      <c r="AH25" s="17"/>
      <c r="AI25" s="17">
        <v>55.8</v>
      </c>
      <c r="AJ25" s="17">
        <v>26.3</v>
      </c>
      <c r="AK25" s="17"/>
      <c r="AL25" s="17"/>
      <c r="AM25" s="17"/>
      <c r="AN25" s="17">
        <v>6.4</v>
      </c>
      <c r="AO25" s="17">
        <v>0</v>
      </c>
      <c r="AP25" s="17">
        <v>34.200000000000003</v>
      </c>
      <c r="AQ25" s="17">
        <v>0</v>
      </c>
      <c r="AR25" s="17">
        <v>21.1</v>
      </c>
      <c r="AS25" s="17">
        <v>18.600000000000001</v>
      </c>
      <c r="AT25" s="17">
        <v>12.7</v>
      </c>
      <c r="AU25" s="17">
        <v>57.5</v>
      </c>
      <c r="AV25" s="17">
        <v>181.8</v>
      </c>
      <c r="AW25" s="17">
        <v>181.8</v>
      </c>
      <c r="AX25" s="17">
        <v>184.6</v>
      </c>
      <c r="AY25" s="17">
        <v>81.3</v>
      </c>
      <c r="AZ25" s="17">
        <v>0</v>
      </c>
      <c r="BA25" s="17"/>
      <c r="BB25" s="17">
        <v>33.9</v>
      </c>
      <c r="BC25" s="17">
        <v>32.700000000000003</v>
      </c>
      <c r="BD25" s="17">
        <v>2</v>
      </c>
      <c r="BE25" s="17">
        <v>0</v>
      </c>
      <c r="BF25" s="17">
        <v>68.7</v>
      </c>
      <c r="BG25" s="17"/>
      <c r="BH25" s="17"/>
      <c r="BI25" s="17">
        <v>45.7</v>
      </c>
      <c r="BJ25" s="17"/>
      <c r="BK25" s="17"/>
      <c r="BL25" s="17">
        <v>47.1</v>
      </c>
      <c r="BM25" s="17"/>
      <c r="BN25" s="17"/>
      <c r="BO25" s="17"/>
      <c r="BP25" s="17">
        <v>60.7</v>
      </c>
      <c r="BQ25" s="17">
        <v>178.4</v>
      </c>
      <c r="BR25" s="17">
        <v>176.1</v>
      </c>
      <c r="BS25" s="17">
        <v>210.4</v>
      </c>
      <c r="BT25" s="17">
        <v>273.7</v>
      </c>
      <c r="BU25" s="17"/>
      <c r="BV25" s="17"/>
      <c r="BW25" s="17"/>
      <c r="BX25" s="17"/>
      <c r="BY25" s="17"/>
      <c r="BZ25" s="17"/>
      <c r="CA25" s="17"/>
      <c r="CB25" s="17"/>
      <c r="CC25" s="17">
        <v>1</v>
      </c>
      <c r="CD25" s="17">
        <v>87.2</v>
      </c>
      <c r="CE25" s="17">
        <v>112.6</v>
      </c>
      <c r="CF25" s="17">
        <v>62.9</v>
      </c>
      <c r="CG25" s="17">
        <v>74</v>
      </c>
      <c r="CH25" s="17">
        <v>29.2</v>
      </c>
      <c r="CI25" s="17"/>
      <c r="CJ25" s="17"/>
      <c r="CK25" s="17"/>
      <c r="CL25" s="17">
        <v>147</v>
      </c>
      <c r="CM25" s="17">
        <v>149.30000000000001</v>
      </c>
      <c r="CN25" s="17">
        <v>150.6</v>
      </c>
      <c r="CO25" s="17">
        <v>0</v>
      </c>
      <c r="CP25" s="17"/>
      <c r="CQ25" s="17"/>
      <c r="CR25" s="17"/>
      <c r="CS25" s="17"/>
      <c r="CT25" s="17">
        <v>218.2</v>
      </c>
      <c r="CU25" s="17">
        <v>104.6</v>
      </c>
      <c r="CV25" s="17">
        <v>0</v>
      </c>
      <c r="CW25" s="17">
        <v>27.6</v>
      </c>
      <c r="CX25" s="17">
        <v>38.4</v>
      </c>
      <c r="CY25" s="17">
        <v>13.9</v>
      </c>
      <c r="CZ25" s="17">
        <v>0</v>
      </c>
      <c r="DA25" s="17">
        <v>7.5</v>
      </c>
      <c r="DB25" s="17">
        <v>5.0999999999999996</v>
      </c>
      <c r="DC25" s="17">
        <v>9.9</v>
      </c>
      <c r="DD25" s="17">
        <v>0</v>
      </c>
      <c r="DE25" s="17">
        <v>0.3</v>
      </c>
      <c r="DF25" s="17">
        <v>1.5</v>
      </c>
      <c r="DG25" s="17">
        <v>1.9</v>
      </c>
      <c r="DH25" s="17">
        <v>18.399999999999999</v>
      </c>
      <c r="DI25" s="17">
        <v>7.5</v>
      </c>
      <c r="DJ25" s="17">
        <v>4</v>
      </c>
      <c r="DK25" s="17">
        <v>3.4</v>
      </c>
      <c r="DL25" s="17">
        <v>18.5</v>
      </c>
      <c r="DM25" s="17">
        <v>12.1</v>
      </c>
      <c r="DN25" s="17">
        <v>14.3</v>
      </c>
      <c r="DO25" s="17">
        <v>8.1999999999999993</v>
      </c>
      <c r="DP25" s="17">
        <v>19.100000000000001</v>
      </c>
      <c r="DQ25" s="17">
        <v>3</v>
      </c>
      <c r="DR25" s="17">
        <v>0.8</v>
      </c>
      <c r="DS25" s="17">
        <v>1.2</v>
      </c>
      <c r="DT25" s="17">
        <v>2.8</v>
      </c>
      <c r="DU25" s="17">
        <v>1.4</v>
      </c>
      <c r="DV25" s="17">
        <v>2</v>
      </c>
      <c r="DW25" s="17">
        <v>12</v>
      </c>
      <c r="DX25" s="17">
        <v>1.2</v>
      </c>
      <c r="DY25" s="17">
        <v>0</v>
      </c>
      <c r="DZ25" s="17">
        <v>4.8</v>
      </c>
      <c r="EA25" s="17">
        <v>3.2</v>
      </c>
      <c r="EB25" s="17">
        <v>3.4</v>
      </c>
      <c r="EC25" s="17">
        <v>4.8</v>
      </c>
      <c r="ED25" s="17">
        <v>10</v>
      </c>
      <c r="EE25" s="17">
        <v>22.1</v>
      </c>
      <c r="EF25" s="17">
        <v>49.9</v>
      </c>
      <c r="EG25" s="17">
        <v>15.9</v>
      </c>
      <c r="EH25" s="17">
        <v>25.6</v>
      </c>
      <c r="EI25" s="17">
        <v>33</v>
      </c>
      <c r="EJ25" s="17">
        <v>4</v>
      </c>
      <c r="EK25" s="17">
        <v>1.9</v>
      </c>
      <c r="EL25" s="17">
        <v>5.0999999999999996</v>
      </c>
      <c r="EM25" s="17">
        <v>2</v>
      </c>
      <c r="EN25" s="17">
        <v>8.5</v>
      </c>
      <c r="EO25" s="17">
        <v>3.4</v>
      </c>
      <c r="EP25" s="17">
        <v>4</v>
      </c>
      <c r="EQ25" s="17">
        <v>0</v>
      </c>
      <c r="ER25" s="17">
        <v>10.6</v>
      </c>
      <c r="ES25" s="17">
        <v>140.9</v>
      </c>
      <c r="ET25" s="17">
        <v>4.3</v>
      </c>
      <c r="EU25" s="17">
        <v>76.400000000000006</v>
      </c>
      <c r="EV25" s="17">
        <v>0.6</v>
      </c>
      <c r="EW25" s="17">
        <v>4.7</v>
      </c>
      <c r="EX25" s="17">
        <v>6</v>
      </c>
      <c r="EY25" s="17">
        <v>62.5</v>
      </c>
      <c r="EZ25" s="17">
        <v>4.0999999999999996</v>
      </c>
      <c r="FA25" s="17">
        <v>6.7</v>
      </c>
      <c r="FB25" s="17">
        <v>20.2</v>
      </c>
      <c r="FC25" s="17">
        <v>11.1</v>
      </c>
      <c r="FD25" s="17">
        <v>36</v>
      </c>
      <c r="FE25" s="17">
        <v>26.4</v>
      </c>
      <c r="FF25" s="17">
        <v>14.8</v>
      </c>
      <c r="FG25" s="17">
        <v>19.100000000000001</v>
      </c>
      <c r="FH25" s="17">
        <v>8.4</v>
      </c>
      <c r="FI25" s="17"/>
      <c r="FJ25" s="17"/>
      <c r="FK25" s="17">
        <v>6856.1</v>
      </c>
      <c r="FL25" s="15"/>
      <c r="FM25" s="17">
        <v>20.19943</v>
      </c>
      <c r="FN25" s="17">
        <v>0</v>
      </c>
      <c r="FO25" s="17">
        <v>6.056</v>
      </c>
      <c r="FP25" s="17">
        <v>7.5</v>
      </c>
      <c r="FQ25" s="17">
        <v>27.18121</v>
      </c>
      <c r="FR25" s="17">
        <v>18.921379999999999</v>
      </c>
      <c r="FS25" s="17">
        <v>3.4</v>
      </c>
      <c r="FT25" s="17">
        <v>6.5</v>
      </c>
      <c r="FU25" s="17">
        <v>89.758020000000002</v>
      </c>
    </row>
    <row r="26" spans="1:177" ht="24" customHeight="1" x14ac:dyDescent="0.3">
      <c r="A26" s="18" t="s">
        <v>50</v>
      </c>
      <c r="B26" s="18" t="s">
        <v>730</v>
      </c>
      <c r="C26" s="19">
        <v>17.600000000000001</v>
      </c>
      <c r="D26" s="19">
        <v>625</v>
      </c>
      <c r="E26" s="19">
        <v>209.5</v>
      </c>
      <c r="F26" s="19"/>
      <c r="G26" s="19"/>
      <c r="H26" s="19">
        <v>10.4</v>
      </c>
      <c r="I26" s="19">
        <v>80.7</v>
      </c>
      <c r="J26" s="19">
        <v>78.599999999999994</v>
      </c>
      <c r="K26" s="19"/>
      <c r="L26" s="19">
        <v>189.9</v>
      </c>
      <c r="M26" s="19">
        <v>194.1</v>
      </c>
      <c r="N26" s="19">
        <v>193.9</v>
      </c>
      <c r="O26" s="19">
        <v>281.2</v>
      </c>
      <c r="P26" s="19">
        <v>216.9</v>
      </c>
      <c r="Q26" s="19">
        <v>112.2</v>
      </c>
      <c r="R26" s="19">
        <v>347.1</v>
      </c>
      <c r="S26" s="19">
        <v>4</v>
      </c>
      <c r="T26" s="19"/>
      <c r="U26" s="19"/>
      <c r="V26" s="19"/>
      <c r="W26" s="19"/>
      <c r="X26" s="19">
        <v>103.5</v>
      </c>
      <c r="Y26" s="19">
        <v>6.4</v>
      </c>
      <c r="Z26" s="19">
        <v>4.5</v>
      </c>
      <c r="AA26" s="19">
        <v>22</v>
      </c>
      <c r="AB26" s="19">
        <v>4.5999999999999996</v>
      </c>
      <c r="AC26" s="19">
        <v>9.6999999999999993</v>
      </c>
      <c r="AD26" s="19">
        <v>67.2</v>
      </c>
      <c r="AE26" s="19"/>
      <c r="AF26" s="19"/>
      <c r="AG26" s="19"/>
      <c r="AH26" s="19"/>
      <c r="AI26" s="19">
        <v>53.4</v>
      </c>
      <c r="AJ26" s="19">
        <v>20.5</v>
      </c>
      <c r="AK26" s="19"/>
      <c r="AL26" s="19"/>
      <c r="AM26" s="19"/>
      <c r="AN26" s="19">
        <v>6.4</v>
      </c>
      <c r="AO26" s="19">
        <v>0</v>
      </c>
      <c r="AP26" s="19">
        <v>34.299999999999997</v>
      </c>
      <c r="AQ26" s="19">
        <v>0</v>
      </c>
      <c r="AR26" s="19">
        <v>22.4</v>
      </c>
      <c r="AS26" s="19">
        <v>18.2</v>
      </c>
      <c r="AT26" s="19">
        <v>12.7</v>
      </c>
      <c r="AU26" s="19">
        <v>56.8</v>
      </c>
      <c r="AV26" s="19">
        <v>178.5</v>
      </c>
      <c r="AW26" s="19">
        <v>178.6</v>
      </c>
      <c r="AX26" s="19">
        <v>180.9</v>
      </c>
      <c r="AY26" s="19">
        <v>75.2</v>
      </c>
      <c r="AZ26" s="19">
        <v>0</v>
      </c>
      <c r="BA26" s="19"/>
      <c r="BB26" s="19">
        <v>17.399999999999999</v>
      </c>
      <c r="BC26" s="19">
        <v>32.1</v>
      </c>
      <c r="BD26" s="19">
        <v>2</v>
      </c>
      <c r="BE26" s="19">
        <v>0</v>
      </c>
      <c r="BF26" s="19">
        <v>43.4</v>
      </c>
      <c r="BG26" s="19"/>
      <c r="BH26" s="19"/>
      <c r="BI26" s="19">
        <v>44.4</v>
      </c>
      <c r="BJ26" s="19"/>
      <c r="BK26" s="19"/>
      <c r="BL26" s="19">
        <v>46.9</v>
      </c>
      <c r="BM26" s="19"/>
      <c r="BN26" s="19"/>
      <c r="BO26" s="19"/>
      <c r="BP26" s="19">
        <v>59.1</v>
      </c>
      <c r="BQ26" s="19">
        <v>177.8</v>
      </c>
      <c r="BR26" s="19">
        <v>175.6</v>
      </c>
      <c r="BS26" s="19">
        <v>211.1</v>
      </c>
      <c r="BT26" s="19">
        <v>274.89999999999998</v>
      </c>
      <c r="BU26" s="19"/>
      <c r="BV26" s="19"/>
      <c r="BW26" s="19"/>
      <c r="BX26" s="19"/>
      <c r="BY26" s="19"/>
      <c r="BZ26" s="19"/>
      <c r="CA26" s="19"/>
      <c r="CB26" s="19"/>
      <c r="CC26" s="19">
        <v>1</v>
      </c>
      <c r="CD26" s="19">
        <v>51.3</v>
      </c>
      <c r="CE26" s="19">
        <v>87.5</v>
      </c>
      <c r="CF26" s="19">
        <v>60.6</v>
      </c>
      <c r="CG26" s="19">
        <v>70.3</v>
      </c>
      <c r="CH26" s="19">
        <v>28.3</v>
      </c>
      <c r="CI26" s="19"/>
      <c r="CJ26" s="19"/>
      <c r="CK26" s="19"/>
      <c r="CL26" s="19">
        <v>146.30000000000001</v>
      </c>
      <c r="CM26" s="19">
        <v>149.4</v>
      </c>
      <c r="CN26" s="19">
        <v>169.1</v>
      </c>
      <c r="CO26" s="19">
        <v>103.7</v>
      </c>
      <c r="CP26" s="19"/>
      <c r="CQ26" s="19"/>
      <c r="CR26" s="19"/>
      <c r="CS26" s="19"/>
      <c r="CT26" s="19">
        <v>218</v>
      </c>
      <c r="CU26" s="19">
        <v>104.6</v>
      </c>
      <c r="CV26" s="19">
        <v>0.1</v>
      </c>
      <c r="CW26" s="19">
        <v>27.1</v>
      </c>
      <c r="CX26" s="19">
        <v>57.8</v>
      </c>
      <c r="CY26" s="19">
        <v>14.1</v>
      </c>
      <c r="CZ26" s="19">
        <v>0.1</v>
      </c>
      <c r="DA26" s="19">
        <v>7.7</v>
      </c>
      <c r="DB26" s="19">
        <v>4.8</v>
      </c>
      <c r="DC26" s="19">
        <v>9.8000000000000007</v>
      </c>
      <c r="DD26" s="19">
        <v>1.6</v>
      </c>
      <c r="DE26" s="19">
        <v>0.3</v>
      </c>
      <c r="DF26" s="19">
        <v>1.5</v>
      </c>
      <c r="DG26" s="19">
        <v>1.9</v>
      </c>
      <c r="DH26" s="19">
        <v>18</v>
      </c>
      <c r="DI26" s="19">
        <v>7.5</v>
      </c>
      <c r="DJ26" s="19">
        <v>4</v>
      </c>
      <c r="DK26" s="19">
        <v>3.4</v>
      </c>
      <c r="DL26" s="19">
        <v>18.5</v>
      </c>
      <c r="DM26" s="19">
        <v>12.7</v>
      </c>
      <c r="DN26" s="19">
        <v>15.1</v>
      </c>
      <c r="DO26" s="19">
        <v>6.5</v>
      </c>
      <c r="DP26" s="19">
        <v>16.2</v>
      </c>
      <c r="DQ26" s="19">
        <v>3</v>
      </c>
      <c r="DR26" s="19">
        <v>1.5</v>
      </c>
      <c r="DS26" s="19">
        <v>1.2</v>
      </c>
      <c r="DT26" s="19">
        <v>2.8</v>
      </c>
      <c r="DU26" s="19">
        <v>2.6</v>
      </c>
      <c r="DV26" s="19">
        <v>2</v>
      </c>
      <c r="DW26" s="19">
        <v>11.9</v>
      </c>
      <c r="DX26" s="19">
        <v>1.2</v>
      </c>
      <c r="DY26" s="19">
        <v>0</v>
      </c>
      <c r="DZ26" s="19">
        <v>4.8</v>
      </c>
      <c r="EA26" s="19">
        <v>2.7</v>
      </c>
      <c r="EB26" s="19">
        <v>2.9</v>
      </c>
      <c r="EC26" s="19">
        <v>4.4000000000000004</v>
      </c>
      <c r="ED26" s="19">
        <v>9.9</v>
      </c>
      <c r="EE26" s="19">
        <v>20.100000000000001</v>
      </c>
      <c r="EF26" s="19">
        <v>40.9</v>
      </c>
      <c r="EG26" s="19">
        <v>25.1</v>
      </c>
      <c r="EH26" s="19">
        <v>17.7</v>
      </c>
      <c r="EI26" s="19">
        <v>26.3</v>
      </c>
      <c r="EJ26" s="19">
        <v>2.6</v>
      </c>
      <c r="EK26" s="19">
        <v>2.4</v>
      </c>
      <c r="EL26" s="19">
        <v>5.0999999999999996</v>
      </c>
      <c r="EM26" s="19">
        <v>2</v>
      </c>
      <c r="EN26" s="19">
        <v>8.5</v>
      </c>
      <c r="EO26" s="19">
        <v>3.4</v>
      </c>
      <c r="EP26" s="19">
        <v>4</v>
      </c>
      <c r="EQ26" s="19">
        <v>0</v>
      </c>
      <c r="ER26" s="19">
        <v>11.8</v>
      </c>
      <c r="ES26" s="19">
        <v>200.5</v>
      </c>
      <c r="ET26" s="19">
        <v>6.8</v>
      </c>
      <c r="EU26" s="19">
        <v>114.7</v>
      </c>
      <c r="EV26" s="19">
        <v>0.6</v>
      </c>
      <c r="EW26" s="19">
        <v>8.1</v>
      </c>
      <c r="EX26" s="19">
        <v>9.8000000000000007</v>
      </c>
      <c r="EY26" s="19">
        <v>82.7</v>
      </c>
      <c r="EZ26" s="19">
        <v>6.6</v>
      </c>
      <c r="FA26" s="19">
        <v>6.7</v>
      </c>
      <c r="FB26" s="19">
        <v>19.8</v>
      </c>
      <c r="FC26" s="19">
        <v>10.8</v>
      </c>
      <c r="FD26" s="19">
        <v>36.200000000000003</v>
      </c>
      <c r="FE26" s="19">
        <v>26.4</v>
      </c>
      <c r="FF26" s="19">
        <v>15.2</v>
      </c>
      <c r="FG26" s="19">
        <v>19</v>
      </c>
      <c r="FH26" s="19">
        <v>7</v>
      </c>
      <c r="FI26" s="19"/>
      <c r="FJ26" s="19"/>
      <c r="FK26" s="19">
        <v>6912.1</v>
      </c>
      <c r="FL26" s="15"/>
      <c r="FM26" s="19">
        <v>21.28436</v>
      </c>
      <c r="FN26" s="19">
        <v>0</v>
      </c>
      <c r="FO26" s="19">
        <v>6.056</v>
      </c>
      <c r="FP26" s="19">
        <v>7.5</v>
      </c>
      <c r="FQ26" s="19">
        <v>27.0792</v>
      </c>
      <c r="FR26" s="19">
        <v>18.921530000000001</v>
      </c>
      <c r="FS26" s="19">
        <v>3.2</v>
      </c>
      <c r="FT26" s="19">
        <v>6.6</v>
      </c>
      <c r="FU26" s="19">
        <v>90.641090000000005</v>
      </c>
    </row>
    <row r="27" spans="1:177" ht="24" customHeight="1" x14ac:dyDescent="0.3">
      <c r="A27" s="13" t="s">
        <v>50</v>
      </c>
      <c r="B27" s="13" t="s">
        <v>731</v>
      </c>
      <c r="C27" s="14">
        <v>24.5</v>
      </c>
      <c r="D27" s="14">
        <v>639.4</v>
      </c>
      <c r="E27" s="14">
        <v>214.1</v>
      </c>
      <c r="F27" s="14"/>
      <c r="G27" s="14"/>
      <c r="H27" s="14">
        <v>24.7</v>
      </c>
      <c r="I27" s="14">
        <v>83.9</v>
      </c>
      <c r="J27" s="14">
        <v>79.900000000000006</v>
      </c>
      <c r="K27" s="14"/>
      <c r="L27" s="14">
        <v>186.1</v>
      </c>
      <c r="M27" s="14">
        <v>191.6</v>
      </c>
      <c r="N27" s="14">
        <v>192.5</v>
      </c>
      <c r="O27" s="14">
        <v>281</v>
      </c>
      <c r="P27" s="14">
        <v>216.9</v>
      </c>
      <c r="Q27" s="14">
        <v>111.2</v>
      </c>
      <c r="R27" s="14">
        <v>300.8</v>
      </c>
      <c r="S27" s="14">
        <v>4.3</v>
      </c>
      <c r="T27" s="14"/>
      <c r="U27" s="14"/>
      <c r="V27" s="14"/>
      <c r="W27" s="14"/>
      <c r="X27" s="14">
        <v>104.5</v>
      </c>
      <c r="Y27" s="14">
        <v>7.9</v>
      </c>
      <c r="Z27" s="14">
        <v>5.0999999999999996</v>
      </c>
      <c r="AA27" s="14">
        <v>22.2</v>
      </c>
      <c r="AB27" s="14">
        <v>4.5999999999999996</v>
      </c>
      <c r="AC27" s="14">
        <v>9.6999999999999993</v>
      </c>
      <c r="AD27" s="14">
        <v>69.8</v>
      </c>
      <c r="AE27" s="14"/>
      <c r="AF27" s="14"/>
      <c r="AG27" s="14"/>
      <c r="AH27" s="14"/>
      <c r="AI27" s="14">
        <v>55.7</v>
      </c>
      <c r="AJ27" s="14">
        <v>45.1</v>
      </c>
      <c r="AK27" s="14"/>
      <c r="AL27" s="14"/>
      <c r="AM27" s="14"/>
      <c r="AN27" s="14">
        <v>6.4</v>
      </c>
      <c r="AO27" s="14">
        <v>0</v>
      </c>
      <c r="AP27" s="14">
        <v>30.8</v>
      </c>
      <c r="AQ27" s="14">
        <v>0</v>
      </c>
      <c r="AR27" s="14">
        <v>25</v>
      </c>
      <c r="AS27" s="14">
        <v>18.600000000000001</v>
      </c>
      <c r="AT27" s="14">
        <v>12.7</v>
      </c>
      <c r="AU27" s="14">
        <v>55.7</v>
      </c>
      <c r="AV27" s="14">
        <v>181</v>
      </c>
      <c r="AW27" s="14">
        <v>181.3</v>
      </c>
      <c r="AX27" s="14">
        <v>182.8</v>
      </c>
      <c r="AY27" s="14">
        <v>77.8</v>
      </c>
      <c r="AZ27" s="14">
        <v>0</v>
      </c>
      <c r="BA27" s="14"/>
      <c r="BB27" s="14">
        <v>34.299999999999997</v>
      </c>
      <c r="BC27" s="14">
        <v>32.5</v>
      </c>
      <c r="BD27" s="14">
        <v>2</v>
      </c>
      <c r="BE27" s="14">
        <v>0</v>
      </c>
      <c r="BF27" s="14">
        <v>76.900000000000006</v>
      </c>
      <c r="BG27" s="14"/>
      <c r="BH27" s="14"/>
      <c r="BI27" s="14">
        <v>45.6</v>
      </c>
      <c r="BJ27" s="14"/>
      <c r="BK27" s="14"/>
      <c r="BL27" s="14">
        <v>46.5</v>
      </c>
      <c r="BM27" s="14"/>
      <c r="BN27" s="14"/>
      <c r="BO27" s="14"/>
      <c r="BP27" s="14">
        <v>59.2</v>
      </c>
      <c r="BQ27" s="14">
        <v>178.1</v>
      </c>
      <c r="BR27" s="14">
        <v>175.5</v>
      </c>
      <c r="BS27" s="14">
        <v>209</v>
      </c>
      <c r="BT27" s="14">
        <v>273.60000000000002</v>
      </c>
      <c r="BU27" s="14"/>
      <c r="BV27" s="14"/>
      <c r="BW27" s="14"/>
      <c r="BX27" s="14"/>
      <c r="BY27" s="14"/>
      <c r="BZ27" s="14"/>
      <c r="CA27" s="14"/>
      <c r="CB27" s="14"/>
      <c r="CC27" s="14">
        <v>1.1000000000000001</v>
      </c>
      <c r="CD27" s="14">
        <v>151.6</v>
      </c>
      <c r="CE27" s="14">
        <v>110.5</v>
      </c>
      <c r="CF27" s="14">
        <v>66.2</v>
      </c>
      <c r="CG27" s="14">
        <v>71.900000000000006</v>
      </c>
      <c r="CH27" s="14">
        <v>29.9</v>
      </c>
      <c r="CI27" s="14"/>
      <c r="CJ27" s="14"/>
      <c r="CK27" s="14"/>
      <c r="CL27" s="14">
        <v>146.9</v>
      </c>
      <c r="CM27" s="14">
        <v>148.30000000000001</v>
      </c>
      <c r="CN27" s="14">
        <v>172.1</v>
      </c>
      <c r="CO27" s="14">
        <v>103.5</v>
      </c>
      <c r="CP27" s="14"/>
      <c r="CQ27" s="14"/>
      <c r="CR27" s="14"/>
      <c r="CS27" s="14"/>
      <c r="CT27" s="14">
        <v>218.2</v>
      </c>
      <c r="CU27" s="14">
        <v>104.4</v>
      </c>
      <c r="CV27" s="14">
        <v>0.6</v>
      </c>
      <c r="CW27" s="14">
        <v>36.1</v>
      </c>
      <c r="CX27" s="14">
        <v>64.3</v>
      </c>
      <c r="CY27" s="14">
        <v>14.5</v>
      </c>
      <c r="CZ27" s="14">
        <v>0.2</v>
      </c>
      <c r="DA27" s="14">
        <v>7.7</v>
      </c>
      <c r="DB27" s="14">
        <v>5.0999999999999996</v>
      </c>
      <c r="DC27" s="14">
        <v>10</v>
      </c>
      <c r="DD27" s="14">
        <v>0.8</v>
      </c>
      <c r="DE27" s="14">
        <v>0.3</v>
      </c>
      <c r="DF27" s="14">
        <v>1.5</v>
      </c>
      <c r="DG27" s="14">
        <v>1.9</v>
      </c>
      <c r="DH27" s="14">
        <v>18.5</v>
      </c>
      <c r="DI27" s="14">
        <v>7.5</v>
      </c>
      <c r="DJ27" s="14">
        <v>4</v>
      </c>
      <c r="DK27" s="14">
        <v>3.4</v>
      </c>
      <c r="DL27" s="14">
        <v>18.5</v>
      </c>
      <c r="DM27" s="14">
        <v>13</v>
      </c>
      <c r="DN27" s="14">
        <v>15.4</v>
      </c>
      <c r="DO27" s="14">
        <v>7.9</v>
      </c>
      <c r="DP27" s="14">
        <v>12.7</v>
      </c>
      <c r="DQ27" s="14">
        <v>3</v>
      </c>
      <c r="DR27" s="14">
        <v>0.6</v>
      </c>
      <c r="DS27" s="14">
        <v>1.2</v>
      </c>
      <c r="DT27" s="14">
        <v>2.8</v>
      </c>
      <c r="DU27" s="14">
        <v>5.0999999999999996</v>
      </c>
      <c r="DV27" s="14">
        <v>2</v>
      </c>
      <c r="DW27" s="14">
        <v>12.2</v>
      </c>
      <c r="DX27" s="14">
        <v>1.2</v>
      </c>
      <c r="DY27" s="14">
        <v>0</v>
      </c>
      <c r="DZ27" s="14">
        <v>4.8</v>
      </c>
      <c r="EA27" s="14">
        <v>2.7</v>
      </c>
      <c r="EB27" s="14">
        <v>3.5</v>
      </c>
      <c r="EC27" s="14">
        <v>4.8</v>
      </c>
      <c r="ED27" s="14">
        <v>10</v>
      </c>
      <c r="EE27" s="14">
        <v>19.7</v>
      </c>
      <c r="EF27" s="14">
        <v>37.6</v>
      </c>
      <c r="EG27" s="14">
        <v>29.1</v>
      </c>
      <c r="EH27" s="14">
        <v>23.6</v>
      </c>
      <c r="EI27" s="14">
        <v>33.799999999999997</v>
      </c>
      <c r="EJ27" s="14">
        <v>2.7</v>
      </c>
      <c r="EK27" s="14">
        <v>2.1</v>
      </c>
      <c r="EL27" s="14">
        <v>5.0999999999999996</v>
      </c>
      <c r="EM27" s="14">
        <v>2</v>
      </c>
      <c r="EN27" s="14">
        <v>8.3000000000000007</v>
      </c>
      <c r="EO27" s="14">
        <v>3.4</v>
      </c>
      <c r="EP27" s="14">
        <v>3.9</v>
      </c>
      <c r="EQ27" s="14">
        <v>4.0999999999999996</v>
      </c>
      <c r="ER27" s="14">
        <v>14.2</v>
      </c>
      <c r="ES27" s="14">
        <v>205.9</v>
      </c>
      <c r="ET27" s="14">
        <v>9</v>
      </c>
      <c r="EU27" s="14">
        <v>120.4</v>
      </c>
      <c r="EV27" s="14">
        <v>0.6</v>
      </c>
      <c r="EW27" s="14">
        <v>12.1</v>
      </c>
      <c r="EX27" s="14">
        <v>13.1</v>
      </c>
      <c r="EY27" s="14">
        <v>86.8</v>
      </c>
      <c r="EZ27" s="14">
        <v>8.8000000000000007</v>
      </c>
      <c r="FA27" s="14">
        <v>6.8</v>
      </c>
      <c r="FB27" s="14">
        <v>20</v>
      </c>
      <c r="FC27" s="14">
        <v>10.1</v>
      </c>
      <c r="FD27" s="14">
        <v>36.200000000000003</v>
      </c>
      <c r="FE27" s="14">
        <v>26.6</v>
      </c>
      <c r="FF27" s="14">
        <v>15</v>
      </c>
      <c r="FG27" s="14">
        <v>19</v>
      </c>
      <c r="FH27" s="14">
        <v>8.4</v>
      </c>
      <c r="FI27" s="14"/>
      <c r="FJ27" s="14"/>
      <c r="FK27" s="14">
        <v>7191.6</v>
      </c>
      <c r="FL27" s="15"/>
      <c r="FM27" s="14">
        <v>21.333369999999999</v>
      </c>
      <c r="FN27" s="14">
        <v>0</v>
      </c>
      <c r="FO27" s="14">
        <v>6.048</v>
      </c>
      <c r="FP27" s="14">
        <v>7.5</v>
      </c>
      <c r="FQ27" s="14">
        <v>27.023579999999999</v>
      </c>
      <c r="FR27" s="14">
        <v>18.92145</v>
      </c>
      <c r="FS27" s="14">
        <v>3.2</v>
      </c>
      <c r="FT27" s="14">
        <v>6.5</v>
      </c>
      <c r="FU27" s="14">
        <v>90.526399999999995</v>
      </c>
    </row>
    <row r="28" spans="1:177" ht="24" customHeight="1" x14ac:dyDescent="0.3">
      <c r="A28" s="16" t="s">
        <v>50</v>
      </c>
      <c r="B28" s="16" t="s">
        <v>732</v>
      </c>
      <c r="C28" s="17">
        <v>25.8</v>
      </c>
      <c r="D28" s="17">
        <v>643.5</v>
      </c>
      <c r="E28" s="17">
        <v>216.1</v>
      </c>
      <c r="F28" s="17"/>
      <c r="G28" s="17"/>
      <c r="H28" s="17">
        <v>30.1</v>
      </c>
      <c r="I28" s="17">
        <v>84</v>
      </c>
      <c r="J28" s="17">
        <v>82.1</v>
      </c>
      <c r="K28" s="17"/>
      <c r="L28" s="17">
        <v>186.8</v>
      </c>
      <c r="M28" s="17">
        <v>196.3</v>
      </c>
      <c r="N28" s="17">
        <v>195.9</v>
      </c>
      <c r="O28" s="17">
        <v>280.39999999999998</v>
      </c>
      <c r="P28" s="17">
        <v>214.8</v>
      </c>
      <c r="Q28" s="17">
        <v>111.1</v>
      </c>
      <c r="R28" s="17">
        <v>360.6</v>
      </c>
      <c r="S28" s="17">
        <v>4.3</v>
      </c>
      <c r="T28" s="17"/>
      <c r="U28" s="17"/>
      <c r="V28" s="17"/>
      <c r="W28" s="17"/>
      <c r="X28" s="17">
        <v>108.6</v>
      </c>
      <c r="Y28" s="17">
        <v>7.8</v>
      </c>
      <c r="Z28" s="17">
        <v>5</v>
      </c>
      <c r="AA28" s="17">
        <v>22.1</v>
      </c>
      <c r="AB28" s="17">
        <v>4.5999999999999996</v>
      </c>
      <c r="AC28" s="17">
        <v>9.9</v>
      </c>
      <c r="AD28" s="17">
        <v>70.8</v>
      </c>
      <c r="AE28" s="17"/>
      <c r="AF28" s="17"/>
      <c r="AG28" s="17"/>
      <c r="AH28" s="17"/>
      <c r="AI28" s="17">
        <v>56.5</v>
      </c>
      <c r="AJ28" s="17">
        <v>34.200000000000003</v>
      </c>
      <c r="AK28" s="17"/>
      <c r="AL28" s="17"/>
      <c r="AM28" s="17"/>
      <c r="AN28" s="17">
        <v>6.4</v>
      </c>
      <c r="AO28" s="17">
        <v>0</v>
      </c>
      <c r="AP28" s="17">
        <v>33.299999999999997</v>
      </c>
      <c r="AQ28" s="17">
        <v>27.8</v>
      </c>
      <c r="AR28" s="17">
        <v>23.3</v>
      </c>
      <c r="AS28" s="17">
        <v>18.600000000000001</v>
      </c>
      <c r="AT28" s="17">
        <v>12.7</v>
      </c>
      <c r="AU28" s="17">
        <v>55.8</v>
      </c>
      <c r="AV28" s="17">
        <v>183.5</v>
      </c>
      <c r="AW28" s="17">
        <v>183.5</v>
      </c>
      <c r="AX28" s="17">
        <v>184</v>
      </c>
      <c r="AY28" s="17">
        <v>78.2</v>
      </c>
      <c r="AZ28" s="17">
        <v>0</v>
      </c>
      <c r="BA28" s="17"/>
      <c r="BB28" s="17">
        <v>25.1</v>
      </c>
      <c r="BC28" s="17">
        <v>26.1</v>
      </c>
      <c r="BD28" s="17">
        <v>2</v>
      </c>
      <c r="BE28" s="17">
        <v>0</v>
      </c>
      <c r="BF28" s="17">
        <v>51.1</v>
      </c>
      <c r="BG28" s="17"/>
      <c r="BH28" s="17"/>
      <c r="BI28" s="17">
        <v>45.9</v>
      </c>
      <c r="BJ28" s="17"/>
      <c r="BK28" s="17"/>
      <c r="BL28" s="17">
        <v>46.4</v>
      </c>
      <c r="BM28" s="17"/>
      <c r="BN28" s="17"/>
      <c r="BO28" s="17"/>
      <c r="BP28" s="17">
        <v>61</v>
      </c>
      <c r="BQ28" s="17">
        <v>177.6</v>
      </c>
      <c r="BR28" s="17">
        <v>175</v>
      </c>
      <c r="BS28" s="17">
        <v>208.5</v>
      </c>
      <c r="BT28" s="17">
        <v>272.8</v>
      </c>
      <c r="BU28" s="17"/>
      <c r="BV28" s="17"/>
      <c r="BW28" s="17"/>
      <c r="BX28" s="17"/>
      <c r="BY28" s="17"/>
      <c r="BZ28" s="17"/>
      <c r="CA28" s="17"/>
      <c r="CB28" s="17"/>
      <c r="CC28" s="17">
        <v>1.1000000000000001</v>
      </c>
      <c r="CD28" s="17">
        <v>87.3</v>
      </c>
      <c r="CE28" s="17">
        <v>100</v>
      </c>
      <c r="CF28" s="17">
        <v>66.3</v>
      </c>
      <c r="CG28" s="17">
        <v>71.900000000000006</v>
      </c>
      <c r="CH28" s="17">
        <v>30.1</v>
      </c>
      <c r="CI28" s="17"/>
      <c r="CJ28" s="17"/>
      <c r="CK28" s="17"/>
      <c r="CL28" s="17">
        <v>146.1</v>
      </c>
      <c r="CM28" s="17">
        <v>148.4</v>
      </c>
      <c r="CN28" s="17">
        <v>171.3</v>
      </c>
      <c r="CO28" s="17">
        <v>103.1</v>
      </c>
      <c r="CP28" s="17"/>
      <c r="CQ28" s="17"/>
      <c r="CR28" s="17"/>
      <c r="CS28" s="17"/>
      <c r="CT28" s="17">
        <v>218.2</v>
      </c>
      <c r="CU28" s="17">
        <v>104.5</v>
      </c>
      <c r="CV28" s="17">
        <v>0.8</v>
      </c>
      <c r="CW28" s="17">
        <v>36.5</v>
      </c>
      <c r="CX28" s="17">
        <v>65.099999999999994</v>
      </c>
      <c r="CY28" s="17">
        <v>15</v>
      </c>
      <c r="CZ28" s="17">
        <v>0.2</v>
      </c>
      <c r="DA28" s="17">
        <v>7.6</v>
      </c>
      <c r="DB28" s="17">
        <v>5.0999999999999996</v>
      </c>
      <c r="DC28" s="17">
        <v>9.9</v>
      </c>
      <c r="DD28" s="17">
        <v>2.9</v>
      </c>
      <c r="DE28" s="17">
        <v>0.3</v>
      </c>
      <c r="DF28" s="17">
        <v>1.5</v>
      </c>
      <c r="DG28" s="17">
        <v>1.9</v>
      </c>
      <c r="DH28" s="17">
        <v>18.8</v>
      </c>
      <c r="DI28" s="17">
        <v>7.6</v>
      </c>
      <c r="DJ28" s="17">
        <v>4</v>
      </c>
      <c r="DK28" s="17">
        <v>3.4</v>
      </c>
      <c r="DL28" s="17">
        <v>18.5</v>
      </c>
      <c r="DM28" s="17">
        <v>12.9</v>
      </c>
      <c r="DN28" s="17">
        <v>15.6</v>
      </c>
      <c r="DO28" s="17">
        <v>11.6</v>
      </c>
      <c r="DP28" s="17">
        <v>19</v>
      </c>
      <c r="DQ28" s="17">
        <v>3</v>
      </c>
      <c r="DR28" s="17">
        <v>0.6</v>
      </c>
      <c r="DS28" s="17">
        <v>1.2</v>
      </c>
      <c r="DT28" s="17">
        <v>2.8</v>
      </c>
      <c r="DU28" s="17">
        <v>10.7</v>
      </c>
      <c r="DV28" s="17">
        <v>2</v>
      </c>
      <c r="DW28" s="17">
        <v>12.2</v>
      </c>
      <c r="DX28" s="17">
        <v>1.1000000000000001</v>
      </c>
      <c r="DY28" s="17">
        <v>0</v>
      </c>
      <c r="DZ28" s="17">
        <v>4.9000000000000004</v>
      </c>
      <c r="EA28" s="17">
        <v>2.7</v>
      </c>
      <c r="EB28" s="17">
        <v>3.6</v>
      </c>
      <c r="EC28" s="17">
        <v>5</v>
      </c>
      <c r="ED28" s="17">
        <v>10</v>
      </c>
      <c r="EE28" s="17">
        <v>16.100000000000001</v>
      </c>
      <c r="EF28" s="17">
        <v>36.1</v>
      </c>
      <c r="EG28" s="17">
        <v>29.8</v>
      </c>
      <c r="EH28" s="17">
        <v>24.8</v>
      </c>
      <c r="EI28" s="17">
        <v>25.8</v>
      </c>
      <c r="EJ28" s="17">
        <v>3.8</v>
      </c>
      <c r="EK28" s="17">
        <v>3</v>
      </c>
      <c r="EL28" s="17">
        <v>5.0999999999999996</v>
      </c>
      <c r="EM28" s="17">
        <v>2</v>
      </c>
      <c r="EN28" s="17">
        <v>8.3000000000000007</v>
      </c>
      <c r="EO28" s="17">
        <v>3.4</v>
      </c>
      <c r="EP28" s="17">
        <v>3.9</v>
      </c>
      <c r="EQ28" s="17">
        <v>4.0999999999999996</v>
      </c>
      <c r="ER28" s="17">
        <v>14.7</v>
      </c>
      <c r="ES28" s="17">
        <v>210.7</v>
      </c>
      <c r="ET28" s="17">
        <v>10.9</v>
      </c>
      <c r="EU28" s="17">
        <v>121.5</v>
      </c>
      <c r="EV28" s="17">
        <v>0.6</v>
      </c>
      <c r="EW28" s="17">
        <v>17.3</v>
      </c>
      <c r="EX28" s="17">
        <v>29.4</v>
      </c>
      <c r="EY28" s="17">
        <v>88</v>
      </c>
      <c r="EZ28" s="17">
        <v>10.7</v>
      </c>
      <c r="FA28" s="17">
        <v>6.7</v>
      </c>
      <c r="FB28" s="17">
        <v>20</v>
      </c>
      <c r="FC28" s="17">
        <v>11.1</v>
      </c>
      <c r="FD28" s="17">
        <v>35.9</v>
      </c>
      <c r="FE28" s="17">
        <v>26.5</v>
      </c>
      <c r="FF28" s="17">
        <v>14.9</v>
      </c>
      <c r="FG28" s="17">
        <v>19</v>
      </c>
      <c r="FH28" s="17">
        <v>8.8000000000000007</v>
      </c>
      <c r="FI28" s="17"/>
      <c r="FJ28" s="17"/>
      <c r="FK28" s="17">
        <v>7229.1</v>
      </c>
      <c r="FL28" s="15"/>
      <c r="FM28" s="17">
        <v>20.85493</v>
      </c>
      <c r="FN28" s="17">
        <v>0</v>
      </c>
      <c r="FO28" s="17">
        <v>6.0519999999999996</v>
      </c>
      <c r="FP28" s="17">
        <v>7.5</v>
      </c>
      <c r="FQ28" s="17">
        <v>26.99014</v>
      </c>
      <c r="FR28" s="17">
        <v>18.920780000000001</v>
      </c>
      <c r="FS28" s="17">
        <v>3.2</v>
      </c>
      <c r="FT28" s="17">
        <v>6.5</v>
      </c>
      <c r="FU28" s="17">
        <v>90.017849999999996</v>
      </c>
    </row>
    <row r="29" spans="1:177" ht="24" customHeight="1" x14ac:dyDescent="0.3">
      <c r="A29" s="16" t="s">
        <v>50</v>
      </c>
      <c r="B29" s="16" t="s">
        <v>733</v>
      </c>
      <c r="C29" s="17">
        <v>26.5</v>
      </c>
      <c r="D29" s="17">
        <v>641.6</v>
      </c>
      <c r="E29" s="17">
        <v>215.2</v>
      </c>
      <c r="F29" s="17"/>
      <c r="G29" s="17"/>
      <c r="H29" s="17">
        <v>40</v>
      </c>
      <c r="I29" s="17">
        <v>83.1</v>
      </c>
      <c r="J29" s="17">
        <v>79.599999999999994</v>
      </c>
      <c r="K29" s="17"/>
      <c r="L29" s="17">
        <v>186.6</v>
      </c>
      <c r="M29" s="17">
        <v>199.6</v>
      </c>
      <c r="N29" s="17">
        <v>199.9</v>
      </c>
      <c r="O29" s="17">
        <v>284.8</v>
      </c>
      <c r="P29" s="17">
        <v>215.1</v>
      </c>
      <c r="Q29" s="17">
        <v>110.9</v>
      </c>
      <c r="R29" s="17">
        <v>360.1</v>
      </c>
      <c r="S29" s="17">
        <v>4.3</v>
      </c>
      <c r="T29" s="17"/>
      <c r="U29" s="17"/>
      <c r="V29" s="17"/>
      <c r="W29" s="17"/>
      <c r="X29" s="17">
        <v>109.3</v>
      </c>
      <c r="Y29" s="17">
        <v>7.6</v>
      </c>
      <c r="Z29" s="17">
        <v>5</v>
      </c>
      <c r="AA29" s="17">
        <v>22</v>
      </c>
      <c r="AB29" s="17">
        <v>4.5999999999999996</v>
      </c>
      <c r="AC29" s="17">
        <v>9.6999999999999993</v>
      </c>
      <c r="AD29" s="17">
        <v>70.400000000000006</v>
      </c>
      <c r="AE29" s="17"/>
      <c r="AF29" s="17"/>
      <c r="AG29" s="17"/>
      <c r="AH29" s="17"/>
      <c r="AI29" s="17">
        <v>56.3</v>
      </c>
      <c r="AJ29" s="17">
        <v>37</v>
      </c>
      <c r="AK29" s="17"/>
      <c r="AL29" s="17"/>
      <c r="AM29" s="17"/>
      <c r="AN29" s="17">
        <v>6.4</v>
      </c>
      <c r="AO29" s="17">
        <v>0</v>
      </c>
      <c r="AP29" s="17">
        <v>35.200000000000003</v>
      </c>
      <c r="AQ29" s="17">
        <v>63</v>
      </c>
      <c r="AR29" s="17">
        <v>24.9</v>
      </c>
      <c r="AS29" s="17">
        <v>18.600000000000001</v>
      </c>
      <c r="AT29" s="17">
        <v>12.7</v>
      </c>
      <c r="AU29" s="17">
        <v>55.9</v>
      </c>
      <c r="AV29" s="17">
        <v>182.8</v>
      </c>
      <c r="AW29" s="17">
        <v>182.8</v>
      </c>
      <c r="AX29" s="17">
        <v>183.7</v>
      </c>
      <c r="AY29" s="17">
        <v>78.8</v>
      </c>
      <c r="AZ29" s="17">
        <v>0</v>
      </c>
      <c r="BA29" s="17"/>
      <c r="BB29" s="17">
        <v>28</v>
      </c>
      <c r="BC29" s="17">
        <v>29.6</v>
      </c>
      <c r="BD29" s="17">
        <v>2</v>
      </c>
      <c r="BE29" s="17">
        <v>0</v>
      </c>
      <c r="BF29" s="17">
        <v>51.6</v>
      </c>
      <c r="BG29" s="17"/>
      <c r="BH29" s="17"/>
      <c r="BI29" s="17">
        <v>45.8</v>
      </c>
      <c r="BJ29" s="17"/>
      <c r="BK29" s="17"/>
      <c r="BL29" s="17">
        <v>46.4</v>
      </c>
      <c r="BM29" s="17"/>
      <c r="BN29" s="17"/>
      <c r="BO29" s="17"/>
      <c r="BP29" s="17">
        <v>61</v>
      </c>
      <c r="BQ29" s="17">
        <v>176.6</v>
      </c>
      <c r="BR29" s="17">
        <v>174.4</v>
      </c>
      <c r="BS29" s="17">
        <v>206.5</v>
      </c>
      <c r="BT29" s="17">
        <v>273.10000000000002</v>
      </c>
      <c r="BU29" s="17"/>
      <c r="BV29" s="17"/>
      <c r="BW29" s="17"/>
      <c r="BX29" s="17"/>
      <c r="BY29" s="17"/>
      <c r="BZ29" s="17"/>
      <c r="CA29" s="17"/>
      <c r="CB29" s="17"/>
      <c r="CC29" s="17">
        <v>1.1000000000000001</v>
      </c>
      <c r="CD29" s="17">
        <v>119.8</v>
      </c>
      <c r="CE29" s="17">
        <v>103.1</v>
      </c>
      <c r="CF29" s="17">
        <v>66.3</v>
      </c>
      <c r="CG29" s="17">
        <v>71.900000000000006</v>
      </c>
      <c r="CH29" s="17">
        <v>29.2</v>
      </c>
      <c r="CI29" s="17"/>
      <c r="CJ29" s="17"/>
      <c r="CK29" s="17"/>
      <c r="CL29" s="17">
        <v>145.5</v>
      </c>
      <c r="CM29" s="17">
        <v>148.30000000000001</v>
      </c>
      <c r="CN29" s="17">
        <v>170.7</v>
      </c>
      <c r="CO29" s="17">
        <v>102.7</v>
      </c>
      <c r="CP29" s="17"/>
      <c r="CQ29" s="17"/>
      <c r="CR29" s="17"/>
      <c r="CS29" s="17"/>
      <c r="CT29" s="17">
        <v>218.1</v>
      </c>
      <c r="CU29" s="17">
        <v>104.5</v>
      </c>
      <c r="CV29" s="17">
        <v>0.9</v>
      </c>
      <c r="CW29" s="17">
        <v>30.5</v>
      </c>
      <c r="CX29" s="17">
        <v>65</v>
      </c>
      <c r="CY29" s="17">
        <v>14.9</v>
      </c>
      <c r="CZ29" s="17">
        <v>0.3</v>
      </c>
      <c r="DA29" s="17">
        <v>7.6</v>
      </c>
      <c r="DB29" s="17">
        <v>5.0999999999999996</v>
      </c>
      <c r="DC29" s="17">
        <v>9.9</v>
      </c>
      <c r="DD29" s="17">
        <v>2.5</v>
      </c>
      <c r="DE29" s="17">
        <v>0.3</v>
      </c>
      <c r="DF29" s="17">
        <v>1.5</v>
      </c>
      <c r="DG29" s="17">
        <v>1.9</v>
      </c>
      <c r="DH29" s="17">
        <v>18.7</v>
      </c>
      <c r="DI29" s="17">
        <v>7.6</v>
      </c>
      <c r="DJ29" s="17">
        <v>4</v>
      </c>
      <c r="DK29" s="17">
        <v>3.3</v>
      </c>
      <c r="DL29" s="17">
        <v>18.5</v>
      </c>
      <c r="DM29" s="17">
        <v>13.1</v>
      </c>
      <c r="DN29" s="17">
        <v>16.2</v>
      </c>
      <c r="DO29" s="17">
        <v>12.2</v>
      </c>
      <c r="DP29" s="17">
        <v>28</v>
      </c>
      <c r="DQ29" s="17">
        <v>3</v>
      </c>
      <c r="DR29" s="17">
        <v>0.6</v>
      </c>
      <c r="DS29" s="17">
        <v>1.2</v>
      </c>
      <c r="DT29" s="17">
        <v>2.8</v>
      </c>
      <c r="DU29" s="17">
        <v>16.8</v>
      </c>
      <c r="DV29" s="17">
        <v>2.4</v>
      </c>
      <c r="DW29" s="17">
        <v>12.3</v>
      </c>
      <c r="DX29" s="17">
        <v>1.1000000000000001</v>
      </c>
      <c r="DY29" s="17">
        <v>0.1</v>
      </c>
      <c r="DZ29" s="17">
        <v>4.5999999999999996</v>
      </c>
      <c r="EA29" s="17">
        <v>2.7</v>
      </c>
      <c r="EB29" s="17">
        <v>3.6</v>
      </c>
      <c r="EC29" s="17">
        <v>5</v>
      </c>
      <c r="ED29" s="17">
        <v>10</v>
      </c>
      <c r="EE29" s="17">
        <v>12.3</v>
      </c>
      <c r="EF29" s="17">
        <v>31.5</v>
      </c>
      <c r="EG29" s="17">
        <v>29.9</v>
      </c>
      <c r="EH29" s="17">
        <v>25.2</v>
      </c>
      <c r="EI29" s="17">
        <v>26.7</v>
      </c>
      <c r="EJ29" s="17">
        <v>4.4000000000000004</v>
      </c>
      <c r="EK29" s="17">
        <v>3.1</v>
      </c>
      <c r="EL29" s="17">
        <v>5.0999999999999996</v>
      </c>
      <c r="EM29" s="17">
        <v>2</v>
      </c>
      <c r="EN29" s="17">
        <v>7.7</v>
      </c>
      <c r="EO29" s="17">
        <v>3.4</v>
      </c>
      <c r="EP29" s="17">
        <v>3.9</v>
      </c>
      <c r="EQ29" s="17">
        <v>4.0999999999999996</v>
      </c>
      <c r="ER29" s="17">
        <v>13.9</v>
      </c>
      <c r="ES29" s="17">
        <v>213.6</v>
      </c>
      <c r="ET29" s="17">
        <v>12.4</v>
      </c>
      <c r="EU29" s="17">
        <v>121.7</v>
      </c>
      <c r="EV29" s="17">
        <v>0.6</v>
      </c>
      <c r="EW29" s="17">
        <v>35.5</v>
      </c>
      <c r="EX29" s="17">
        <v>52.9</v>
      </c>
      <c r="EY29" s="17">
        <v>88.3</v>
      </c>
      <c r="EZ29" s="17">
        <v>12.4</v>
      </c>
      <c r="FA29" s="17">
        <v>6.7</v>
      </c>
      <c r="FB29" s="17">
        <v>20</v>
      </c>
      <c r="FC29" s="17">
        <v>11.2</v>
      </c>
      <c r="FD29" s="17">
        <v>35.799999999999997</v>
      </c>
      <c r="FE29" s="17">
        <v>26.4</v>
      </c>
      <c r="FF29" s="17">
        <v>15.1</v>
      </c>
      <c r="FG29" s="17">
        <v>19</v>
      </c>
      <c r="FH29" s="17">
        <v>9</v>
      </c>
      <c r="FI29" s="17"/>
      <c r="FJ29" s="17"/>
      <c r="FK29" s="17">
        <v>7372.2</v>
      </c>
      <c r="FL29" s="15"/>
      <c r="FM29" s="17">
        <v>20.878170000000001</v>
      </c>
      <c r="FN29" s="17">
        <v>0</v>
      </c>
      <c r="FO29" s="17">
        <v>6.0519999999999996</v>
      </c>
      <c r="FP29" s="17">
        <v>7.5</v>
      </c>
      <c r="FQ29" s="17">
        <v>26.911850000000001</v>
      </c>
      <c r="FR29" s="17">
        <v>18.919640000000001</v>
      </c>
      <c r="FS29" s="17">
        <v>3.3</v>
      </c>
      <c r="FT29" s="17">
        <v>6.5</v>
      </c>
      <c r="FU29" s="17">
        <v>90.061660000000003</v>
      </c>
    </row>
    <row r="30" spans="1:177" ht="24" customHeight="1" x14ac:dyDescent="0.3">
      <c r="A30" s="16" t="s">
        <v>50</v>
      </c>
      <c r="B30" s="16" t="s">
        <v>734</v>
      </c>
      <c r="C30" s="17">
        <v>16.8</v>
      </c>
      <c r="D30" s="17">
        <v>644.4</v>
      </c>
      <c r="E30" s="17">
        <v>215.8</v>
      </c>
      <c r="F30" s="17"/>
      <c r="G30" s="17"/>
      <c r="H30" s="17">
        <v>38.799999999999997</v>
      </c>
      <c r="I30" s="17">
        <v>83.5</v>
      </c>
      <c r="J30" s="17">
        <v>80</v>
      </c>
      <c r="K30" s="17"/>
      <c r="L30" s="17">
        <v>188.2</v>
      </c>
      <c r="M30" s="17">
        <v>203.8</v>
      </c>
      <c r="N30" s="17">
        <v>204.9</v>
      </c>
      <c r="O30" s="17">
        <v>287.2</v>
      </c>
      <c r="P30" s="17">
        <v>216.2</v>
      </c>
      <c r="Q30" s="17">
        <v>110.9</v>
      </c>
      <c r="R30" s="17">
        <v>358.2</v>
      </c>
      <c r="S30" s="17">
        <v>4.0999999999999996</v>
      </c>
      <c r="T30" s="17"/>
      <c r="U30" s="17"/>
      <c r="V30" s="17"/>
      <c r="W30" s="17"/>
      <c r="X30" s="17">
        <v>106.6</v>
      </c>
      <c r="Y30" s="17">
        <v>7.6</v>
      </c>
      <c r="Z30" s="17">
        <v>5</v>
      </c>
      <c r="AA30" s="17">
        <v>22.2</v>
      </c>
      <c r="AB30" s="17">
        <v>4.8</v>
      </c>
      <c r="AC30" s="17">
        <v>10</v>
      </c>
      <c r="AD30" s="17">
        <v>70</v>
      </c>
      <c r="AE30" s="17"/>
      <c r="AF30" s="17"/>
      <c r="AG30" s="17"/>
      <c r="AH30" s="17"/>
      <c r="AI30" s="17">
        <v>55.9</v>
      </c>
      <c r="AJ30" s="17">
        <v>22.8</v>
      </c>
      <c r="AK30" s="17"/>
      <c r="AL30" s="17"/>
      <c r="AM30" s="17"/>
      <c r="AN30" s="17">
        <v>6.5</v>
      </c>
      <c r="AO30" s="17">
        <v>0</v>
      </c>
      <c r="AP30" s="17">
        <v>32.9</v>
      </c>
      <c r="AQ30" s="17">
        <v>71.099999999999994</v>
      </c>
      <c r="AR30" s="17">
        <v>23.9</v>
      </c>
      <c r="AS30" s="17">
        <v>18.600000000000001</v>
      </c>
      <c r="AT30" s="17">
        <v>12.7</v>
      </c>
      <c r="AU30" s="17">
        <v>57.2</v>
      </c>
      <c r="AV30" s="17">
        <v>180.1</v>
      </c>
      <c r="AW30" s="17">
        <v>181.3</v>
      </c>
      <c r="AX30" s="17">
        <v>183.8</v>
      </c>
      <c r="AY30" s="17">
        <v>78.8</v>
      </c>
      <c r="AZ30" s="17">
        <v>0</v>
      </c>
      <c r="BA30" s="17"/>
      <c r="BB30" s="17">
        <v>31.8</v>
      </c>
      <c r="BC30" s="17">
        <v>34.4</v>
      </c>
      <c r="BD30" s="17">
        <v>2</v>
      </c>
      <c r="BE30" s="17">
        <v>0</v>
      </c>
      <c r="BF30" s="17">
        <v>53.3</v>
      </c>
      <c r="BG30" s="17"/>
      <c r="BH30" s="17"/>
      <c r="BI30" s="17">
        <v>45.7</v>
      </c>
      <c r="BJ30" s="17"/>
      <c r="BK30" s="17"/>
      <c r="BL30" s="17">
        <v>46</v>
      </c>
      <c r="BM30" s="17"/>
      <c r="BN30" s="17"/>
      <c r="BO30" s="17"/>
      <c r="BP30" s="17">
        <v>60.5</v>
      </c>
      <c r="BQ30" s="17">
        <v>178.1</v>
      </c>
      <c r="BR30" s="17">
        <v>175.3</v>
      </c>
      <c r="BS30" s="17">
        <v>206.4</v>
      </c>
      <c r="BT30" s="17">
        <v>273.7</v>
      </c>
      <c r="BU30" s="17"/>
      <c r="BV30" s="17"/>
      <c r="BW30" s="17"/>
      <c r="BX30" s="17"/>
      <c r="BY30" s="17"/>
      <c r="BZ30" s="17"/>
      <c r="CA30" s="17"/>
      <c r="CB30" s="17"/>
      <c r="CC30" s="17">
        <v>1.1000000000000001</v>
      </c>
      <c r="CD30" s="17">
        <v>145.69999999999999</v>
      </c>
      <c r="CE30" s="17">
        <v>108.5</v>
      </c>
      <c r="CF30" s="17">
        <v>66.099999999999994</v>
      </c>
      <c r="CG30" s="17">
        <v>71.599999999999994</v>
      </c>
      <c r="CH30" s="17">
        <v>28.4</v>
      </c>
      <c r="CI30" s="17"/>
      <c r="CJ30" s="17"/>
      <c r="CK30" s="17"/>
      <c r="CL30" s="17">
        <v>146.80000000000001</v>
      </c>
      <c r="CM30" s="17">
        <v>149.19999999999999</v>
      </c>
      <c r="CN30" s="17">
        <v>172.1</v>
      </c>
      <c r="CO30" s="17">
        <v>155.80000000000001</v>
      </c>
      <c r="CP30" s="17"/>
      <c r="CQ30" s="17"/>
      <c r="CR30" s="17"/>
      <c r="CS30" s="17"/>
      <c r="CT30" s="17">
        <v>217.9</v>
      </c>
      <c r="CU30" s="17">
        <v>104.5</v>
      </c>
      <c r="CV30" s="17">
        <v>1</v>
      </c>
      <c r="CW30" s="17">
        <v>44.5</v>
      </c>
      <c r="CX30" s="17">
        <v>64.900000000000006</v>
      </c>
      <c r="CY30" s="17">
        <v>12.1</v>
      </c>
      <c r="CZ30" s="17">
        <v>0.3</v>
      </c>
      <c r="DA30" s="17">
        <v>7.6</v>
      </c>
      <c r="DB30" s="17">
        <v>5</v>
      </c>
      <c r="DC30" s="17">
        <v>10</v>
      </c>
      <c r="DD30" s="17">
        <v>3.7</v>
      </c>
      <c r="DE30" s="17">
        <v>0.3</v>
      </c>
      <c r="DF30" s="17">
        <v>1.5</v>
      </c>
      <c r="DG30" s="17">
        <v>1.9</v>
      </c>
      <c r="DH30" s="17">
        <v>18.8</v>
      </c>
      <c r="DI30" s="17">
        <v>7.6</v>
      </c>
      <c r="DJ30" s="17">
        <v>4</v>
      </c>
      <c r="DK30" s="17">
        <v>3.3</v>
      </c>
      <c r="DL30" s="17">
        <v>18.5</v>
      </c>
      <c r="DM30" s="17">
        <v>13.1</v>
      </c>
      <c r="DN30" s="17">
        <v>16.100000000000001</v>
      </c>
      <c r="DO30" s="17">
        <v>11.5</v>
      </c>
      <c r="DP30" s="17">
        <v>22.6</v>
      </c>
      <c r="DQ30" s="17">
        <v>3</v>
      </c>
      <c r="DR30" s="17">
        <v>1.1000000000000001</v>
      </c>
      <c r="DS30" s="17">
        <v>1.2</v>
      </c>
      <c r="DT30" s="17">
        <v>2.8</v>
      </c>
      <c r="DU30" s="17">
        <v>16.5</v>
      </c>
      <c r="DV30" s="17">
        <v>2.4</v>
      </c>
      <c r="DW30" s="17">
        <v>12.1</v>
      </c>
      <c r="DX30" s="17">
        <v>1.1000000000000001</v>
      </c>
      <c r="DY30" s="17">
        <v>0.4</v>
      </c>
      <c r="DZ30" s="17">
        <v>4.5999999999999996</v>
      </c>
      <c r="EA30" s="17">
        <v>2.7</v>
      </c>
      <c r="EB30" s="17">
        <v>3.6</v>
      </c>
      <c r="EC30" s="17">
        <v>5</v>
      </c>
      <c r="ED30" s="17">
        <v>10</v>
      </c>
      <c r="EE30" s="17">
        <v>10.7</v>
      </c>
      <c r="EF30" s="17">
        <v>40.6</v>
      </c>
      <c r="EG30" s="17">
        <v>29.7</v>
      </c>
      <c r="EH30" s="17">
        <v>27</v>
      </c>
      <c r="EI30" s="17">
        <v>27.9</v>
      </c>
      <c r="EJ30" s="17">
        <v>3.8</v>
      </c>
      <c r="EK30" s="17">
        <v>3.1</v>
      </c>
      <c r="EL30" s="17">
        <v>5.0999999999999996</v>
      </c>
      <c r="EM30" s="17">
        <v>2</v>
      </c>
      <c r="EN30" s="17">
        <v>8</v>
      </c>
      <c r="EO30" s="17">
        <v>3.4</v>
      </c>
      <c r="EP30" s="17">
        <v>3.9</v>
      </c>
      <c r="EQ30" s="17">
        <v>4.0999999999999996</v>
      </c>
      <c r="ER30" s="17">
        <v>13.4</v>
      </c>
      <c r="ES30" s="17">
        <v>214.7</v>
      </c>
      <c r="ET30" s="17">
        <v>13.7</v>
      </c>
      <c r="EU30" s="17">
        <v>120.7</v>
      </c>
      <c r="EV30" s="17">
        <v>0.6</v>
      </c>
      <c r="EW30" s="17">
        <v>22.8</v>
      </c>
      <c r="EX30" s="17">
        <v>47</v>
      </c>
      <c r="EY30" s="17">
        <v>88.2</v>
      </c>
      <c r="EZ30" s="17">
        <v>13.9</v>
      </c>
      <c r="FA30" s="17">
        <v>6.6</v>
      </c>
      <c r="FB30" s="17">
        <v>20</v>
      </c>
      <c r="FC30" s="17">
        <v>10.7</v>
      </c>
      <c r="FD30" s="17">
        <v>35.6</v>
      </c>
      <c r="FE30" s="17">
        <v>26.5</v>
      </c>
      <c r="FF30" s="17">
        <v>14.8</v>
      </c>
      <c r="FG30" s="17">
        <v>19</v>
      </c>
      <c r="FH30" s="17">
        <v>8.9</v>
      </c>
      <c r="FI30" s="17"/>
      <c r="FJ30" s="17"/>
      <c r="FK30" s="17">
        <v>7460.7</v>
      </c>
      <c r="FL30" s="15"/>
      <c r="FM30" s="17">
        <v>20.571370000000002</v>
      </c>
      <c r="FN30" s="17">
        <v>0</v>
      </c>
      <c r="FO30" s="17">
        <v>6.0519999999999996</v>
      </c>
      <c r="FP30" s="17">
        <v>7.5</v>
      </c>
      <c r="FQ30" s="17">
        <v>26.863050000000001</v>
      </c>
      <c r="FR30" s="17">
        <v>18.919070000000001</v>
      </c>
      <c r="FS30" s="17">
        <v>3.3</v>
      </c>
      <c r="FT30" s="17">
        <v>6.6</v>
      </c>
      <c r="FU30" s="17">
        <v>89.805490000000006</v>
      </c>
    </row>
    <row r="31" spans="1:177" ht="24" customHeight="1" x14ac:dyDescent="0.3">
      <c r="A31" s="16" t="s">
        <v>50</v>
      </c>
      <c r="B31" s="16" t="s">
        <v>735</v>
      </c>
      <c r="C31" s="17">
        <v>17.2</v>
      </c>
      <c r="D31" s="17">
        <v>641.29999999999995</v>
      </c>
      <c r="E31" s="17">
        <v>214.3</v>
      </c>
      <c r="F31" s="17"/>
      <c r="G31" s="17"/>
      <c r="H31" s="17">
        <v>36.799999999999997</v>
      </c>
      <c r="I31" s="17">
        <v>82.7</v>
      </c>
      <c r="J31" s="17">
        <v>79</v>
      </c>
      <c r="K31" s="17"/>
      <c r="L31" s="17">
        <v>187.5</v>
      </c>
      <c r="M31" s="17">
        <v>201.8</v>
      </c>
      <c r="N31" s="17">
        <v>209.4</v>
      </c>
      <c r="O31" s="17">
        <v>287.89999999999998</v>
      </c>
      <c r="P31" s="17">
        <v>216.5</v>
      </c>
      <c r="Q31" s="17">
        <v>110.9</v>
      </c>
      <c r="R31" s="17">
        <v>365</v>
      </c>
      <c r="S31" s="17">
        <v>4.0999999999999996</v>
      </c>
      <c r="T31" s="17"/>
      <c r="U31" s="17"/>
      <c r="V31" s="17"/>
      <c r="W31" s="17"/>
      <c r="X31" s="17">
        <v>107.1</v>
      </c>
      <c r="Y31" s="17">
        <v>7</v>
      </c>
      <c r="Z31" s="17">
        <v>4.9000000000000004</v>
      </c>
      <c r="AA31" s="17">
        <v>22.1</v>
      </c>
      <c r="AB31" s="17">
        <v>5.0999999999999996</v>
      </c>
      <c r="AC31" s="17">
        <v>12.7</v>
      </c>
      <c r="AD31" s="17">
        <v>70</v>
      </c>
      <c r="AE31" s="17"/>
      <c r="AF31" s="17"/>
      <c r="AG31" s="17"/>
      <c r="AH31" s="17"/>
      <c r="AI31" s="17">
        <v>54.9</v>
      </c>
      <c r="AJ31" s="17">
        <v>44.2</v>
      </c>
      <c r="AK31" s="17"/>
      <c r="AL31" s="17"/>
      <c r="AM31" s="17"/>
      <c r="AN31" s="17">
        <v>6.5</v>
      </c>
      <c r="AO31" s="17">
        <v>0</v>
      </c>
      <c r="AP31" s="17">
        <v>33.6</v>
      </c>
      <c r="AQ31" s="17">
        <v>60</v>
      </c>
      <c r="AR31" s="17">
        <v>22.8</v>
      </c>
      <c r="AS31" s="17">
        <v>18.600000000000001</v>
      </c>
      <c r="AT31" s="17">
        <v>12.7</v>
      </c>
      <c r="AU31" s="17">
        <v>57.6</v>
      </c>
      <c r="AV31" s="17">
        <v>179.2</v>
      </c>
      <c r="AW31" s="17">
        <v>179.9</v>
      </c>
      <c r="AX31" s="17">
        <v>184.6</v>
      </c>
      <c r="AY31" s="17">
        <v>76.3</v>
      </c>
      <c r="AZ31" s="17">
        <v>0</v>
      </c>
      <c r="BA31" s="17"/>
      <c r="BB31" s="17">
        <v>23.7</v>
      </c>
      <c r="BC31" s="17">
        <v>30.8</v>
      </c>
      <c r="BD31" s="17">
        <v>2</v>
      </c>
      <c r="BE31" s="17">
        <v>0</v>
      </c>
      <c r="BF31" s="17">
        <v>47.7</v>
      </c>
      <c r="BG31" s="17"/>
      <c r="BH31" s="17"/>
      <c r="BI31" s="17">
        <v>45.4</v>
      </c>
      <c r="BJ31" s="17"/>
      <c r="BK31" s="17"/>
      <c r="BL31" s="17">
        <v>45.9</v>
      </c>
      <c r="BM31" s="17"/>
      <c r="BN31" s="17"/>
      <c r="BO31" s="17"/>
      <c r="BP31" s="17">
        <v>60.2</v>
      </c>
      <c r="BQ31" s="17">
        <v>177.6</v>
      </c>
      <c r="BR31" s="17">
        <v>175.3</v>
      </c>
      <c r="BS31" s="17">
        <v>207.2</v>
      </c>
      <c r="BT31" s="17">
        <v>272.2</v>
      </c>
      <c r="BU31" s="17"/>
      <c r="BV31" s="17"/>
      <c r="BW31" s="17"/>
      <c r="BX31" s="17"/>
      <c r="BY31" s="17"/>
      <c r="BZ31" s="17"/>
      <c r="CA31" s="17"/>
      <c r="CB31" s="17"/>
      <c r="CC31" s="17">
        <v>1.1000000000000001</v>
      </c>
      <c r="CD31" s="17">
        <v>82.3</v>
      </c>
      <c r="CE31" s="17">
        <v>93.4</v>
      </c>
      <c r="CF31" s="17">
        <v>65.400000000000006</v>
      </c>
      <c r="CG31" s="17">
        <v>75.400000000000006</v>
      </c>
      <c r="CH31" s="17">
        <v>28.7</v>
      </c>
      <c r="CI31" s="17"/>
      <c r="CJ31" s="17"/>
      <c r="CK31" s="17"/>
      <c r="CL31" s="17">
        <v>146</v>
      </c>
      <c r="CM31" s="17">
        <v>148.4</v>
      </c>
      <c r="CN31" s="17">
        <v>171.5</v>
      </c>
      <c r="CO31" s="17">
        <v>191.2</v>
      </c>
      <c r="CP31" s="17"/>
      <c r="CQ31" s="17"/>
      <c r="CR31" s="17"/>
      <c r="CS31" s="17"/>
      <c r="CT31" s="17">
        <v>217.6</v>
      </c>
      <c r="CU31" s="17">
        <v>104.3</v>
      </c>
      <c r="CV31" s="17">
        <v>1.1000000000000001</v>
      </c>
      <c r="CW31" s="17">
        <v>53.3</v>
      </c>
      <c r="CX31" s="17">
        <v>65.7</v>
      </c>
      <c r="CY31" s="17">
        <v>13.4</v>
      </c>
      <c r="CZ31" s="17">
        <v>0.3</v>
      </c>
      <c r="DA31" s="17">
        <v>7.7</v>
      </c>
      <c r="DB31" s="17">
        <v>4.9000000000000004</v>
      </c>
      <c r="DC31" s="17">
        <v>9.9</v>
      </c>
      <c r="DD31" s="17">
        <v>3.2</v>
      </c>
      <c r="DE31" s="17">
        <v>0.3</v>
      </c>
      <c r="DF31" s="17">
        <v>1.5</v>
      </c>
      <c r="DG31" s="17">
        <v>1.9</v>
      </c>
      <c r="DH31" s="17">
        <v>18.399999999999999</v>
      </c>
      <c r="DI31" s="17">
        <v>7.7</v>
      </c>
      <c r="DJ31" s="17">
        <v>4</v>
      </c>
      <c r="DK31" s="17">
        <v>3.3</v>
      </c>
      <c r="DL31" s="17">
        <v>18.5</v>
      </c>
      <c r="DM31" s="17">
        <v>13.3</v>
      </c>
      <c r="DN31" s="17">
        <v>16.3</v>
      </c>
      <c r="DO31" s="17">
        <v>15.4</v>
      </c>
      <c r="DP31" s="17">
        <v>24.1</v>
      </c>
      <c r="DQ31" s="17">
        <v>3</v>
      </c>
      <c r="DR31" s="17">
        <v>1.1000000000000001</v>
      </c>
      <c r="DS31" s="17">
        <v>1.2</v>
      </c>
      <c r="DT31" s="17">
        <v>2.8</v>
      </c>
      <c r="DU31" s="17">
        <v>16.5</v>
      </c>
      <c r="DV31" s="17">
        <v>1.7</v>
      </c>
      <c r="DW31" s="17">
        <v>12</v>
      </c>
      <c r="DX31" s="17">
        <v>1.2</v>
      </c>
      <c r="DY31" s="17">
        <v>0.4</v>
      </c>
      <c r="DZ31" s="17">
        <v>4.5999999999999996</v>
      </c>
      <c r="EA31" s="17">
        <v>3.1</v>
      </c>
      <c r="EB31" s="17">
        <v>3.4</v>
      </c>
      <c r="EC31" s="17">
        <v>4.8</v>
      </c>
      <c r="ED31" s="17">
        <v>10</v>
      </c>
      <c r="EE31" s="17">
        <v>9.1</v>
      </c>
      <c r="EF31" s="17">
        <v>43.5</v>
      </c>
      <c r="EG31" s="17">
        <v>29.7</v>
      </c>
      <c r="EH31" s="17">
        <v>37.200000000000003</v>
      </c>
      <c r="EI31" s="17">
        <v>40.9</v>
      </c>
      <c r="EJ31" s="17">
        <v>6.9</v>
      </c>
      <c r="EK31" s="17">
        <v>3.6</v>
      </c>
      <c r="EL31" s="17">
        <v>5.0999999999999996</v>
      </c>
      <c r="EM31" s="17">
        <v>2</v>
      </c>
      <c r="EN31" s="17">
        <v>8</v>
      </c>
      <c r="EO31" s="17">
        <v>3.5</v>
      </c>
      <c r="EP31" s="17">
        <v>3.9</v>
      </c>
      <c r="EQ31" s="17">
        <v>4.0999999999999996</v>
      </c>
      <c r="ER31" s="17">
        <v>15.4</v>
      </c>
      <c r="ES31" s="17">
        <v>216.6</v>
      </c>
      <c r="ET31" s="17">
        <v>14.9</v>
      </c>
      <c r="EU31" s="17">
        <v>119</v>
      </c>
      <c r="EV31" s="17">
        <v>0.6</v>
      </c>
      <c r="EW31" s="17">
        <v>8.1999999999999993</v>
      </c>
      <c r="EX31" s="17">
        <v>27.5</v>
      </c>
      <c r="EY31" s="17">
        <v>88</v>
      </c>
      <c r="EZ31" s="17">
        <v>15.1</v>
      </c>
      <c r="FA31" s="17">
        <v>6.8</v>
      </c>
      <c r="FB31" s="17">
        <v>20</v>
      </c>
      <c r="FC31" s="17">
        <v>10.5</v>
      </c>
      <c r="FD31" s="17">
        <v>35.4</v>
      </c>
      <c r="FE31" s="17">
        <v>26.3</v>
      </c>
      <c r="FF31" s="17">
        <v>14.8</v>
      </c>
      <c r="FG31" s="17">
        <v>19</v>
      </c>
      <c r="FH31" s="17">
        <v>8.9</v>
      </c>
      <c r="FI31" s="17"/>
      <c r="FJ31" s="17"/>
      <c r="FK31" s="17">
        <v>7422</v>
      </c>
      <c r="FL31" s="15"/>
      <c r="FM31" s="17">
        <v>20.634820000000001</v>
      </c>
      <c r="FN31" s="17">
        <v>0</v>
      </c>
      <c r="FO31" s="17">
        <v>6.056</v>
      </c>
      <c r="FP31" s="17">
        <v>7.5</v>
      </c>
      <c r="FQ31" s="17">
        <v>26.778569999999998</v>
      </c>
      <c r="FR31" s="17">
        <v>18.920000000000002</v>
      </c>
      <c r="FS31" s="17">
        <v>3.3</v>
      </c>
      <c r="FT31" s="17">
        <v>10.6</v>
      </c>
      <c r="FU31" s="17">
        <v>93.789389999999997</v>
      </c>
    </row>
    <row r="32" spans="1:177" ht="24" customHeight="1" x14ac:dyDescent="0.3">
      <c r="A32" s="16" t="s">
        <v>50</v>
      </c>
      <c r="B32" s="16" t="s">
        <v>736</v>
      </c>
      <c r="C32" s="17">
        <v>18.7</v>
      </c>
      <c r="D32" s="17">
        <v>641.1</v>
      </c>
      <c r="E32" s="17">
        <v>211.2</v>
      </c>
      <c r="F32" s="17"/>
      <c r="G32" s="17"/>
      <c r="H32" s="17">
        <v>29.6</v>
      </c>
      <c r="I32" s="17">
        <v>85.9</v>
      </c>
      <c r="J32" s="17">
        <v>79</v>
      </c>
      <c r="K32" s="17"/>
      <c r="L32" s="17">
        <v>186</v>
      </c>
      <c r="M32" s="17">
        <v>207.3</v>
      </c>
      <c r="N32" s="17">
        <v>208</v>
      </c>
      <c r="O32" s="17">
        <v>291.10000000000002</v>
      </c>
      <c r="P32" s="17">
        <v>213.2</v>
      </c>
      <c r="Q32" s="17">
        <v>110.3</v>
      </c>
      <c r="R32" s="17">
        <v>364.6</v>
      </c>
      <c r="S32" s="17">
        <v>4.2</v>
      </c>
      <c r="T32" s="17"/>
      <c r="U32" s="17"/>
      <c r="V32" s="17"/>
      <c r="W32" s="17"/>
      <c r="X32" s="17">
        <v>107.1</v>
      </c>
      <c r="Y32" s="17">
        <v>7.4</v>
      </c>
      <c r="Z32" s="17">
        <v>4.9000000000000004</v>
      </c>
      <c r="AA32" s="17">
        <v>22.1</v>
      </c>
      <c r="AB32" s="17">
        <v>4.3</v>
      </c>
      <c r="AC32" s="17">
        <v>12.6</v>
      </c>
      <c r="AD32" s="17">
        <v>70.599999999999994</v>
      </c>
      <c r="AE32" s="17"/>
      <c r="AF32" s="17"/>
      <c r="AG32" s="17"/>
      <c r="AH32" s="17"/>
      <c r="AI32" s="17">
        <v>56.6</v>
      </c>
      <c r="AJ32" s="17">
        <v>77.099999999999994</v>
      </c>
      <c r="AK32" s="17"/>
      <c r="AL32" s="17"/>
      <c r="AM32" s="17"/>
      <c r="AN32" s="17">
        <v>6.5</v>
      </c>
      <c r="AO32" s="17">
        <v>0</v>
      </c>
      <c r="AP32" s="17">
        <v>33</v>
      </c>
      <c r="AQ32" s="17">
        <v>60.1</v>
      </c>
      <c r="AR32" s="17">
        <v>21.8</v>
      </c>
      <c r="AS32" s="17">
        <v>18.600000000000001</v>
      </c>
      <c r="AT32" s="17">
        <v>12.7</v>
      </c>
      <c r="AU32" s="17">
        <v>57</v>
      </c>
      <c r="AV32" s="17">
        <v>180.3</v>
      </c>
      <c r="AW32" s="17">
        <v>180.8</v>
      </c>
      <c r="AX32" s="17">
        <v>183.6</v>
      </c>
      <c r="AY32" s="17">
        <v>77.2</v>
      </c>
      <c r="AZ32" s="17">
        <v>0</v>
      </c>
      <c r="BA32" s="17"/>
      <c r="BB32" s="17">
        <v>25.1</v>
      </c>
      <c r="BC32" s="17">
        <v>30.8</v>
      </c>
      <c r="BD32" s="17">
        <v>2</v>
      </c>
      <c r="BE32" s="17">
        <v>0</v>
      </c>
      <c r="BF32" s="17">
        <v>49.8</v>
      </c>
      <c r="BG32" s="17"/>
      <c r="BH32" s="17"/>
      <c r="BI32" s="17">
        <v>45.5</v>
      </c>
      <c r="BJ32" s="17"/>
      <c r="BK32" s="17"/>
      <c r="BL32" s="17">
        <v>45</v>
      </c>
      <c r="BM32" s="17"/>
      <c r="BN32" s="17"/>
      <c r="BO32" s="17"/>
      <c r="BP32" s="17">
        <v>60.7</v>
      </c>
      <c r="BQ32" s="17">
        <v>175.9</v>
      </c>
      <c r="BR32" s="17">
        <v>173.7</v>
      </c>
      <c r="BS32" s="17">
        <v>208</v>
      </c>
      <c r="BT32" s="17">
        <v>272.39999999999998</v>
      </c>
      <c r="BU32" s="17"/>
      <c r="BV32" s="17"/>
      <c r="BW32" s="17"/>
      <c r="BX32" s="17"/>
      <c r="BY32" s="17"/>
      <c r="BZ32" s="17"/>
      <c r="CA32" s="17"/>
      <c r="CB32" s="17"/>
      <c r="CC32" s="17">
        <v>1.1000000000000001</v>
      </c>
      <c r="CD32" s="17">
        <v>89.4</v>
      </c>
      <c r="CE32" s="17">
        <v>98.8</v>
      </c>
      <c r="CF32" s="17">
        <v>66</v>
      </c>
      <c r="CG32" s="17">
        <v>75.599999999999994</v>
      </c>
      <c r="CH32" s="17">
        <v>28.9</v>
      </c>
      <c r="CI32" s="17"/>
      <c r="CJ32" s="17"/>
      <c r="CK32" s="17"/>
      <c r="CL32" s="17">
        <v>145.1</v>
      </c>
      <c r="CM32" s="17">
        <v>147.5</v>
      </c>
      <c r="CN32" s="17">
        <v>170.6</v>
      </c>
      <c r="CO32" s="17">
        <v>188.7</v>
      </c>
      <c r="CP32" s="17"/>
      <c r="CQ32" s="17"/>
      <c r="CR32" s="17"/>
      <c r="CS32" s="17"/>
      <c r="CT32" s="17">
        <v>217.5</v>
      </c>
      <c r="CU32" s="17">
        <v>104.1</v>
      </c>
      <c r="CV32" s="17">
        <v>1.2</v>
      </c>
      <c r="CW32" s="17">
        <v>59.5</v>
      </c>
      <c r="CX32" s="17">
        <v>66.099999999999994</v>
      </c>
      <c r="CY32" s="17">
        <v>15.8</v>
      </c>
      <c r="CZ32" s="17">
        <v>0.4</v>
      </c>
      <c r="DA32" s="17">
        <v>7.7</v>
      </c>
      <c r="DB32" s="17">
        <v>5</v>
      </c>
      <c r="DC32" s="17">
        <v>9.9</v>
      </c>
      <c r="DD32" s="17">
        <v>2.5</v>
      </c>
      <c r="DE32" s="17">
        <v>0.3</v>
      </c>
      <c r="DF32" s="17">
        <v>1.5</v>
      </c>
      <c r="DG32" s="17">
        <v>1.9</v>
      </c>
      <c r="DH32" s="17">
        <v>18.600000000000001</v>
      </c>
      <c r="DI32" s="17">
        <v>7.7</v>
      </c>
      <c r="DJ32" s="17">
        <v>4</v>
      </c>
      <c r="DK32" s="17">
        <v>3.3</v>
      </c>
      <c r="DL32" s="17">
        <v>18.5</v>
      </c>
      <c r="DM32" s="17">
        <v>13.1</v>
      </c>
      <c r="DN32" s="17">
        <v>16</v>
      </c>
      <c r="DO32" s="17">
        <v>19</v>
      </c>
      <c r="DP32" s="17">
        <v>39.700000000000003</v>
      </c>
      <c r="DQ32" s="17">
        <v>3</v>
      </c>
      <c r="DR32" s="17">
        <v>1.1000000000000001</v>
      </c>
      <c r="DS32" s="17">
        <v>1.2</v>
      </c>
      <c r="DT32" s="17">
        <v>2.8</v>
      </c>
      <c r="DU32" s="17">
        <v>16.5</v>
      </c>
      <c r="DV32" s="17">
        <v>2.4</v>
      </c>
      <c r="DW32" s="17">
        <v>12</v>
      </c>
      <c r="DX32" s="17">
        <v>1.2</v>
      </c>
      <c r="DY32" s="17">
        <v>0.4</v>
      </c>
      <c r="DZ32" s="17">
        <v>4.5</v>
      </c>
      <c r="EA32" s="17">
        <v>3.3</v>
      </c>
      <c r="EB32" s="17">
        <v>3.6</v>
      </c>
      <c r="EC32" s="17">
        <v>4.9000000000000004</v>
      </c>
      <c r="ED32" s="17">
        <v>10</v>
      </c>
      <c r="EE32" s="17">
        <v>10.3</v>
      </c>
      <c r="EF32" s="17">
        <v>51.7</v>
      </c>
      <c r="EG32" s="17">
        <v>29.5</v>
      </c>
      <c r="EH32" s="17">
        <v>39.4</v>
      </c>
      <c r="EI32" s="17">
        <v>43.5</v>
      </c>
      <c r="EJ32" s="17">
        <v>6.3</v>
      </c>
      <c r="EK32" s="17">
        <v>5.0999999999999996</v>
      </c>
      <c r="EL32" s="17">
        <v>5.0999999999999996</v>
      </c>
      <c r="EM32" s="17">
        <v>2</v>
      </c>
      <c r="EN32" s="17">
        <v>8</v>
      </c>
      <c r="EO32" s="17">
        <v>3.5</v>
      </c>
      <c r="EP32" s="17">
        <v>3.9</v>
      </c>
      <c r="EQ32" s="17">
        <v>4.0999999999999996</v>
      </c>
      <c r="ER32" s="17">
        <v>13.9</v>
      </c>
      <c r="ES32" s="17">
        <v>217.8</v>
      </c>
      <c r="ET32" s="17">
        <v>16</v>
      </c>
      <c r="EU32" s="17">
        <v>119.5</v>
      </c>
      <c r="EV32" s="17">
        <v>0.6</v>
      </c>
      <c r="EW32" s="17">
        <v>0.8</v>
      </c>
      <c r="EX32" s="17">
        <v>12.8</v>
      </c>
      <c r="EY32" s="17">
        <v>88.3</v>
      </c>
      <c r="EZ32" s="17">
        <v>16</v>
      </c>
      <c r="FA32" s="17">
        <v>6.7</v>
      </c>
      <c r="FB32" s="17">
        <v>20</v>
      </c>
      <c r="FC32" s="17">
        <v>10.7</v>
      </c>
      <c r="FD32" s="17">
        <v>34.9</v>
      </c>
      <c r="FE32" s="17">
        <v>26.5</v>
      </c>
      <c r="FF32" s="17">
        <v>13.7</v>
      </c>
      <c r="FG32" s="17">
        <v>18.5</v>
      </c>
      <c r="FH32" s="17">
        <v>9.3000000000000007</v>
      </c>
      <c r="FI32" s="17"/>
      <c r="FJ32" s="17"/>
      <c r="FK32" s="17">
        <v>7483.7</v>
      </c>
      <c r="FL32" s="15"/>
      <c r="FM32" s="17">
        <v>20.764009999999999</v>
      </c>
      <c r="FN32" s="17">
        <v>0</v>
      </c>
      <c r="FO32" s="17">
        <v>6.056</v>
      </c>
      <c r="FP32" s="17">
        <v>7.5</v>
      </c>
      <c r="FQ32" s="17">
        <v>26.49072</v>
      </c>
      <c r="FR32" s="17">
        <v>18.920390000000001</v>
      </c>
      <c r="FS32" s="17">
        <v>3.2</v>
      </c>
      <c r="FT32" s="17">
        <v>6.9</v>
      </c>
      <c r="FU32" s="17">
        <v>89.831119999999999</v>
      </c>
    </row>
    <row r="33" spans="1:177" ht="24" customHeight="1" x14ac:dyDescent="0.3">
      <c r="A33" s="16" t="s">
        <v>50</v>
      </c>
      <c r="B33" s="16" t="s">
        <v>737</v>
      </c>
      <c r="C33" s="17">
        <v>21.1</v>
      </c>
      <c r="D33" s="17">
        <v>641.6</v>
      </c>
      <c r="E33" s="17">
        <v>211.1</v>
      </c>
      <c r="F33" s="17"/>
      <c r="G33" s="17"/>
      <c r="H33" s="17">
        <v>29.3</v>
      </c>
      <c r="I33" s="17">
        <v>85.8</v>
      </c>
      <c r="J33" s="17">
        <v>79.599999999999994</v>
      </c>
      <c r="K33" s="17"/>
      <c r="L33" s="17">
        <v>186.8</v>
      </c>
      <c r="M33" s="17">
        <v>207</v>
      </c>
      <c r="N33" s="17">
        <v>208.8</v>
      </c>
      <c r="O33" s="17">
        <v>291.7</v>
      </c>
      <c r="P33" s="17">
        <v>212.5</v>
      </c>
      <c r="Q33" s="17">
        <v>110.5</v>
      </c>
      <c r="R33" s="17">
        <v>364.6</v>
      </c>
      <c r="S33" s="17">
        <v>4.3</v>
      </c>
      <c r="T33" s="17"/>
      <c r="U33" s="17"/>
      <c r="V33" s="17"/>
      <c r="W33" s="17"/>
      <c r="X33" s="17">
        <v>108</v>
      </c>
      <c r="Y33" s="17">
        <v>7.2</v>
      </c>
      <c r="Z33" s="17">
        <v>4.9000000000000004</v>
      </c>
      <c r="AA33" s="17">
        <v>22.2</v>
      </c>
      <c r="AB33" s="17">
        <v>4.3</v>
      </c>
      <c r="AC33" s="17">
        <v>12.6</v>
      </c>
      <c r="AD33" s="17">
        <v>69.900000000000006</v>
      </c>
      <c r="AE33" s="17"/>
      <c r="AF33" s="17"/>
      <c r="AG33" s="17"/>
      <c r="AH33" s="17"/>
      <c r="AI33" s="17">
        <v>56.5</v>
      </c>
      <c r="AJ33" s="17">
        <v>91.8</v>
      </c>
      <c r="AK33" s="17"/>
      <c r="AL33" s="17"/>
      <c r="AM33" s="17"/>
      <c r="AN33" s="17">
        <v>6.5</v>
      </c>
      <c r="AO33" s="17">
        <v>0</v>
      </c>
      <c r="AP33" s="17">
        <v>31.1</v>
      </c>
      <c r="AQ33" s="17">
        <v>68</v>
      </c>
      <c r="AR33" s="17">
        <v>22.3</v>
      </c>
      <c r="AS33" s="17">
        <v>18.600000000000001</v>
      </c>
      <c r="AT33" s="17">
        <v>12.7</v>
      </c>
      <c r="AU33" s="17">
        <v>56.3</v>
      </c>
      <c r="AV33" s="17">
        <v>180.1</v>
      </c>
      <c r="AW33" s="17">
        <v>180.6</v>
      </c>
      <c r="AX33" s="17">
        <v>184.1</v>
      </c>
      <c r="AY33" s="17">
        <v>78.099999999999994</v>
      </c>
      <c r="AZ33" s="17">
        <v>0</v>
      </c>
      <c r="BA33" s="17"/>
      <c r="BB33" s="17">
        <v>29.8</v>
      </c>
      <c r="BC33" s="17">
        <v>34</v>
      </c>
      <c r="BD33" s="17">
        <v>2</v>
      </c>
      <c r="BE33" s="17">
        <v>15.7</v>
      </c>
      <c r="BF33" s="17">
        <v>48.2</v>
      </c>
      <c r="BG33" s="17"/>
      <c r="BH33" s="17"/>
      <c r="BI33" s="17">
        <v>45.5</v>
      </c>
      <c r="BJ33" s="17"/>
      <c r="BK33" s="17"/>
      <c r="BL33" s="17">
        <v>45.4</v>
      </c>
      <c r="BM33" s="17"/>
      <c r="BN33" s="17"/>
      <c r="BO33" s="17"/>
      <c r="BP33" s="17">
        <v>60.7</v>
      </c>
      <c r="BQ33" s="17">
        <v>176.9</v>
      </c>
      <c r="BR33" s="17">
        <v>174.2</v>
      </c>
      <c r="BS33" s="17">
        <v>205.1</v>
      </c>
      <c r="BT33" s="17">
        <v>271.2</v>
      </c>
      <c r="BU33" s="17"/>
      <c r="BV33" s="17"/>
      <c r="BW33" s="17"/>
      <c r="BX33" s="17"/>
      <c r="BY33" s="17"/>
      <c r="BZ33" s="17"/>
      <c r="CA33" s="17"/>
      <c r="CB33" s="17"/>
      <c r="CC33" s="17">
        <v>1.1000000000000001</v>
      </c>
      <c r="CD33" s="17">
        <v>98.3</v>
      </c>
      <c r="CE33" s="17">
        <v>98.8</v>
      </c>
      <c r="CF33" s="17">
        <v>66</v>
      </c>
      <c r="CG33" s="17">
        <v>78.8</v>
      </c>
      <c r="CH33" s="17">
        <v>28</v>
      </c>
      <c r="CI33" s="17"/>
      <c r="CJ33" s="17"/>
      <c r="CK33" s="17"/>
      <c r="CL33" s="17">
        <v>145.6</v>
      </c>
      <c r="CM33" s="17">
        <v>147.9</v>
      </c>
      <c r="CN33" s="17">
        <v>171.2</v>
      </c>
      <c r="CO33" s="17">
        <v>189.6</v>
      </c>
      <c r="CP33" s="17"/>
      <c r="CQ33" s="17"/>
      <c r="CR33" s="17"/>
      <c r="CS33" s="17"/>
      <c r="CT33" s="17">
        <v>216.9</v>
      </c>
      <c r="CU33" s="17">
        <v>104</v>
      </c>
      <c r="CV33" s="17">
        <v>1.2</v>
      </c>
      <c r="CW33" s="17">
        <v>60</v>
      </c>
      <c r="CX33" s="17">
        <v>66.3</v>
      </c>
      <c r="CY33" s="17">
        <v>13</v>
      </c>
      <c r="CZ33" s="17">
        <v>0.4</v>
      </c>
      <c r="DA33" s="17">
        <v>7.7</v>
      </c>
      <c r="DB33" s="17">
        <v>5.0999999999999996</v>
      </c>
      <c r="DC33" s="17">
        <v>9.9</v>
      </c>
      <c r="DD33" s="17">
        <v>2.6</v>
      </c>
      <c r="DE33" s="17">
        <v>0.3</v>
      </c>
      <c r="DF33" s="17">
        <v>1.5</v>
      </c>
      <c r="DG33" s="17">
        <v>2</v>
      </c>
      <c r="DH33" s="17">
        <v>18.5</v>
      </c>
      <c r="DI33" s="17">
        <v>8</v>
      </c>
      <c r="DJ33" s="17">
        <v>4</v>
      </c>
      <c r="DK33" s="17">
        <v>3.3</v>
      </c>
      <c r="DL33" s="17">
        <v>18.5</v>
      </c>
      <c r="DM33" s="17">
        <v>13.3</v>
      </c>
      <c r="DN33" s="17">
        <v>15.8</v>
      </c>
      <c r="DO33" s="17">
        <v>15</v>
      </c>
      <c r="DP33" s="17">
        <v>42.9</v>
      </c>
      <c r="DQ33" s="17">
        <v>3</v>
      </c>
      <c r="DR33" s="17">
        <v>1.1000000000000001</v>
      </c>
      <c r="DS33" s="17">
        <v>1.2</v>
      </c>
      <c r="DT33" s="17">
        <v>2.8</v>
      </c>
      <c r="DU33" s="17">
        <v>16.5</v>
      </c>
      <c r="DV33" s="17">
        <v>2.2999999999999998</v>
      </c>
      <c r="DW33" s="17">
        <v>12</v>
      </c>
      <c r="DX33" s="17">
        <v>1.2</v>
      </c>
      <c r="DY33" s="17">
        <v>0.4</v>
      </c>
      <c r="DZ33" s="17">
        <v>4.5999999999999996</v>
      </c>
      <c r="EA33" s="17">
        <v>3.3</v>
      </c>
      <c r="EB33" s="17">
        <v>3.4</v>
      </c>
      <c r="EC33" s="17">
        <v>4.8</v>
      </c>
      <c r="ED33" s="17">
        <v>10</v>
      </c>
      <c r="EE33" s="17">
        <v>11.7</v>
      </c>
      <c r="EF33" s="17">
        <v>58.8</v>
      </c>
      <c r="EG33" s="17">
        <v>29.7</v>
      </c>
      <c r="EH33" s="17">
        <v>48.3</v>
      </c>
      <c r="EI33" s="17">
        <v>59.4</v>
      </c>
      <c r="EJ33" s="17">
        <v>8.1999999999999993</v>
      </c>
      <c r="EK33" s="17">
        <v>5.3</v>
      </c>
      <c r="EL33" s="17">
        <v>5</v>
      </c>
      <c r="EM33" s="17">
        <v>2</v>
      </c>
      <c r="EN33" s="17">
        <v>8</v>
      </c>
      <c r="EO33" s="17">
        <v>3.8</v>
      </c>
      <c r="EP33" s="17">
        <v>3.9</v>
      </c>
      <c r="EQ33" s="17">
        <v>4.0999999999999996</v>
      </c>
      <c r="ER33" s="17">
        <v>12.5</v>
      </c>
      <c r="ES33" s="17">
        <v>218.4</v>
      </c>
      <c r="ET33" s="17">
        <v>16.7</v>
      </c>
      <c r="EU33" s="17">
        <v>119</v>
      </c>
      <c r="EV33" s="17">
        <v>0.6</v>
      </c>
      <c r="EW33" s="17">
        <v>0</v>
      </c>
      <c r="EX33" s="17">
        <v>2.5</v>
      </c>
      <c r="EY33" s="17">
        <v>88.2</v>
      </c>
      <c r="EZ33" s="17">
        <v>16.600000000000001</v>
      </c>
      <c r="FA33" s="17">
        <v>6.8</v>
      </c>
      <c r="FB33" s="17">
        <v>20</v>
      </c>
      <c r="FC33" s="17">
        <v>9.3000000000000007</v>
      </c>
      <c r="FD33" s="17">
        <v>34.9</v>
      </c>
      <c r="FE33" s="17">
        <v>25.9</v>
      </c>
      <c r="FF33" s="17">
        <v>13.7</v>
      </c>
      <c r="FG33" s="17">
        <v>19</v>
      </c>
      <c r="FH33" s="17">
        <v>7.2</v>
      </c>
      <c r="FI33" s="17"/>
      <c r="FJ33" s="17"/>
      <c r="FK33" s="17">
        <v>7560.8</v>
      </c>
      <c r="FL33" s="15"/>
      <c r="FM33" s="17">
        <v>20.384250000000002</v>
      </c>
      <c r="FN33" s="17">
        <v>0</v>
      </c>
      <c r="FO33" s="17">
        <v>6.0519999999999996</v>
      </c>
      <c r="FP33" s="17">
        <v>7.5</v>
      </c>
      <c r="FQ33" s="17">
        <v>26.38091</v>
      </c>
      <c r="FR33" s="17">
        <v>18.921099999999999</v>
      </c>
      <c r="FS33" s="17">
        <v>3.2</v>
      </c>
      <c r="FT33" s="17">
        <v>6.7</v>
      </c>
      <c r="FU33" s="17">
        <v>89.138260000000002</v>
      </c>
    </row>
    <row r="34" spans="1:177" ht="24" customHeight="1" x14ac:dyDescent="0.3">
      <c r="A34" s="18" t="s">
        <v>50</v>
      </c>
      <c r="B34" s="18" t="s">
        <v>738</v>
      </c>
      <c r="C34" s="19">
        <v>78.7</v>
      </c>
      <c r="D34" s="19">
        <v>641.79999999999995</v>
      </c>
      <c r="E34" s="19">
        <v>212.2</v>
      </c>
      <c r="F34" s="19"/>
      <c r="G34" s="19"/>
      <c r="H34" s="19">
        <v>30</v>
      </c>
      <c r="I34" s="19">
        <v>85.7</v>
      </c>
      <c r="J34" s="19">
        <v>79.5</v>
      </c>
      <c r="K34" s="19"/>
      <c r="L34" s="19">
        <v>184.7</v>
      </c>
      <c r="M34" s="19">
        <v>205.2</v>
      </c>
      <c r="N34" s="19">
        <v>201.9</v>
      </c>
      <c r="O34" s="19">
        <v>286</v>
      </c>
      <c r="P34" s="19">
        <v>211.2</v>
      </c>
      <c r="Q34" s="19">
        <v>110.1</v>
      </c>
      <c r="R34" s="19">
        <v>356.5</v>
      </c>
      <c r="S34" s="19">
        <v>4.3</v>
      </c>
      <c r="T34" s="19"/>
      <c r="U34" s="19"/>
      <c r="V34" s="19"/>
      <c r="W34" s="19"/>
      <c r="X34" s="19">
        <v>109</v>
      </c>
      <c r="Y34" s="19">
        <v>7.7</v>
      </c>
      <c r="Z34" s="19">
        <v>5</v>
      </c>
      <c r="AA34" s="19">
        <v>22.2</v>
      </c>
      <c r="AB34" s="19">
        <v>4.5999999999999996</v>
      </c>
      <c r="AC34" s="19">
        <v>12.6</v>
      </c>
      <c r="AD34" s="19">
        <v>70.5</v>
      </c>
      <c r="AE34" s="19"/>
      <c r="AF34" s="19"/>
      <c r="AG34" s="19"/>
      <c r="AH34" s="19"/>
      <c r="AI34" s="19">
        <v>57.4</v>
      </c>
      <c r="AJ34" s="19">
        <v>76.099999999999994</v>
      </c>
      <c r="AK34" s="19"/>
      <c r="AL34" s="19"/>
      <c r="AM34" s="19"/>
      <c r="AN34" s="19">
        <v>6.5</v>
      </c>
      <c r="AO34" s="19">
        <v>0</v>
      </c>
      <c r="AP34" s="19">
        <v>33</v>
      </c>
      <c r="AQ34" s="19">
        <v>30.7</v>
      </c>
      <c r="AR34" s="19">
        <v>21.7</v>
      </c>
      <c r="AS34" s="19">
        <v>18.600000000000001</v>
      </c>
      <c r="AT34" s="19">
        <v>12.7</v>
      </c>
      <c r="AU34" s="19">
        <v>56.5</v>
      </c>
      <c r="AV34" s="19">
        <v>181.8</v>
      </c>
      <c r="AW34" s="19">
        <v>182.7</v>
      </c>
      <c r="AX34" s="19">
        <v>183.5</v>
      </c>
      <c r="AY34" s="19">
        <v>78.3</v>
      </c>
      <c r="AZ34" s="19">
        <v>0</v>
      </c>
      <c r="BA34" s="19"/>
      <c r="BB34" s="19">
        <v>29.4</v>
      </c>
      <c r="BC34" s="19">
        <v>33.4</v>
      </c>
      <c r="BD34" s="19">
        <v>2</v>
      </c>
      <c r="BE34" s="19">
        <v>15.8</v>
      </c>
      <c r="BF34" s="19">
        <v>52.3</v>
      </c>
      <c r="BG34" s="19"/>
      <c r="BH34" s="19"/>
      <c r="BI34" s="19">
        <v>45.9</v>
      </c>
      <c r="BJ34" s="19"/>
      <c r="BK34" s="19"/>
      <c r="BL34" s="19">
        <v>45.6</v>
      </c>
      <c r="BM34" s="19"/>
      <c r="BN34" s="19"/>
      <c r="BO34" s="19"/>
      <c r="BP34" s="19">
        <v>59.7</v>
      </c>
      <c r="BQ34" s="19">
        <v>175.6</v>
      </c>
      <c r="BR34" s="19">
        <v>173</v>
      </c>
      <c r="BS34" s="19">
        <v>206.2</v>
      </c>
      <c r="BT34" s="19">
        <v>270.5</v>
      </c>
      <c r="BU34" s="19"/>
      <c r="BV34" s="19"/>
      <c r="BW34" s="19"/>
      <c r="BX34" s="19"/>
      <c r="BY34" s="19"/>
      <c r="BZ34" s="19"/>
      <c r="CA34" s="19"/>
      <c r="CB34" s="19"/>
      <c r="CC34" s="19">
        <v>1.3</v>
      </c>
      <c r="CD34" s="19">
        <v>100.5</v>
      </c>
      <c r="CE34" s="19">
        <v>100.5</v>
      </c>
      <c r="CF34" s="19">
        <v>66.3</v>
      </c>
      <c r="CG34" s="19">
        <v>78.900000000000006</v>
      </c>
      <c r="CH34" s="19">
        <v>28.2</v>
      </c>
      <c r="CI34" s="19"/>
      <c r="CJ34" s="19"/>
      <c r="CK34" s="19"/>
      <c r="CL34" s="19">
        <v>144.69999999999999</v>
      </c>
      <c r="CM34" s="19">
        <v>147</v>
      </c>
      <c r="CN34" s="19">
        <v>170.5</v>
      </c>
      <c r="CO34" s="19">
        <v>188.3</v>
      </c>
      <c r="CP34" s="19"/>
      <c r="CQ34" s="19"/>
      <c r="CR34" s="19"/>
      <c r="CS34" s="19"/>
      <c r="CT34" s="19">
        <v>216.2</v>
      </c>
      <c r="CU34" s="19">
        <v>103.7</v>
      </c>
      <c r="CV34" s="19">
        <v>1.2</v>
      </c>
      <c r="CW34" s="19">
        <v>60.1</v>
      </c>
      <c r="CX34" s="19">
        <v>67.599999999999994</v>
      </c>
      <c r="CY34" s="19">
        <v>16.3</v>
      </c>
      <c r="CZ34" s="19">
        <v>0.4</v>
      </c>
      <c r="DA34" s="19">
        <v>7.6</v>
      </c>
      <c r="DB34" s="19">
        <v>5.0999999999999996</v>
      </c>
      <c r="DC34" s="19">
        <v>9.9</v>
      </c>
      <c r="DD34" s="19">
        <v>2.6</v>
      </c>
      <c r="DE34" s="19">
        <v>0.3</v>
      </c>
      <c r="DF34" s="19">
        <v>1.5</v>
      </c>
      <c r="DG34" s="19">
        <v>2</v>
      </c>
      <c r="DH34" s="19">
        <v>18.7</v>
      </c>
      <c r="DI34" s="19">
        <v>8</v>
      </c>
      <c r="DJ34" s="19">
        <v>4</v>
      </c>
      <c r="DK34" s="19">
        <v>3.3</v>
      </c>
      <c r="DL34" s="19">
        <v>18.5</v>
      </c>
      <c r="DM34" s="19">
        <v>13.2</v>
      </c>
      <c r="DN34" s="19">
        <v>15.9</v>
      </c>
      <c r="DO34" s="19">
        <v>15.7</v>
      </c>
      <c r="DP34" s="19">
        <v>45.4</v>
      </c>
      <c r="DQ34" s="19">
        <v>3</v>
      </c>
      <c r="DR34" s="19">
        <v>1.1000000000000001</v>
      </c>
      <c r="DS34" s="19">
        <v>1.2</v>
      </c>
      <c r="DT34" s="19">
        <v>2.8</v>
      </c>
      <c r="DU34" s="19">
        <v>16.3</v>
      </c>
      <c r="DV34" s="19">
        <v>2.2999999999999998</v>
      </c>
      <c r="DW34" s="19">
        <v>12.3</v>
      </c>
      <c r="DX34" s="19">
        <v>1.2</v>
      </c>
      <c r="DY34" s="19">
        <v>0.4</v>
      </c>
      <c r="DZ34" s="19">
        <v>4.5999999999999996</v>
      </c>
      <c r="EA34" s="19">
        <v>3.3</v>
      </c>
      <c r="EB34" s="19">
        <v>3.6</v>
      </c>
      <c r="EC34" s="19">
        <v>5.2</v>
      </c>
      <c r="ED34" s="19">
        <v>10</v>
      </c>
      <c r="EE34" s="19">
        <v>15.1</v>
      </c>
      <c r="EF34" s="19">
        <v>58.8</v>
      </c>
      <c r="EG34" s="19">
        <v>29.5</v>
      </c>
      <c r="EH34" s="19">
        <v>55.3</v>
      </c>
      <c r="EI34" s="19">
        <v>72.900000000000006</v>
      </c>
      <c r="EJ34" s="19">
        <v>8</v>
      </c>
      <c r="EK34" s="19">
        <v>5.7</v>
      </c>
      <c r="EL34" s="19">
        <v>4.9000000000000004</v>
      </c>
      <c r="EM34" s="19">
        <v>2</v>
      </c>
      <c r="EN34" s="19">
        <v>7.7</v>
      </c>
      <c r="EO34" s="19">
        <v>3.8</v>
      </c>
      <c r="EP34" s="19">
        <v>3.9</v>
      </c>
      <c r="EQ34" s="19">
        <v>4.0999999999999996</v>
      </c>
      <c r="ER34" s="19">
        <v>12.2</v>
      </c>
      <c r="ES34" s="19">
        <v>218.8</v>
      </c>
      <c r="ET34" s="19">
        <v>16.899999999999999</v>
      </c>
      <c r="EU34" s="19">
        <v>118.9</v>
      </c>
      <c r="EV34" s="19">
        <v>0.6</v>
      </c>
      <c r="EW34" s="19">
        <v>0</v>
      </c>
      <c r="EX34" s="19">
        <v>0.5</v>
      </c>
      <c r="EY34" s="19">
        <v>88.5</v>
      </c>
      <c r="EZ34" s="19">
        <v>16.8</v>
      </c>
      <c r="FA34" s="19">
        <v>6.7</v>
      </c>
      <c r="FB34" s="19">
        <v>20</v>
      </c>
      <c r="FC34" s="19">
        <v>9.5</v>
      </c>
      <c r="FD34" s="19">
        <v>35.1</v>
      </c>
      <c r="FE34" s="19">
        <v>25.9</v>
      </c>
      <c r="FF34" s="19">
        <v>13.8</v>
      </c>
      <c r="FG34" s="19">
        <v>19</v>
      </c>
      <c r="FH34" s="19">
        <v>7.3</v>
      </c>
      <c r="FI34" s="19"/>
      <c r="FJ34" s="19"/>
      <c r="FK34" s="19">
        <v>7581.2</v>
      </c>
      <c r="FL34" s="15"/>
      <c r="FM34" s="19">
        <v>19.86591</v>
      </c>
      <c r="FN34" s="19">
        <v>0</v>
      </c>
      <c r="FO34" s="19">
        <v>6.0519999999999996</v>
      </c>
      <c r="FP34" s="19">
        <v>7.5</v>
      </c>
      <c r="FQ34" s="19">
        <v>26.280560000000001</v>
      </c>
      <c r="FR34" s="19">
        <v>17.664259999999999</v>
      </c>
      <c r="FS34" s="19">
        <v>3.1</v>
      </c>
      <c r="FT34" s="19">
        <v>6.7</v>
      </c>
      <c r="FU34" s="19">
        <v>87.162729999999996</v>
      </c>
    </row>
    <row r="35" spans="1:177" ht="24" customHeight="1" x14ac:dyDescent="0.3">
      <c r="A35" s="13" t="s">
        <v>50</v>
      </c>
      <c r="B35" s="13" t="s">
        <v>739</v>
      </c>
      <c r="C35" s="14">
        <v>79.7</v>
      </c>
      <c r="D35" s="14">
        <v>640.6</v>
      </c>
      <c r="E35" s="14">
        <v>210.9</v>
      </c>
      <c r="F35" s="14"/>
      <c r="G35" s="14"/>
      <c r="H35" s="14">
        <v>29.8</v>
      </c>
      <c r="I35" s="14">
        <v>84.8</v>
      </c>
      <c r="J35" s="14">
        <v>79.400000000000006</v>
      </c>
      <c r="K35" s="14"/>
      <c r="L35" s="14">
        <v>182.8</v>
      </c>
      <c r="M35" s="14">
        <v>204.6</v>
      </c>
      <c r="N35" s="14">
        <v>207.4</v>
      </c>
      <c r="O35" s="14">
        <v>287.2</v>
      </c>
      <c r="P35" s="14">
        <v>210.5</v>
      </c>
      <c r="Q35" s="14">
        <v>109.8</v>
      </c>
      <c r="R35" s="14">
        <v>364.8</v>
      </c>
      <c r="S35" s="14">
        <v>4.3</v>
      </c>
      <c r="T35" s="14"/>
      <c r="U35" s="14"/>
      <c r="V35" s="14"/>
      <c r="W35" s="14"/>
      <c r="X35" s="14">
        <v>105.4</v>
      </c>
      <c r="Y35" s="14">
        <v>7.4</v>
      </c>
      <c r="Z35" s="14">
        <v>5</v>
      </c>
      <c r="AA35" s="14">
        <v>22.1</v>
      </c>
      <c r="AB35" s="14">
        <v>4.5999999999999996</v>
      </c>
      <c r="AC35" s="14">
        <v>12.7</v>
      </c>
      <c r="AD35" s="14">
        <v>70.3</v>
      </c>
      <c r="AE35" s="14"/>
      <c r="AF35" s="14"/>
      <c r="AG35" s="14"/>
      <c r="AH35" s="14"/>
      <c r="AI35" s="14">
        <v>58.9</v>
      </c>
      <c r="AJ35" s="14">
        <v>27.2</v>
      </c>
      <c r="AK35" s="14"/>
      <c r="AL35" s="14"/>
      <c r="AM35" s="14"/>
      <c r="AN35" s="14">
        <v>6.5</v>
      </c>
      <c r="AO35" s="14">
        <v>0</v>
      </c>
      <c r="AP35" s="14">
        <v>32.4</v>
      </c>
      <c r="AQ35" s="14">
        <v>0</v>
      </c>
      <c r="AR35" s="14">
        <v>20.9</v>
      </c>
      <c r="AS35" s="14">
        <v>18.600000000000001</v>
      </c>
      <c r="AT35" s="14">
        <v>12.7</v>
      </c>
      <c r="AU35" s="14">
        <v>56.3</v>
      </c>
      <c r="AV35" s="14">
        <v>182.1</v>
      </c>
      <c r="AW35" s="14">
        <v>182.4</v>
      </c>
      <c r="AX35" s="14">
        <v>183.7</v>
      </c>
      <c r="AY35" s="14">
        <v>77.8</v>
      </c>
      <c r="AZ35" s="14">
        <v>0</v>
      </c>
      <c r="BA35" s="14"/>
      <c r="BB35" s="14">
        <v>34.200000000000003</v>
      </c>
      <c r="BC35" s="14">
        <v>36</v>
      </c>
      <c r="BD35" s="14">
        <v>2</v>
      </c>
      <c r="BE35" s="14">
        <v>15.9</v>
      </c>
      <c r="BF35" s="14">
        <v>57.3</v>
      </c>
      <c r="BG35" s="14"/>
      <c r="BH35" s="14"/>
      <c r="BI35" s="14">
        <v>11.5</v>
      </c>
      <c r="BJ35" s="14"/>
      <c r="BK35" s="14"/>
      <c r="BL35" s="14">
        <v>45.7</v>
      </c>
      <c r="BM35" s="14"/>
      <c r="BN35" s="14"/>
      <c r="BO35" s="14"/>
      <c r="BP35" s="14">
        <v>60.5</v>
      </c>
      <c r="BQ35" s="14">
        <v>173.8</v>
      </c>
      <c r="BR35" s="14">
        <v>171.5</v>
      </c>
      <c r="BS35" s="14">
        <v>204.6</v>
      </c>
      <c r="BT35" s="14">
        <v>269.7</v>
      </c>
      <c r="BU35" s="14"/>
      <c r="BV35" s="14"/>
      <c r="BW35" s="14"/>
      <c r="BX35" s="14"/>
      <c r="BY35" s="14"/>
      <c r="BZ35" s="14"/>
      <c r="CA35" s="14"/>
      <c r="CB35" s="14"/>
      <c r="CC35" s="14">
        <v>1.2</v>
      </c>
      <c r="CD35" s="14">
        <v>107.6</v>
      </c>
      <c r="CE35" s="14">
        <v>103.3</v>
      </c>
      <c r="CF35" s="14">
        <v>66.2</v>
      </c>
      <c r="CG35" s="14">
        <v>76.8</v>
      </c>
      <c r="CH35" s="14">
        <v>28</v>
      </c>
      <c r="CI35" s="14"/>
      <c r="CJ35" s="14"/>
      <c r="CK35" s="14"/>
      <c r="CL35" s="14">
        <v>144.4</v>
      </c>
      <c r="CM35" s="14">
        <v>146.69999999999999</v>
      </c>
      <c r="CN35" s="14">
        <v>164.6</v>
      </c>
      <c r="CO35" s="14">
        <v>103.4</v>
      </c>
      <c r="CP35" s="14"/>
      <c r="CQ35" s="14"/>
      <c r="CR35" s="14"/>
      <c r="CS35" s="14"/>
      <c r="CT35" s="14">
        <v>215.4</v>
      </c>
      <c r="CU35" s="14">
        <v>103.1</v>
      </c>
      <c r="CV35" s="14">
        <v>1.2</v>
      </c>
      <c r="CW35" s="14">
        <v>50.5</v>
      </c>
      <c r="CX35" s="14">
        <v>68.2</v>
      </c>
      <c r="CY35" s="14">
        <v>14.5</v>
      </c>
      <c r="CZ35" s="14">
        <v>0.4</v>
      </c>
      <c r="DA35" s="14">
        <v>7.6</v>
      </c>
      <c r="DB35" s="14">
        <v>5.0999999999999996</v>
      </c>
      <c r="DC35" s="14">
        <v>10</v>
      </c>
      <c r="DD35" s="14">
        <v>2.6</v>
      </c>
      <c r="DE35" s="14">
        <v>0.3</v>
      </c>
      <c r="DF35" s="14">
        <v>1.5</v>
      </c>
      <c r="DG35" s="14">
        <v>2</v>
      </c>
      <c r="DH35" s="14">
        <v>18.5</v>
      </c>
      <c r="DI35" s="14">
        <v>8</v>
      </c>
      <c r="DJ35" s="14">
        <v>4</v>
      </c>
      <c r="DK35" s="14">
        <v>3.3</v>
      </c>
      <c r="DL35" s="14">
        <v>18.5</v>
      </c>
      <c r="DM35" s="14">
        <v>13.4</v>
      </c>
      <c r="DN35" s="14">
        <v>15.8</v>
      </c>
      <c r="DO35" s="14">
        <v>14.6</v>
      </c>
      <c r="DP35" s="14">
        <v>50.9</v>
      </c>
      <c r="DQ35" s="14">
        <v>3</v>
      </c>
      <c r="DR35" s="14">
        <v>1.1000000000000001</v>
      </c>
      <c r="DS35" s="14">
        <v>1.2</v>
      </c>
      <c r="DT35" s="14">
        <v>2.7</v>
      </c>
      <c r="DU35" s="14">
        <v>16.3</v>
      </c>
      <c r="DV35" s="14">
        <v>2.4</v>
      </c>
      <c r="DW35" s="14">
        <v>12</v>
      </c>
      <c r="DX35" s="14">
        <v>1.2</v>
      </c>
      <c r="DY35" s="14">
        <v>0.4</v>
      </c>
      <c r="DZ35" s="14">
        <v>4.2</v>
      </c>
      <c r="EA35" s="14">
        <v>3.4</v>
      </c>
      <c r="EB35" s="14">
        <v>3.4</v>
      </c>
      <c r="EC35" s="14">
        <v>4.7</v>
      </c>
      <c r="ED35" s="14">
        <v>10</v>
      </c>
      <c r="EE35" s="14">
        <v>24.8</v>
      </c>
      <c r="EF35" s="14">
        <v>56.9</v>
      </c>
      <c r="EG35" s="14">
        <v>29.6</v>
      </c>
      <c r="EH35" s="14">
        <v>59.9</v>
      </c>
      <c r="EI35" s="14">
        <v>76.2</v>
      </c>
      <c r="EJ35" s="14">
        <v>11.5</v>
      </c>
      <c r="EK35" s="14">
        <v>8.5</v>
      </c>
      <c r="EL35" s="14">
        <v>5</v>
      </c>
      <c r="EM35" s="14">
        <v>2</v>
      </c>
      <c r="EN35" s="14">
        <v>8.6</v>
      </c>
      <c r="EO35" s="14">
        <v>3.8</v>
      </c>
      <c r="EP35" s="14">
        <v>4.2</v>
      </c>
      <c r="EQ35" s="14">
        <v>4.0999999999999996</v>
      </c>
      <c r="ER35" s="14">
        <v>13.4</v>
      </c>
      <c r="ES35" s="14">
        <v>220.7</v>
      </c>
      <c r="ET35" s="14">
        <v>16.899999999999999</v>
      </c>
      <c r="EU35" s="14">
        <v>119.5</v>
      </c>
      <c r="EV35" s="14">
        <v>0.6</v>
      </c>
      <c r="EW35" s="14">
        <v>0</v>
      </c>
      <c r="EX35" s="14">
        <v>0.3</v>
      </c>
      <c r="EY35" s="14">
        <v>89.4</v>
      </c>
      <c r="EZ35" s="14">
        <v>16.8</v>
      </c>
      <c r="FA35" s="14">
        <v>6.7</v>
      </c>
      <c r="FB35" s="14">
        <v>20</v>
      </c>
      <c r="FC35" s="14">
        <v>9.1</v>
      </c>
      <c r="FD35" s="14">
        <v>35.299999999999997</v>
      </c>
      <c r="FE35" s="14">
        <v>25.8</v>
      </c>
      <c r="FF35" s="14">
        <v>13.8</v>
      </c>
      <c r="FG35" s="14">
        <v>19</v>
      </c>
      <c r="FH35" s="14">
        <v>7.1</v>
      </c>
      <c r="FI35" s="14"/>
      <c r="FJ35" s="14"/>
      <c r="FK35" s="14">
        <v>7413.4</v>
      </c>
      <c r="FL35" s="15"/>
      <c r="FM35" s="14">
        <v>19.733560000000001</v>
      </c>
      <c r="FN35" s="14">
        <v>0</v>
      </c>
      <c r="FO35" s="14">
        <v>6.056</v>
      </c>
      <c r="FP35" s="14">
        <v>7.5</v>
      </c>
      <c r="FQ35" s="14">
        <v>26.139859999999999</v>
      </c>
      <c r="FR35" s="14">
        <v>18.395579999999999</v>
      </c>
      <c r="FS35" s="14">
        <v>3</v>
      </c>
      <c r="FT35" s="14">
        <v>6.6</v>
      </c>
      <c r="FU35" s="14">
        <v>87.424999999999997</v>
      </c>
    </row>
    <row r="36" spans="1:177" ht="24" customHeight="1" x14ac:dyDescent="0.3">
      <c r="A36" s="16" t="s">
        <v>50</v>
      </c>
      <c r="B36" s="16" t="s">
        <v>740</v>
      </c>
      <c r="C36" s="17">
        <v>73.5</v>
      </c>
      <c r="D36" s="17">
        <v>639.5</v>
      </c>
      <c r="E36" s="17">
        <v>210.5</v>
      </c>
      <c r="F36" s="17"/>
      <c r="G36" s="17"/>
      <c r="H36" s="17">
        <v>34.299999999999997</v>
      </c>
      <c r="I36" s="17">
        <v>84.7</v>
      </c>
      <c r="J36" s="17">
        <v>78.099999999999994</v>
      </c>
      <c r="K36" s="17"/>
      <c r="L36" s="17">
        <v>182.4</v>
      </c>
      <c r="M36" s="17">
        <v>202.6</v>
      </c>
      <c r="N36" s="17">
        <v>203.7</v>
      </c>
      <c r="O36" s="17">
        <v>287.39999999999998</v>
      </c>
      <c r="P36" s="17">
        <v>209.4</v>
      </c>
      <c r="Q36" s="17">
        <v>109.6</v>
      </c>
      <c r="R36" s="17">
        <v>362.9</v>
      </c>
      <c r="S36" s="17">
        <v>4.2</v>
      </c>
      <c r="T36" s="17"/>
      <c r="U36" s="17"/>
      <c r="V36" s="17"/>
      <c r="W36" s="17"/>
      <c r="X36" s="17">
        <v>106.2</v>
      </c>
      <c r="Y36" s="17">
        <v>7.4</v>
      </c>
      <c r="Z36" s="17">
        <v>4.9000000000000004</v>
      </c>
      <c r="AA36" s="17">
        <v>22.2</v>
      </c>
      <c r="AB36" s="17">
        <v>4.5999999999999996</v>
      </c>
      <c r="AC36" s="17">
        <v>12.6</v>
      </c>
      <c r="AD36" s="17">
        <v>69.900000000000006</v>
      </c>
      <c r="AE36" s="17"/>
      <c r="AF36" s="17"/>
      <c r="AG36" s="17"/>
      <c r="AH36" s="17"/>
      <c r="AI36" s="17">
        <v>56.7</v>
      </c>
      <c r="AJ36" s="17">
        <v>0</v>
      </c>
      <c r="AK36" s="17"/>
      <c r="AL36" s="17"/>
      <c r="AM36" s="17"/>
      <c r="AN36" s="17">
        <v>6.5</v>
      </c>
      <c r="AO36" s="17">
        <v>0</v>
      </c>
      <c r="AP36" s="17">
        <v>30</v>
      </c>
      <c r="AQ36" s="17">
        <v>0</v>
      </c>
      <c r="AR36" s="17">
        <v>21</v>
      </c>
      <c r="AS36" s="17">
        <v>18.600000000000001</v>
      </c>
      <c r="AT36" s="17">
        <v>12.7</v>
      </c>
      <c r="AU36" s="17">
        <v>57.1</v>
      </c>
      <c r="AV36" s="17">
        <v>179.8</v>
      </c>
      <c r="AW36" s="17">
        <v>180.4</v>
      </c>
      <c r="AX36" s="17">
        <v>183</v>
      </c>
      <c r="AY36" s="17">
        <v>76.7</v>
      </c>
      <c r="AZ36" s="17">
        <v>0</v>
      </c>
      <c r="BA36" s="17"/>
      <c r="BB36" s="17">
        <v>33.9</v>
      </c>
      <c r="BC36" s="17">
        <v>29</v>
      </c>
      <c r="BD36" s="17">
        <v>2</v>
      </c>
      <c r="BE36" s="17">
        <v>15.6</v>
      </c>
      <c r="BF36" s="17">
        <v>55.6</v>
      </c>
      <c r="BG36" s="17"/>
      <c r="BH36" s="17"/>
      <c r="BI36" s="17">
        <v>11.1</v>
      </c>
      <c r="BJ36" s="17"/>
      <c r="BK36" s="17"/>
      <c r="BL36" s="17">
        <v>45.5</v>
      </c>
      <c r="BM36" s="17"/>
      <c r="BN36" s="17"/>
      <c r="BO36" s="17"/>
      <c r="BP36" s="17">
        <v>60</v>
      </c>
      <c r="BQ36" s="17">
        <v>174.2</v>
      </c>
      <c r="BR36" s="17">
        <v>171.7</v>
      </c>
      <c r="BS36" s="17">
        <v>205.7</v>
      </c>
      <c r="BT36" s="17">
        <v>269.89999999999998</v>
      </c>
      <c r="BU36" s="17"/>
      <c r="BV36" s="17"/>
      <c r="BW36" s="17"/>
      <c r="BX36" s="17"/>
      <c r="BY36" s="17"/>
      <c r="BZ36" s="17"/>
      <c r="CA36" s="17"/>
      <c r="CB36" s="17"/>
      <c r="CC36" s="17">
        <v>1.2</v>
      </c>
      <c r="CD36" s="17">
        <v>64</v>
      </c>
      <c r="CE36" s="17">
        <v>101.7</v>
      </c>
      <c r="CF36" s="17">
        <v>65.900000000000006</v>
      </c>
      <c r="CG36" s="17">
        <v>76.599999999999994</v>
      </c>
      <c r="CH36" s="17">
        <v>28</v>
      </c>
      <c r="CI36" s="17"/>
      <c r="CJ36" s="17"/>
      <c r="CK36" s="17"/>
      <c r="CL36" s="17">
        <v>144.19999999999999</v>
      </c>
      <c r="CM36" s="17">
        <v>146.4</v>
      </c>
      <c r="CN36" s="17">
        <v>149.69999999999999</v>
      </c>
      <c r="CO36" s="17">
        <v>185.1</v>
      </c>
      <c r="CP36" s="17"/>
      <c r="CQ36" s="17"/>
      <c r="CR36" s="17"/>
      <c r="CS36" s="17"/>
      <c r="CT36" s="17">
        <v>215.1</v>
      </c>
      <c r="CU36" s="17">
        <v>102.7</v>
      </c>
      <c r="CV36" s="17">
        <v>1.2</v>
      </c>
      <c r="CW36" s="17">
        <v>46.8</v>
      </c>
      <c r="CX36" s="17">
        <v>68.5</v>
      </c>
      <c r="CY36" s="17">
        <v>13.6</v>
      </c>
      <c r="CZ36" s="17">
        <v>0.4</v>
      </c>
      <c r="DA36" s="17">
        <v>7.6</v>
      </c>
      <c r="DB36" s="17">
        <v>5</v>
      </c>
      <c r="DC36" s="17">
        <v>9.9</v>
      </c>
      <c r="DD36" s="17">
        <v>2.9</v>
      </c>
      <c r="DE36" s="17">
        <v>0.3</v>
      </c>
      <c r="DF36" s="17">
        <v>1.5</v>
      </c>
      <c r="DG36" s="17">
        <v>2</v>
      </c>
      <c r="DH36" s="17">
        <v>18.600000000000001</v>
      </c>
      <c r="DI36" s="17">
        <v>8</v>
      </c>
      <c r="DJ36" s="17">
        <v>4</v>
      </c>
      <c r="DK36" s="17">
        <v>3.3</v>
      </c>
      <c r="DL36" s="17">
        <v>18.5</v>
      </c>
      <c r="DM36" s="17">
        <v>13.5</v>
      </c>
      <c r="DN36" s="17">
        <v>16</v>
      </c>
      <c r="DO36" s="17">
        <v>12.3</v>
      </c>
      <c r="DP36" s="17">
        <v>41</v>
      </c>
      <c r="DQ36" s="17">
        <v>3</v>
      </c>
      <c r="DR36" s="17">
        <v>1.1000000000000001</v>
      </c>
      <c r="DS36" s="17">
        <v>1.2</v>
      </c>
      <c r="DT36" s="17">
        <v>2.7</v>
      </c>
      <c r="DU36" s="17">
        <v>16.5</v>
      </c>
      <c r="DV36" s="17">
        <v>2.4</v>
      </c>
      <c r="DW36" s="17">
        <v>4.0999999999999996</v>
      </c>
      <c r="DX36" s="17">
        <v>1.2</v>
      </c>
      <c r="DY36" s="17">
        <v>0.4</v>
      </c>
      <c r="DZ36" s="17">
        <v>4</v>
      </c>
      <c r="EA36" s="17">
        <v>3.4</v>
      </c>
      <c r="EB36" s="17">
        <v>3.6</v>
      </c>
      <c r="EC36" s="17">
        <v>4.7</v>
      </c>
      <c r="ED36" s="17">
        <v>10</v>
      </c>
      <c r="EE36" s="17">
        <v>27</v>
      </c>
      <c r="EF36" s="17">
        <v>46.7</v>
      </c>
      <c r="EG36" s="17">
        <v>29.7</v>
      </c>
      <c r="EH36" s="17">
        <v>68.900000000000006</v>
      </c>
      <c r="EI36" s="17">
        <v>61.4</v>
      </c>
      <c r="EJ36" s="17">
        <v>11.1</v>
      </c>
      <c r="EK36" s="17">
        <v>8.8000000000000007</v>
      </c>
      <c r="EL36" s="17">
        <v>5</v>
      </c>
      <c r="EM36" s="17">
        <v>2</v>
      </c>
      <c r="EN36" s="17">
        <v>8.6</v>
      </c>
      <c r="EO36" s="17">
        <v>3.8</v>
      </c>
      <c r="EP36" s="17">
        <v>4.2</v>
      </c>
      <c r="EQ36" s="17">
        <v>4.4000000000000004</v>
      </c>
      <c r="ER36" s="17">
        <v>13.9</v>
      </c>
      <c r="ES36" s="17">
        <v>222.1</v>
      </c>
      <c r="ET36" s="17">
        <v>16.5</v>
      </c>
      <c r="EU36" s="17">
        <v>119.9</v>
      </c>
      <c r="EV36" s="17">
        <v>0.6</v>
      </c>
      <c r="EW36" s="17">
        <v>0</v>
      </c>
      <c r="EX36" s="17">
        <v>0</v>
      </c>
      <c r="EY36" s="17">
        <v>89.7</v>
      </c>
      <c r="EZ36" s="17">
        <v>16.2</v>
      </c>
      <c r="FA36" s="17">
        <v>6.7</v>
      </c>
      <c r="FB36" s="17">
        <v>20.100000000000001</v>
      </c>
      <c r="FC36" s="17">
        <v>9.3000000000000007</v>
      </c>
      <c r="FD36" s="17">
        <v>35.299999999999997</v>
      </c>
      <c r="FE36" s="17">
        <v>25.9</v>
      </c>
      <c r="FF36" s="17">
        <v>13.7</v>
      </c>
      <c r="FG36" s="17">
        <v>19</v>
      </c>
      <c r="FH36" s="17">
        <v>7.2</v>
      </c>
      <c r="FI36" s="17"/>
      <c r="FJ36" s="17"/>
      <c r="FK36" s="17">
        <v>7338.8</v>
      </c>
      <c r="FL36" s="15"/>
      <c r="FM36" s="17">
        <v>19.628080000000001</v>
      </c>
      <c r="FN36" s="17">
        <v>0</v>
      </c>
      <c r="FO36" s="17">
        <v>6.06</v>
      </c>
      <c r="FP36" s="17">
        <v>7.5</v>
      </c>
      <c r="FQ36" s="17">
        <v>26.119109999999999</v>
      </c>
      <c r="FR36" s="17">
        <v>18.550350000000002</v>
      </c>
      <c r="FS36" s="17">
        <v>3</v>
      </c>
      <c r="FT36" s="17">
        <v>6.7</v>
      </c>
      <c r="FU36" s="17">
        <v>87.557540000000003</v>
      </c>
    </row>
    <row r="37" spans="1:177" ht="24" customHeight="1" x14ac:dyDescent="0.3">
      <c r="A37" s="16" t="s">
        <v>50</v>
      </c>
      <c r="B37" s="16" t="s">
        <v>741</v>
      </c>
      <c r="C37" s="17">
        <v>78.8</v>
      </c>
      <c r="D37" s="17">
        <v>643.70000000000005</v>
      </c>
      <c r="E37" s="17">
        <v>212.2</v>
      </c>
      <c r="F37" s="17"/>
      <c r="G37" s="17"/>
      <c r="H37" s="17">
        <v>35</v>
      </c>
      <c r="I37" s="17">
        <v>85</v>
      </c>
      <c r="J37" s="17">
        <v>80</v>
      </c>
      <c r="K37" s="17"/>
      <c r="L37" s="17">
        <v>183.5</v>
      </c>
      <c r="M37" s="17">
        <v>204.7</v>
      </c>
      <c r="N37" s="17">
        <v>205.8</v>
      </c>
      <c r="O37" s="17">
        <v>280.39999999999998</v>
      </c>
      <c r="P37" s="17">
        <v>208.9</v>
      </c>
      <c r="Q37" s="17">
        <v>109.5</v>
      </c>
      <c r="R37" s="17">
        <v>364.7</v>
      </c>
      <c r="S37" s="17">
        <v>4.3</v>
      </c>
      <c r="T37" s="17"/>
      <c r="U37" s="17"/>
      <c r="V37" s="17"/>
      <c r="W37" s="17"/>
      <c r="X37" s="17">
        <v>110.2</v>
      </c>
      <c r="Y37" s="17">
        <v>7.7</v>
      </c>
      <c r="Z37" s="17">
        <v>5</v>
      </c>
      <c r="AA37" s="17">
        <v>22.1</v>
      </c>
      <c r="AB37" s="17">
        <v>5</v>
      </c>
      <c r="AC37" s="17">
        <v>12.7</v>
      </c>
      <c r="AD37" s="17">
        <v>70.7</v>
      </c>
      <c r="AE37" s="17"/>
      <c r="AF37" s="17"/>
      <c r="AG37" s="17"/>
      <c r="AH37" s="17"/>
      <c r="AI37" s="17">
        <v>58.5</v>
      </c>
      <c r="AJ37" s="17">
        <v>0</v>
      </c>
      <c r="AK37" s="17"/>
      <c r="AL37" s="17"/>
      <c r="AM37" s="17"/>
      <c r="AN37" s="17">
        <v>6.5</v>
      </c>
      <c r="AO37" s="17">
        <v>0</v>
      </c>
      <c r="AP37" s="17">
        <v>29.5</v>
      </c>
      <c r="AQ37" s="17">
        <v>0</v>
      </c>
      <c r="AR37" s="17">
        <v>19.3</v>
      </c>
      <c r="AS37" s="17">
        <v>18.600000000000001</v>
      </c>
      <c r="AT37" s="17">
        <v>12.7</v>
      </c>
      <c r="AU37" s="17">
        <v>56.9</v>
      </c>
      <c r="AV37" s="17">
        <v>183.1</v>
      </c>
      <c r="AW37" s="17">
        <v>183.6</v>
      </c>
      <c r="AX37" s="17">
        <v>183.9</v>
      </c>
      <c r="AY37" s="17">
        <v>77.8</v>
      </c>
      <c r="AZ37" s="17">
        <v>0</v>
      </c>
      <c r="BA37" s="17"/>
      <c r="BB37" s="17">
        <v>29.1</v>
      </c>
      <c r="BC37" s="17">
        <v>31.1</v>
      </c>
      <c r="BD37" s="17">
        <v>2</v>
      </c>
      <c r="BE37" s="17">
        <v>16.600000000000001</v>
      </c>
      <c r="BF37" s="17">
        <v>52.3</v>
      </c>
      <c r="BG37" s="17"/>
      <c r="BH37" s="17"/>
      <c r="BI37" s="17">
        <v>38.6</v>
      </c>
      <c r="BJ37" s="17"/>
      <c r="BK37" s="17"/>
      <c r="BL37" s="17">
        <v>45.5</v>
      </c>
      <c r="BM37" s="17"/>
      <c r="BN37" s="17"/>
      <c r="BO37" s="17"/>
      <c r="BP37" s="17">
        <v>60.5</v>
      </c>
      <c r="BQ37" s="17">
        <v>173.7</v>
      </c>
      <c r="BR37" s="17">
        <v>171.6</v>
      </c>
      <c r="BS37" s="17">
        <v>204.2</v>
      </c>
      <c r="BT37" s="17">
        <v>268.5</v>
      </c>
      <c r="BU37" s="17"/>
      <c r="BV37" s="17"/>
      <c r="BW37" s="17"/>
      <c r="BX37" s="17"/>
      <c r="BY37" s="17"/>
      <c r="BZ37" s="17"/>
      <c r="CA37" s="17"/>
      <c r="CB37" s="17"/>
      <c r="CC37" s="17">
        <v>1.2</v>
      </c>
      <c r="CD37" s="17">
        <v>81.7</v>
      </c>
      <c r="CE37" s="17">
        <v>103.1</v>
      </c>
      <c r="CF37" s="17">
        <v>66.400000000000006</v>
      </c>
      <c r="CG37" s="17">
        <v>74.900000000000006</v>
      </c>
      <c r="CH37" s="17">
        <v>29.3</v>
      </c>
      <c r="CI37" s="17"/>
      <c r="CJ37" s="17"/>
      <c r="CK37" s="17"/>
      <c r="CL37" s="17">
        <v>145</v>
      </c>
      <c r="CM37" s="17">
        <v>147</v>
      </c>
      <c r="CN37" s="17">
        <v>149.80000000000001</v>
      </c>
      <c r="CO37" s="17">
        <v>185.9</v>
      </c>
      <c r="CP37" s="17"/>
      <c r="CQ37" s="17"/>
      <c r="CR37" s="17"/>
      <c r="CS37" s="17"/>
      <c r="CT37" s="17">
        <v>214.9</v>
      </c>
      <c r="CU37" s="17">
        <v>102.4</v>
      </c>
      <c r="CV37" s="17">
        <v>1.2</v>
      </c>
      <c r="CW37" s="17">
        <v>43.1</v>
      </c>
      <c r="CX37" s="17">
        <v>68.8</v>
      </c>
      <c r="CY37" s="17">
        <v>15.9</v>
      </c>
      <c r="CZ37" s="17">
        <v>0.4</v>
      </c>
      <c r="DA37" s="17">
        <v>7.6</v>
      </c>
      <c r="DB37" s="17">
        <v>5.2</v>
      </c>
      <c r="DC37" s="17">
        <v>9.9</v>
      </c>
      <c r="DD37" s="17">
        <v>2.9</v>
      </c>
      <c r="DE37" s="17">
        <v>0.3</v>
      </c>
      <c r="DF37" s="17">
        <v>1.5</v>
      </c>
      <c r="DG37" s="17">
        <v>2</v>
      </c>
      <c r="DH37" s="17">
        <v>18.600000000000001</v>
      </c>
      <c r="DI37" s="17">
        <v>8</v>
      </c>
      <c r="DJ37" s="17">
        <v>4</v>
      </c>
      <c r="DK37" s="17">
        <v>3.4</v>
      </c>
      <c r="DL37" s="17">
        <v>18.5</v>
      </c>
      <c r="DM37" s="17">
        <v>13.6</v>
      </c>
      <c r="DN37" s="17">
        <v>15.4</v>
      </c>
      <c r="DO37" s="17">
        <v>9.6</v>
      </c>
      <c r="DP37" s="17">
        <v>33.4</v>
      </c>
      <c r="DQ37" s="17">
        <v>3</v>
      </c>
      <c r="DR37" s="17">
        <v>0.5</v>
      </c>
      <c r="DS37" s="17">
        <v>1.2</v>
      </c>
      <c r="DT37" s="17">
        <v>2.4</v>
      </c>
      <c r="DU37" s="17">
        <v>16.5</v>
      </c>
      <c r="DV37" s="17">
        <v>2.2000000000000002</v>
      </c>
      <c r="DW37" s="17">
        <v>4.5999999999999996</v>
      </c>
      <c r="DX37" s="17">
        <v>1.1000000000000001</v>
      </c>
      <c r="DY37" s="17">
        <v>0.4</v>
      </c>
      <c r="DZ37" s="17">
        <v>4</v>
      </c>
      <c r="EA37" s="17">
        <v>3.4</v>
      </c>
      <c r="EB37" s="17">
        <v>3.6</v>
      </c>
      <c r="EC37" s="17">
        <v>4.8</v>
      </c>
      <c r="ED37" s="17">
        <v>10</v>
      </c>
      <c r="EE37" s="17">
        <v>26.9</v>
      </c>
      <c r="EF37" s="17">
        <v>43.3</v>
      </c>
      <c r="EG37" s="17">
        <v>30</v>
      </c>
      <c r="EH37" s="17">
        <v>67</v>
      </c>
      <c r="EI37" s="17">
        <v>59.8</v>
      </c>
      <c r="EJ37" s="17">
        <v>12.9</v>
      </c>
      <c r="EK37" s="17">
        <v>7.3</v>
      </c>
      <c r="EL37" s="17">
        <v>5</v>
      </c>
      <c r="EM37" s="17">
        <v>2</v>
      </c>
      <c r="EN37" s="17">
        <v>8.5</v>
      </c>
      <c r="EO37" s="17">
        <v>3.8</v>
      </c>
      <c r="EP37" s="17">
        <v>4.2</v>
      </c>
      <c r="EQ37" s="17">
        <v>4.4000000000000004</v>
      </c>
      <c r="ER37" s="17">
        <v>13.7</v>
      </c>
      <c r="ES37" s="17">
        <v>222.7</v>
      </c>
      <c r="ET37" s="17">
        <v>15.9</v>
      </c>
      <c r="EU37" s="17">
        <v>122.6</v>
      </c>
      <c r="EV37" s="17">
        <v>0.6</v>
      </c>
      <c r="EW37" s="17">
        <v>0</v>
      </c>
      <c r="EX37" s="17">
        <v>0</v>
      </c>
      <c r="EY37" s="17">
        <v>90</v>
      </c>
      <c r="EZ37" s="17">
        <v>15.1</v>
      </c>
      <c r="FA37" s="17">
        <v>6.7</v>
      </c>
      <c r="FB37" s="17">
        <v>20</v>
      </c>
      <c r="FC37" s="17">
        <v>9</v>
      </c>
      <c r="FD37" s="17">
        <v>35</v>
      </c>
      <c r="FE37" s="17">
        <v>25.9</v>
      </c>
      <c r="FF37" s="17">
        <v>13.7</v>
      </c>
      <c r="FG37" s="17">
        <v>19</v>
      </c>
      <c r="FH37" s="17">
        <v>8.4</v>
      </c>
      <c r="FI37" s="17"/>
      <c r="FJ37" s="17"/>
      <c r="FK37" s="17">
        <v>7390</v>
      </c>
      <c r="FL37" s="15"/>
      <c r="FM37" s="17">
        <v>19.414300000000001</v>
      </c>
      <c r="FN37" s="17">
        <v>0</v>
      </c>
      <c r="FO37" s="17">
        <v>6.056</v>
      </c>
      <c r="FP37" s="17">
        <v>7.5</v>
      </c>
      <c r="FQ37" s="17">
        <v>25.89808</v>
      </c>
      <c r="FR37" s="17">
        <v>18.550619999999999</v>
      </c>
      <c r="FS37" s="17">
        <v>3</v>
      </c>
      <c r="FT37" s="17">
        <v>6.6</v>
      </c>
      <c r="FU37" s="17">
        <v>87.019000000000005</v>
      </c>
    </row>
    <row r="38" spans="1:177" ht="24" customHeight="1" x14ac:dyDescent="0.3">
      <c r="A38" s="16" t="s">
        <v>50</v>
      </c>
      <c r="B38" s="16" t="s">
        <v>742</v>
      </c>
      <c r="C38" s="17">
        <v>72.7</v>
      </c>
      <c r="D38" s="17">
        <v>642.70000000000005</v>
      </c>
      <c r="E38" s="17">
        <v>211.5</v>
      </c>
      <c r="F38" s="17"/>
      <c r="G38" s="17"/>
      <c r="H38" s="17">
        <v>35</v>
      </c>
      <c r="I38" s="17">
        <v>84.5</v>
      </c>
      <c r="J38" s="17">
        <v>80</v>
      </c>
      <c r="K38" s="17"/>
      <c r="L38" s="17">
        <v>184.9</v>
      </c>
      <c r="M38" s="17">
        <v>206</v>
      </c>
      <c r="N38" s="17">
        <v>207.7</v>
      </c>
      <c r="O38" s="17">
        <v>282.8</v>
      </c>
      <c r="P38" s="17">
        <v>211</v>
      </c>
      <c r="Q38" s="17">
        <v>109.6</v>
      </c>
      <c r="R38" s="17">
        <v>366.7</v>
      </c>
      <c r="S38" s="17">
        <v>4.3</v>
      </c>
      <c r="T38" s="17"/>
      <c r="U38" s="17"/>
      <c r="V38" s="17"/>
      <c r="W38" s="17"/>
      <c r="X38" s="17">
        <v>107.4</v>
      </c>
      <c r="Y38" s="17">
        <v>7.4</v>
      </c>
      <c r="Z38" s="17">
        <v>5</v>
      </c>
      <c r="AA38" s="17">
        <v>22.1</v>
      </c>
      <c r="AB38" s="17">
        <v>7</v>
      </c>
      <c r="AC38" s="17">
        <v>12.7</v>
      </c>
      <c r="AD38" s="17">
        <v>70.8</v>
      </c>
      <c r="AE38" s="17"/>
      <c r="AF38" s="17"/>
      <c r="AG38" s="17"/>
      <c r="AH38" s="17"/>
      <c r="AI38" s="17">
        <v>57.7</v>
      </c>
      <c r="AJ38" s="17">
        <v>0</v>
      </c>
      <c r="AK38" s="17"/>
      <c r="AL38" s="17"/>
      <c r="AM38" s="17"/>
      <c r="AN38" s="17">
        <v>6.5</v>
      </c>
      <c r="AO38" s="17">
        <v>0</v>
      </c>
      <c r="AP38" s="17">
        <v>29.6</v>
      </c>
      <c r="AQ38" s="17">
        <v>0</v>
      </c>
      <c r="AR38" s="17">
        <v>19.2</v>
      </c>
      <c r="AS38" s="17">
        <v>18.600000000000001</v>
      </c>
      <c r="AT38" s="17">
        <v>12.7</v>
      </c>
      <c r="AU38" s="17">
        <v>56.7</v>
      </c>
      <c r="AV38" s="17">
        <v>181.3</v>
      </c>
      <c r="AW38" s="17">
        <v>181.6</v>
      </c>
      <c r="AX38" s="17">
        <v>184.5</v>
      </c>
      <c r="AY38" s="17">
        <v>77.2</v>
      </c>
      <c r="AZ38" s="17">
        <v>0</v>
      </c>
      <c r="BA38" s="17"/>
      <c r="BB38" s="17">
        <v>22.2</v>
      </c>
      <c r="BC38" s="17">
        <v>36.5</v>
      </c>
      <c r="BD38" s="17">
        <v>2</v>
      </c>
      <c r="BE38" s="17">
        <v>16.2</v>
      </c>
      <c r="BF38" s="17">
        <v>77.2</v>
      </c>
      <c r="BG38" s="17"/>
      <c r="BH38" s="17"/>
      <c r="BI38" s="17">
        <v>35.6</v>
      </c>
      <c r="BJ38" s="17"/>
      <c r="BK38" s="17"/>
      <c r="BL38" s="17">
        <v>45.2</v>
      </c>
      <c r="BM38" s="17"/>
      <c r="BN38" s="17"/>
      <c r="BO38" s="17"/>
      <c r="BP38" s="17">
        <v>60.3</v>
      </c>
      <c r="BQ38" s="17">
        <v>175.9</v>
      </c>
      <c r="BR38" s="17">
        <v>173.5</v>
      </c>
      <c r="BS38" s="17">
        <v>206.8</v>
      </c>
      <c r="BT38" s="17">
        <v>269.5</v>
      </c>
      <c r="BU38" s="17"/>
      <c r="BV38" s="17"/>
      <c r="BW38" s="17"/>
      <c r="BX38" s="17"/>
      <c r="BY38" s="17"/>
      <c r="BZ38" s="17"/>
      <c r="CA38" s="17"/>
      <c r="CB38" s="17"/>
      <c r="CC38" s="17">
        <v>1.2</v>
      </c>
      <c r="CD38" s="17">
        <v>103.1</v>
      </c>
      <c r="CE38" s="17">
        <v>94.5</v>
      </c>
      <c r="CF38" s="17">
        <v>61.1</v>
      </c>
      <c r="CG38" s="17">
        <v>74.900000000000006</v>
      </c>
      <c r="CH38" s="17">
        <v>29</v>
      </c>
      <c r="CI38" s="17"/>
      <c r="CJ38" s="17"/>
      <c r="CK38" s="17"/>
      <c r="CL38" s="17">
        <v>145.19999999999999</v>
      </c>
      <c r="CM38" s="17">
        <v>147.30000000000001</v>
      </c>
      <c r="CN38" s="17">
        <v>149.9</v>
      </c>
      <c r="CO38" s="17">
        <v>187.8</v>
      </c>
      <c r="CP38" s="17"/>
      <c r="CQ38" s="17"/>
      <c r="CR38" s="17"/>
      <c r="CS38" s="17"/>
      <c r="CT38" s="17">
        <v>214.9</v>
      </c>
      <c r="CU38" s="17">
        <v>102.7</v>
      </c>
      <c r="CV38" s="17">
        <v>1.1000000000000001</v>
      </c>
      <c r="CW38" s="17">
        <v>43.9</v>
      </c>
      <c r="CX38" s="17">
        <v>68.400000000000006</v>
      </c>
      <c r="CY38" s="17">
        <v>14.9</v>
      </c>
      <c r="CZ38" s="17">
        <v>0.4</v>
      </c>
      <c r="DA38" s="17">
        <v>7.5</v>
      </c>
      <c r="DB38" s="17">
        <v>5.0999999999999996</v>
      </c>
      <c r="DC38" s="17">
        <v>9.9</v>
      </c>
      <c r="DD38" s="17">
        <v>2.9</v>
      </c>
      <c r="DE38" s="17">
        <v>0.3</v>
      </c>
      <c r="DF38" s="17">
        <v>1.6</v>
      </c>
      <c r="DG38" s="17">
        <v>2</v>
      </c>
      <c r="DH38" s="17">
        <v>18.5</v>
      </c>
      <c r="DI38" s="17">
        <v>7.7</v>
      </c>
      <c r="DJ38" s="17">
        <v>4</v>
      </c>
      <c r="DK38" s="17">
        <v>3.4</v>
      </c>
      <c r="DL38" s="17">
        <v>18.5</v>
      </c>
      <c r="DM38" s="17">
        <v>13.6</v>
      </c>
      <c r="DN38" s="17">
        <v>15.3</v>
      </c>
      <c r="DO38" s="17">
        <v>11.2</v>
      </c>
      <c r="DP38" s="17">
        <v>38</v>
      </c>
      <c r="DQ38" s="17">
        <v>3</v>
      </c>
      <c r="DR38" s="17">
        <v>0.6</v>
      </c>
      <c r="DS38" s="17">
        <v>1.2</v>
      </c>
      <c r="DT38" s="17">
        <v>2.7</v>
      </c>
      <c r="DU38" s="17">
        <v>16.5</v>
      </c>
      <c r="DV38" s="17">
        <v>2.2000000000000002</v>
      </c>
      <c r="DW38" s="17">
        <v>9.3000000000000007</v>
      </c>
      <c r="DX38" s="17">
        <v>1.1000000000000001</v>
      </c>
      <c r="DY38" s="17">
        <v>0.4</v>
      </c>
      <c r="DZ38" s="17">
        <v>4</v>
      </c>
      <c r="EA38" s="17">
        <v>3.4</v>
      </c>
      <c r="EB38" s="17">
        <v>3.5</v>
      </c>
      <c r="EC38" s="17">
        <v>4.7</v>
      </c>
      <c r="ED38" s="17">
        <v>10</v>
      </c>
      <c r="EE38" s="17">
        <v>27.5</v>
      </c>
      <c r="EF38" s="17">
        <v>42.8</v>
      </c>
      <c r="EG38" s="17">
        <v>30.3</v>
      </c>
      <c r="EH38" s="17">
        <v>54.8</v>
      </c>
      <c r="EI38" s="17">
        <v>53.4</v>
      </c>
      <c r="EJ38" s="17">
        <v>9.4</v>
      </c>
      <c r="EK38" s="17">
        <v>6.4</v>
      </c>
      <c r="EL38" s="17">
        <v>5</v>
      </c>
      <c r="EM38" s="17">
        <v>2</v>
      </c>
      <c r="EN38" s="17">
        <v>8.3000000000000007</v>
      </c>
      <c r="EO38" s="17">
        <v>3.8</v>
      </c>
      <c r="EP38" s="17">
        <v>4.2</v>
      </c>
      <c r="EQ38" s="17">
        <v>4.4000000000000004</v>
      </c>
      <c r="ER38" s="17">
        <v>14.7</v>
      </c>
      <c r="ES38" s="17">
        <v>221.7</v>
      </c>
      <c r="ET38" s="17">
        <v>14.8</v>
      </c>
      <c r="EU38" s="17">
        <v>123</v>
      </c>
      <c r="EV38" s="17">
        <v>0.6</v>
      </c>
      <c r="EW38" s="17">
        <v>0</v>
      </c>
      <c r="EX38" s="17">
        <v>1.5</v>
      </c>
      <c r="EY38" s="17">
        <v>90.3</v>
      </c>
      <c r="EZ38" s="17">
        <v>13.8</v>
      </c>
      <c r="FA38" s="17">
        <v>6.6</v>
      </c>
      <c r="FB38" s="17">
        <v>20</v>
      </c>
      <c r="FC38" s="17">
        <v>8.4</v>
      </c>
      <c r="FD38" s="17">
        <v>35.1</v>
      </c>
      <c r="FE38" s="17">
        <v>26</v>
      </c>
      <c r="FF38" s="17">
        <v>14.5</v>
      </c>
      <c r="FG38" s="17">
        <v>18.899999999999999</v>
      </c>
      <c r="FH38" s="17">
        <v>7.4</v>
      </c>
      <c r="FI38" s="17"/>
      <c r="FJ38" s="17"/>
      <c r="FK38" s="17">
        <v>7410.3</v>
      </c>
      <c r="FL38" s="15"/>
      <c r="FM38" s="17">
        <v>19.264810000000001</v>
      </c>
      <c r="FN38" s="17">
        <v>0</v>
      </c>
      <c r="FO38" s="17">
        <v>6.0519999999999996</v>
      </c>
      <c r="FP38" s="17">
        <v>7.5</v>
      </c>
      <c r="FQ38" s="17">
        <v>25.81804</v>
      </c>
      <c r="FR38" s="17">
        <v>18.551089999999999</v>
      </c>
      <c r="FS38" s="17">
        <v>2.9</v>
      </c>
      <c r="FT38" s="17">
        <v>6.6</v>
      </c>
      <c r="FU38" s="17">
        <v>86.685940000000002</v>
      </c>
    </row>
    <row r="39" spans="1:177" ht="24" customHeight="1" x14ac:dyDescent="0.3">
      <c r="A39" s="16" t="s">
        <v>50</v>
      </c>
      <c r="B39" s="16" t="s">
        <v>743</v>
      </c>
      <c r="C39" s="17">
        <v>114.4</v>
      </c>
      <c r="D39" s="17">
        <v>638.29999999999995</v>
      </c>
      <c r="E39" s="17">
        <v>210.2</v>
      </c>
      <c r="F39" s="17"/>
      <c r="G39" s="17"/>
      <c r="H39" s="17">
        <v>34.200000000000003</v>
      </c>
      <c r="I39" s="17">
        <v>83.5</v>
      </c>
      <c r="J39" s="17">
        <v>79.099999999999994</v>
      </c>
      <c r="K39" s="17"/>
      <c r="L39" s="17">
        <v>184.4</v>
      </c>
      <c r="M39" s="17">
        <v>190.7</v>
      </c>
      <c r="N39" s="17">
        <v>190.5</v>
      </c>
      <c r="O39" s="17">
        <v>279.7</v>
      </c>
      <c r="P39" s="17">
        <v>213</v>
      </c>
      <c r="Q39" s="17">
        <v>110</v>
      </c>
      <c r="R39" s="17">
        <v>364.1</v>
      </c>
      <c r="S39" s="17">
        <v>4.2</v>
      </c>
      <c r="T39" s="17"/>
      <c r="U39" s="17"/>
      <c r="V39" s="17"/>
      <c r="W39" s="17"/>
      <c r="X39" s="17">
        <v>106.4</v>
      </c>
      <c r="Y39" s="17">
        <v>7.1</v>
      </c>
      <c r="Z39" s="17">
        <v>4.9000000000000004</v>
      </c>
      <c r="AA39" s="17">
        <v>22.1</v>
      </c>
      <c r="AB39" s="17">
        <v>6.6</v>
      </c>
      <c r="AC39" s="17">
        <v>12.7</v>
      </c>
      <c r="AD39" s="17">
        <v>69.5</v>
      </c>
      <c r="AE39" s="17"/>
      <c r="AF39" s="17"/>
      <c r="AG39" s="17"/>
      <c r="AH39" s="17"/>
      <c r="AI39" s="17">
        <v>57.1</v>
      </c>
      <c r="AJ39" s="17">
        <v>2.6</v>
      </c>
      <c r="AK39" s="17"/>
      <c r="AL39" s="17"/>
      <c r="AM39" s="17"/>
      <c r="AN39" s="17">
        <v>6.5</v>
      </c>
      <c r="AO39" s="17">
        <v>0</v>
      </c>
      <c r="AP39" s="17">
        <v>30.9</v>
      </c>
      <c r="AQ39" s="17">
        <v>19.100000000000001</v>
      </c>
      <c r="AR39" s="17">
        <v>18.8</v>
      </c>
      <c r="AS39" s="17">
        <v>18.600000000000001</v>
      </c>
      <c r="AT39" s="17">
        <v>12.7</v>
      </c>
      <c r="AU39" s="17">
        <v>57.4</v>
      </c>
      <c r="AV39" s="17">
        <v>180</v>
      </c>
      <c r="AW39" s="17">
        <v>180.8</v>
      </c>
      <c r="AX39" s="17">
        <v>183.8</v>
      </c>
      <c r="AY39" s="17">
        <v>80.900000000000006</v>
      </c>
      <c r="AZ39" s="17">
        <v>0</v>
      </c>
      <c r="BA39" s="17"/>
      <c r="BB39" s="17">
        <v>17.899999999999999</v>
      </c>
      <c r="BC39" s="17">
        <v>32.9</v>
      </c>
      <c r="BD39" s="17">
        <v>2</v>
      </c>
      <c r="BE39" s="17">
        <v>15.7</v>
      </c>
      <c r="BF39" s="17">
        <v>50.3</v>
      </c>
      <c r="BG39" s="17"/>
      <c r="BH39" s="17"/>
      <c r="BI39" s="17">
        <v>35.4</v>
      </c>
      <c r="BJ39" s="17"/>
      <c r="BK39" s="17"/>
      <c r="BL39" s="17">
        <v>45.3</v>
      </c>
      <c r="BM39" s="17"/>
      <c r="BN39" s="17"/>
      <c r="BO39" s="17"/>
      <c r="BP39" s="17">
        <v>66.3</v>
      </c>
      <c r="BQ39" s="17">
        <v>175.8</v>
      </c>
      <c r="BR39" s="17">
        <v>173.1</v>
      </c>
      <c r="BS39" s="17">
        <v>206.7</v>
      </c>
      <c r="BT39" s="17">
        <v>269.3</v>
      </c>
      <c r="BU39" s="17"/>
      <c r="BV39" s="17"/>
      <c r="BW39" s="17"/>
      <c r="BX39" s="17"/>
      <c r="BY39" s="17"/>
      <c r="BZ39" s="17"/>
      <c r="CA39" s="17"/>
      <c r="CB39" s="17"/>
      <c r="CC39" s="17">
        <v>1.2</v>
      </c>
      <c r="CD39" s="17">
        <v>130.19999999999999</v>
      </c>
      <c r="CE39" s="17">
        <v>84.9</v>
      </c>
      <c r="CF39" s="17">
        <v>60.6</v>
      </c>
      <c r="CG39" s="17">
        <v>71.7</v>
      </c>
      <c r="CH39" s="17">
        <v>28.9</v>
      </c>
      <c r="CI39" s="17"/>
      <c r="CJ39" s="17"/>
      <c r="CK39" s="17"/>
      <c r="CL39" s="17">
        <v>145.19999999999999</v>
      </c>
      <c r="CM39" s="17">
        <v>147.4</v>
      </c>
      <c r="CN39" s="17">
        <v>164.5</v>
      </c>
      <c r="CO39" s="17">
        <v>187.1</v>
      </c>
      <c r="CP39" s="17"/>
      <c r="CQ39" s="17"/>
      <c r="CR39" s="17"/>
      <c r="CS39" s="17"/>
      <c r="CT39" s="17">
        <v>215.1</v>
      </c>
      <c r="CU39" s="17">
        <v>102.8</v>
      </c>
      <c r="CV39" s="17">
        <v>1</v>
      </c>
      <c r="CW39" s="17">
        <v>41</v>
      </c>
      <c r="CX39" s="17">
        <v>67.599999999999994</v>
      </c>
      <c r="CY39" s="17">
        <v>16.399999999999999</v>
      </c>
      <c r="CZ39" s="17">
        <v>0.3</v>
      </c>
      <c r="DA39" s="17">
        <v>7.5</v>
      </c>
      <c r="DB39" s="17">
        <v>5.0999999999999996</v>
      </c>
      <c r="DC39" s="17">
        <v>9.9</v>
      </c>
      <c r="DD39" s="17">
        <v>2.9</v>
      </c>
      <c r="DE39" s="17">
        <v>0.3</v>
      </c>
      <c r="DF39" s="17">
        <v>1.5</v>
      </c>
      <c r="DG39" s="17">
        <v>2</v>
      </c>
      <c r="DH39" s="17">
        <v>18.3</v>
      </c>
      <c r="DI39" s="17">
        <v>7.3</v>
      </c>
      <c r="DJ39" s="17">
        <v>4</v>
      </c>
      <c r="DK39" s="17">
        <v>3.4</v>
      </c>
      <c r="DL39" s="17">
        <v>18.5</v>
      </c>
      <c r="DM39" s="17">
        <v>13.5</v>
      </c>
      <c r="DN39" s="17">
        <v>15.8</v>
      </c>
      <c r="DO39" s="17">
        <v>12.1</v>
      </c>
      <c r="DP39" s="17">
        <v>39.299999999999997</v>
      </c>
      <c r="DQ39" s="17">
        <v>3.2</v>
      </c>
      <c r="DR39" s="17">
        <v>0.6</v>
      </c>
      <c r="DS39" s="17">
        <v>1.2</v>
      </c>
      <c r="DT39" s="17">
        <v>3</v>
      </c>
      <c r="DU39" s="17">
        <v>16.3</v>
      </c>
      <c r="DV39" s="17">
        <v>2.2000000000000002</v>
      </c>
      <c r="DW39" s="17">
        <v>10.199999999999999</v>
      </c>
      <c r="DX39" s="17">
        <v>1.1000000000000001</v>
      </c>
      <c r="DY39" s="17">
        <v>0.4</v>
      </c>
      <c r="DZ39" s="17">
        <v>4</v>
      </c>
      <c r="EA39" s="17">
        <v>3.4</v>
      </c>
      <c r="EB39" s="17">
        <v>3.4</v>
      </c>
      <c r="EC39" s="17">
        <v>4.5999999999999996</v>
      </c>
      <c r="ED39" s="17">
        <v>10</v>
      </c>
      <c r="EE39" s="17">
        <v>27.1</v>
      </c>
      <c r="EF39" s="17">
        <v>41.2</v>
      </c>
      <c r="EG39" s="17">
        <v>30.2</v>
      </c>
      <c r="EH39" s="17">
        <v>47</v>
      </c>
      <c r="EI39" s="17">
        <v>51.6</v>
      </c>
      <c r="EJ39" s="17">
        <v>7.7</v>
      </c>
      <c r="EK39" s="17">
        <v>5.9</v>
      </c>
      <c r="EL39" s="17">
        <v>5</v>
      </c>
      <c r="EM39" s="17">
        <v>2</v>
      </c>
      <c r="EN39" s="17">
        <v>8.1</v>
      </c>
      <c r="EO39" s="17">
        <v>3.8</v>
      </c>
      <c r="EP39" s="17">
        <v>4.2</v>
      </c>
      <c r="EQ39" s="17">
        <v>4.4000000000000004</v>
      </c>
      <c r="ER39" s="17">
        <v>14.2</v>
      </c>
      <c r="ES39" s="17">
        <v>220.3</v>
      </c>
      <c r="ET39" s="17">
        <v>13.3</v>
      </c>
      <c r="EU39" s="17">
        <v>122.8</v>
      </c>
      <c r="EV39" s="17">
        <v>0.6</v>
      </c>
      <c r="EW39" s="17">
        <v>0</v>
      </c>
      <c r="EX39" s="17">
        <v>1.9</v>
      </c>
      <c r="EY39" s="17">
        <v>89.7</v>
      </c>
      <c r="EZ39" s="17">
        <v>13.3</v>
      </c>
      <c r="FA39" s="17">
        <v>6.8</v>
      </c>
      <c r="FB39" s="17">
        <v>20</v>
      </c>
      <c r="FC39" s="17">
        <v>9</v>
      </c>
      <c r="FD39" s="17">
        <v>34.700000000000003</v>
      </c>
      <c r="FE39" s="17">
        <v>25.8</v>
      </c>
      <c r="FF39" s="17">
        <v>14.9</v>
      </c>
      <c r="FG39" s="17">
        <v>19</v>
      </c>
      <c r="FH39" s="17">
        <v>6.4</v>
      </c>
      <c r="FI39" s="17"/>
      <c r="FJ39" s="17"/>
      <c r="FK39" s="17">
        <v>7407.3</v>
      </c>
      <c r="FL39" s="15"/>
      <c r="FM39" s="17">
        <v>19.001670000000001</v>
      </c>
      <c r="FN39" s="17">
        <v>0</v>
      </c>
      <c r="FO39" s="17">
        <v>6.056</v>
      </c>
      <c r="FP39" s="17">
        <v>7.5</v>
      </c>
      <c r="FQ39" s="17">
        <v>25.79186</v>
      </c>
      <c r="FR39" s="17">
        <v>18.551279999999998</v>
      </c>
      <c r="FS39" s="17">
        <v>2.9</v>
      </c>
      <c r="FT39" s="17">
        <v>6.6</v>
      </c>
      <c r="FU39" s="17">
        <v>86.400810000000007</v>
      </c>
    </row>
    <row r="40" spans="1:177" ht="24" customHeight="1" x14ac:dyDescent="0.3">
      <c r="A40" s="16" t="s">
        <v>50</v>
      </c>
      <c r="B40" s="16" t="s">
        <v>744</v>
      </c>
      <c r="C40" s="17">
        <v>77.099999999999994</v>
      </c>
      <c r="D40" s="17">
        <v>643.9</v>
      </c>
      <c r="E40" s="17">
        <v>212.5</v>
      </c>
      <c r="F40" s="17"/>
      <c r="G40" s="17"/>
      <c r="H40" s="17">
        <v>34.6</v>
      </c>
      <c r="I40" s="17">
        <v>84.1</v>
      </c>
      <c r="J40" s="17">
        <v>81.099999999999994</v>
      </c>
      <c r="K40" s="17"/>
      <c r="L40" s="17">
        <v>184.2</v>
      </c>
      <c r="M40" s="17">
        <v>184.7</v>
      </c>
      <c r="N40" s="17">
        <v>184.5</v>
      </c>
      <c r="O40" s="17">
        <v>275.2</v>
      </c>
      <c r="P40" s="17">
        <v>212.8</v>
      </c>
      <c r="Q40" s="17">
        <v>109.9</v>
      </c>
      <c r="R40" s="17">
        <v>294.60000000000002</v>
      </c>
      <c r="S40" s="17">
        <v>4.3</v>
      </c>
      <c r="T40" s="17"/>
      <c r="U40" s="17"/>
      <c r="V40" s="17"/>
      <c r="W40" s="17"/>
      <c r="X40" s="17">
        <v>110.6</v>
      </c>
      <c r="Y40" s="17">
        <v>7.6</v>
      </c>
      <c r="Z40" s="17">
        <v>4.8</v>
      </c>
      <c r="AA40" s="17">
        <v>22</v>
      </c>
      <c r="AB40" s="17">
        <v>6.9</v>
      </c>
      <c r="AC40" s="17">
        <v>13.1</v>
      </c>
      <c r="AD40" s="17">
        <v>70.599999999999994</v>
      </c>
      <c r="AE40" s="17"/>
      <c r="AF40" s="17"/>
      <c r="AG40" s="17"/>
      <c r="AH40" s="17"/>
      <c r="AI40" s="17">
        <v>58.3</v>
      </c>
      <c r="AJ40" s="17">
        <v>41.3</v>
      </c>
      <c r="AK40" s="17"/>
      <c r="AL40" s="17"/>
      <c r="AM40" s="17"/>
      <c r="AN40" s="17">
        <v>6.5</v>
      </c>
      <c r="AO40" s="17">
        <v>0</v>
      </c>
      <c r="AP40" s="17">
        <v>26.5</v>
      </c>
      <c r="AQ40" s="17">
        <v>31</v>
      </c>
      <c r="AR40" s="17">
        <v>18.7</v>
      </c>
      <c r="AS40" s="17">
        <v>18.600000000000001</v>
      </c>
      <c r="AT40" s="17">
        <v>12.7</v>
      </c>
      <c r="AU40" s="17">
        <v>56.6</v>
      </c>
      <c r="AV40" s="17">
        <v>183.3</v>
      </c>
      <c r="AW40" s="17">
        <v>183.7</v>
      </c>
      <c r="AX40" s="17">
        <v>184.4</v>
      </c>
      <c r="AY40" s="17">
        <v>83.9</v>
      </c>
      <c r="AZ40" s="17">
        <v>1.2</v>
      </c>
      <c r="BA40" s="17"/>
      <c r="BB40" s="17">
        <v>22.8</v>
      </c>
      <c r="BC40" s="17">
        <v>30.5</v>
      </c>
      <c r="BD40" s="17">
        <v>2</v>
      </c>
      <c r="BE40" s="17">
        <v>15.9</v>
      </c>
      <c r="BF40" s="17">
        <v>70.599999999999994</v>
      </c>
      <c r="BG40" s="17"/>
      <c r="BH40" s="17"/>
      <c r="BI40" s="17">
        <v>60.2</v>
      </c>
      <c r="BJ40" s="17"/>
      <c r="BK40" s="17"/>
      <c r="BL40" s="17">
        <v>45.5</v>
      </c>
      <c r="BM40" s="17"/>
      <c r="BN40" s="17"/>
      <c r="BO40" s="17"/>
      <c r="BP40" s="17">
        <v>67.900000000000006</v>
      </c>
      <c r="BQ40" s="17">
        <v>177.1</v>
      </c>
      <c r="BR40" s="17">
        <v>174.3</v>
      </c>
      <c r="BS40" s="17">
        <v>206.9</v>
      </c>
      <c r="BT40" s="17">
        <v>270.89999999999998</v>
      </c>
      <c r="BU40" s="17"/>
      <c r="BV40" s="17"/>
      <c r="BW40" s="17"/>
      <c r="BX40" s="17"/>
      <c r="BY40" s="17"/>
      <c r="BZ40" s="17"/>
      <c r="CA40" s="17"/>
      <c r="CB40" s="17"/>
      <c r="CC40" s="17">
        <v>1.2</v>
      </c>
      <c r="CD40" s="17">
        <v>112.9</v>
      </c>
      <c r="CE40" s="17">
        <v>84.2</v>
      </c>
      <c r="CF40" s="17">
        <v>61.5</v>
      </c>
      <c r="CG40" s="17">
        <v>72</v>
      </c>
      <c r="CH40" s="17">
        <v>29.3</v>
      </c>
      <c r="CI40" s="17"/>
      <c r="CJ40" s="17"/>
      <c r="CK40" s="17"/>
      <c r="CL40" s="17">
        <v>145.4</v>
      </c>
      <c r="CM40" s="17">
        <v>147.6</v>
      </c>
      <c r="CN40" s="17">
        <v>171.1</v>
      </c>
      <c r="CO40" s="17">
        <v>188.1</v>
      </c>
      <c r="CP40" s="17"/>
      <c r="CQ40" s="17"/>
      <c r="CR40" s="17"/>
      <c r="CS40" s="17"/>
      <c r="CT40" s="17">
        <v>215.7</v>
      </c>
      <c r="CU40" s="17">
        <v>102.8</v>
      </c>
      <c r="CV40" s="17">
        <v>0.9</v>
      </c>
      <c r="CW40" s="17">
        <v>44.6</v>
      </c>
      <c r="CX40" s="17">
        <v>66.5</v>
      </c>
      <c r="CY40" s="17">
        <v>16.7</v>
      </c>
      <c r="CZ40" s="17">
        <v>0.3</v>
      </c>
      <c r="DA40" s="17">
        <v>7.4</v>
      </c>
      <c r="DB40" s="17">
        <v>5.2</v>
      </c>
      <c r="DC40" s="17">
        <v>10</v>
      </c>
      <c r="DD40" s="17">
        <v>3</v>
      </c>
      <c r="DE40" s="17">
        <v>0.3</v>
      </c>
      <c r="DF40" s="17">
        <v>1.5</v>
      </c>
      <c r="DG40" s="17">
        <v>2</v>
      </c>
      <c r="DH40" s="17">
        <v>18.7</v>
      </c>
      <c r="DI40" s="17">
        <v>7.3</v>
      </c>
      <c r="DJ40" s="17">
        <v>4</v>
      </c>
      <c r="DK40" s="17">
        <v>3.4</v>
      </c>
      <c r="DL40" s="17">
        <v>18.5</v>
      </c>
      <c r="DM40" s="17">
        <v>13</v>
      </c>
      <c r="DN40" s="17">
        <v>15.6</v>
      </c>
      <c r="DO40" s="17">
        <v>14.8</v>
      </c>
      <c r="DP40" s="17">
        <v>45.9</v>
      </c>
      <c r="DQ40" s="17">
        <v>4</v>
      </c>
      <c r="DR40" s="17">
        <v>1.2</v>
      </c>
      <c r="DS40" s="17">
        <v>1.2</v>
      </c>
      <c r="DT40" s="17">
        <v>2.7</v>
      </c>
      <c r="DU40" s="17">
        <v>15.8</v>
      </c>
      <c r="DV40" s="17">
        <v>2.4</v>
      </c>
      <c r="DW40" s="17">
        <v>12.6</v>
      </c>
      <c r="DX40" s="17">
        <v>1.2</v>
      </c>
      <c r="DY40" s="17">
        <v>0.4</v>
      </c>
      <c r="DZ40" s="17">
        <v>3.9</v>
      </c>
      <c r="EA40" s="17">
        <v>3.3</v>
      </c>
      <c r="EB40" s="17">
        <v>3.6</v>
      </c>
      <c r="EC40" s="17">
        <v>4.8</v>
      </c>
      <c r="ED40" s="17">
        <v>10</v>
      </c>
      <c r="EE40" s="17">
        <v>27.4</v>
      </c>
      <c r="EF40" s="17">
        <v>43.6</v>
      </c>
      <c r="EG40" s="17">
        <v>30</v>
      </c>
      <c r="EH40" s="17">
        <v>44.2</v>
      </c>
      <c r="EI40" s="17">
        <v>50</v>
      </c>
      <c r="EJ40" s="17">
        <v>8.1</v>
      </c>
      <c r="EK40" s="17">
        <v>5.8</v>
      </c>
      <c r="EL40" s="17">
        <v>5</v>
      </c>
      <c r="EM40" s="17">
        <v>2</v>
      </c>
      <c r="EN40" s="17">
        <v>7.8</v>
      </c>
      <c r="EO40" s="17">
        <v>3.8</v>
      </c>
      <c r="EP40" s="17">
        <v>4.2</v>
      </c>
      <c r="EQ40" s="17">
        <v>4.4000000000000004</v>
      </c>
      <c r="ER40" s="17">
        <v>12.9</v>
      </c>
      <c r="ES40" s="17">
        <v>216.3</v>
      </c>
      <c r="ET40" s="17">
        <v>11.5</v>
      </c>
      <c r="EU40" s="17">
        <v>120.8</v>
      </c>
      <c r="EV40" s="17">
        <v>0.6</v>
      </c>
      <c r="EW40" s="17">
        <v>6.9</v>
      </c>
      <c r="EX40" s="17">
        <v>24.6</v>
      </c>
      <c r="EY40" s="17">
        <v>87.9</v>
      </c>
      <c r="EZ40" s="17">
        <v>11.6</v>
      </c>
      <c r="FA40" s="17">
        <v>6.8</v>
      </c>
      <c r="FB40" s="17">
        <v>20</v>
      </c>
      <c r="FC40" s="17">
        <v>9</v>
      </c>
      <c r="FD40" s="17">
        <v>36.4</v>
      </c>
      <c r="FE40" s="17">
        <v>25.7</v>
      </c>
      <c r="FF40" s="17">
        <v>14.4</v>
      </c>
      <c r="FG40" s="17">
        <v>18</v>
      </c>
      <c r="FH40" s="17">
        <v>8.6</v>
      </c>
      <c r="FI40" s="17"/>
      <c r="FJ40" s="17"/>
      <c r="FK40" s="17">
        <v>7437.2</v>
      </c>
      <c r="FL40" s="15"/>
      <c r="FM40" s="17">
        <v>18.647449999999999</v>
      </c>
      <c r="FN40" s="17">
        <v>0</v>
      </c>
      <c r="FO40" s="17">
        <v>6.056</v>
      </c>
      <c r="FP40" s="17">
        <v>7.5</v>
      </c>
      <c r="FQ40" s="17">
        <v>25.747319999999998</v>
      </c>
      <c r="FR40" s="17">
        <v>18.552479999999999</v>
      </c>
      <c r="FS40" s="17">
        <v>2.9</v>
      </c>
      <c r="FT40" s="17">
        <v>6.7</v>
      </c>
      <c r="FU40" s="17">
        <v>86.103250000000003</v>
      </c>
    </row>
    <row r="41" spans="1:177" ht="24" customHeight="1" x14ac:dyDescent="0.3">
      <c r="A41" s="16" t="s">
        <v>50</v>
      </c>
      <c r="B41" s="16" t="s">
        <v>745</v>
      </c>
      <c r="C41" s="17">
        <v>81.3</v>
      </c>
      <c r="D41" s="17">
        <v>643.29999999999995</v>
      </c>
      <c r="E41" s="17">
        <v>216.9</v>
      </c>
      <c r="F41" s="17"/>
      <c r="G41" s="17"/>
      <c r="H41" s="17">
        <v>35</v>
      </c>
      <c r="I41" s="17">
        <v>83</v>
      </c>
      <c r="J41" s="17">
        <v>80.7</v>
      </c>
      <c r="K41" s="17"/>
      <c r="L41" s="17">
        <v>185.1</v>
      </c>
      <c r="M41" s="17">
        <v>205.7</v>
      </c>
      <c r="N41" s="17">
        <v>208.7</v>
      </c>
      <c r="O41" s="17">
        <v>288.5</v>
      </c>
      <c r="P41" s="17">
        <v>213.6</v>
      </c>
      <c r="Q41" s="17">
        <v>110.2</v>
      </c>
      <c r="R41" s="17">
        <v>248.6</v>
      </c>
      <c r="S41" s="17">
        <v>4.3</v>
      </c>
      <c r="T41" s="17"/>
      <c r="U41" s="17"/>
      <c r="V41" s="17"/>
      <c r="W41" s="17"/>
      <c r="X41" s="17">
        <v>107.9</v>
      </c>
      <c r="Y41" s="17">
        <v>7.7</v>
      </c>
      <c r="Z41" s="17">
        <v>4.9000000000000004</v>
      </c>
      <c r="AA41" s="17">
        <v>22.1</v>
      </c>
      <c r="AB41" s="17">
        <v>7</v>
      </c>
      <c r="AC41" s="17">
        <v>12.7</v>
      </c>
      <c r="AD41" s="17">
        <v>70.5</v>
      </c>
      <c r="AE41" s="17"/>
      <c r="AF41" s="17"/>
      <c r="AG41" s="17"/>
      <c r="AH41" s="17"/>
      <c r="AI41" s="17">
        <v>58.4</v>
      </c>
      <c r="AJ41" s="17">
        <v>29.8</v>
      </c>
      <c r="AK41" s="17"/>
      <c r="AL41" s="17"/>
      <c r="AM41" s="17"/>
      <c r="AN41" s="17">
        <v>6.5</v>
      </c>
      <c r="AO41" s="17">
        <v>0</v>
      </c>
      <c r="AP41" s="17">
        <v>28.8</v>
      </c>
      <c r="AQ41" s="17">
        <v>47</v>
      </c>
      <c r="AR41" s="17">
        <v>18.399999999999999</v>
      </c>
      <c r="AS41" s="17">
        <v>18.399999999999999</v>
      </c>
      <c r="AT41" s="17">
        <v>12.7</v>
      </c>
      <c r="AU41" s="17">
        <v>56</v>
      </c>
      <c r="AV41" s="17">
        <v>183.6</v>
      </c>
      <c r="AW41" s="17">
        <v>184.4</v>
      </c>
      <c r="AX41" s="17">
        <v>183.8</v>
      </c>
      <c r="AY41" s="17">
        <v>83.1</v>
      </c>
      <c r="AZ41" s="17">
        <v>2.2000000000000002</v>
      </c>
      <c r="BA41" s="17"/>
      <c r="BB41" s="17">
        <v>19.600000000000001</v>
      </c>
      <c r="BC41" s="17">
        <v>29.1</v>
      </c>
      <c r="BD41" s="17">
        <v>2</v>
      </c>
      <c r="BE41" s="17">
        <v>16.2</v>
      </c>
      <c r="BF41" s="17">
        <v>53.8</v>
      </c>
      <c r="BG41" s="17"/>
      <c r="BH41" s="17"/>
      <c r="BI41" s="17">
        <v>60.3</v>
      </c>
      <c r="BJ41" s="17"/>
      <c r="BK41" s="17"/>
      <c r="BL41" s="17">
        <v>45.7</v>
      </c>
      <c r="BM41" s="17"/>
      <c r="BN41" s="17"/>
      <c r="BO41" s="17"/>
      <c r="BP41" s="17">
        <v>67.900000000000006</v>
      </c>
      <c r="BQ41" s="17">
        <v>176.1</v>
      </c>
      <c r="BR41" s="17">
        <v>173.2</v>
      </c>
      <c r="BS41" s="17">
        <v>207.3</v>
      </c>
      <c r="BT41" s="17">
        <v>270.3</v>
      </c>
      <c r="BU41" s="17"/>
      <c r="BV41" s="17"/>
      <c r="BW41" s="17"/>
      <c r="BX41" s="17"/>
      <c r="BY41" s="17"/>
      <c r="BZ41" s="17"/>
      <c r="CA41" s="17"/>
      <c r="CB41" s="17"/>
      <c r="CC41" s="17">
        <v>1.2</v>
      </c>
      <c r="CD41" s="17">
        <v>67.099999999999994</v>
      </c>
      <c r="CE41" s="17">
        <v>73</v>
      </c>
      <c r="CF41" s="17">
        <v>61.5</v>
      </c>
      <c r="CG41" s="17">
        <v>72</v>
      </c>
      <c r="CH41" s="17">
        <v>29.5</v>
      </c>
      <c r="CI41" s="17"/>
      <c r="CJ41" s="17"/>
      <c r="CK41" s="17"/>
      <c r="CL41" s="17">
        <v>145.6</v>
      </c>
      <c r="CM41" s="17">
        <v>147.9</v>
      </c>
      <c r="CN41" s="17">
        <v>170.6</v>
      </c>
      <c r="CO41" s="17">
        <v>188.5</v>
      </c>
      <c r="CP41" s="17"/>
      <c r="CQ41" s="17"/>
      <c r="CR41" s="17"/>
      <c r="CS41" s="17"/>
      <c r="CT41" s="17">
        <v>215.6</v>
      </c>
      <c r="CU41" s="17">
        <v>103</v>
      </c>
      <c r="CV41" s="17">
        <v>0.8</v>
      </c>
      <c r="CW41" s="17">
        <v>39</v>
      </c>
      <c r="CX41" s="17">
        <v>63.9</v>
      </c>
      <c r="CY41" s="17">
        <v>15.5</v>
      </c>
      <c r="CZ41" s="17">
        <v>0.3</v>
      </c>
      <c r="DA41" s="17">
        <v>7.5</v>
      </c>
      <c r="DB41" s="17">
        <v>5.2</v>
      </c>
      <c r="DC41" s="17">
        <v>9.9</v>
      </c>
      <c r="DD41" s="17">
        <v>2.8</v>
      </c>
      <c r="DE41" s="17">
        <v>0.3</v>
      </c>
      <c r="DF41" s="17">
        <v>1.5</v>
      </c>
      <c r="DG41" s="17">
        <v>2</v>
      </c>
      <c r="DH41" s="17">
        <v>18.399999999999999</v>
      </c>
      <c r="DI41" s="17">
        <v>7.3</v>
      </c>
      <c r="DJ41" s="17">
        <v>4</v>
      </c>
      <c r="DK41" s="17">
        <v>3.3</v>
      </c>
      <c r="DL41" s="17">
        <v>18.5</v>
      </c>
      <c r="DM41" s="17">
        <v>12.3</v>
      </c>
      <c r="DN41" s="17">
        <v>14.9</v>
      </c>
      <c r="DO41" s="17">
        <v>12.6</v>
      </c>
      <c r="DP41" s="17">
        <v>43.2</v>
      </c>
      <c r="DQ41" s="17">
        <v>4.2</v>
      </c>
      <c r="DR41" s="17">
        <v>1.2</v>
      </c>
      <c r="DS41" s="17">
        <v>1.2</v>
      </c>
      <c r="DT41" s="17">
        <v>2.7</v>
      </c>
      <c r="DU41" s="17">
        <v>13.2</v>
      </c>
      <c r="DV41" s="17">
        <v>2.4</v>
      </c>
      <c r="DW41" s="17">
        <v>15.7</v>
      </c>
      <c r="DX41" s="17">
        <v>1.3</v>
      </c>
      <c r="DY41" s="17">
        <v>0.4</v>
      </c>
      <c r="DZ41" s="17">
        <v>3.9</v>
      </c>
      <c r="EA41" s="17">
        <v>3.3</v>
      </c>
      <c r="EB41" s="17">
        <v>3.6</v>
      </c>
      <c r="EC41" s="17">
        <v>4.8</v>
      </c>
      <c r="ED41" s="17">
        <v>9.9</v>
      </c>
      <c r="EE41" s="17">
        <v>27.5</v>
      </c>
      <c r="EF41" s="17">
        <v>43.2</v>
      </c>
      <c r="EG41" s="17">
        <v>28.7</v>
      </c>
      <c r="EH41" s="17">
        <v>50</v>
      </c>
      <c r="EI41" s="17">
        <v>55.2</v>
      </c>
      <c r="EJ41" s="17">
        <v>9.4</v>
      </c>
      <c r="EK41" s="17">
        <v>5.7</v>
      </c>
      <c r="EL41" s="17">
        <v>5</v>
      </c>
      <c r="EM41" s="17">
        <v>2</v>
      </c>
      <c r="EN41" s="17">
        <v>7.9</v>
      </c>
      <c r="EO41" s="17">
        <v>3.6</v>
      </c>
      <c r="EP41" s="17">
        <v>4.2</v>
      </c>
      <c r="EQ41" s="17">
        <v>4.4000000000000004</v>
      </c>
      <c r="ER41" s="17">
        <v>14.8</v>
      </c>
      <c r="ES41" s="17">
        <v>208</v>
      </c>
      <c r="ET41" s="17">
        <v>9.5</v>
      </c>
      <c r="EU41" s="17">
        <v>117.1</v>
      </c>
      <c r="EV41" s="17">
        <v>0.6</v>
      </c>
      <c r="EW41" s="17">
        <v>44.4</v>
      </c>
      <c r="EX41" s="17">
        <v>52.5</v>
      </c>
      <c r="EY41" s="17">
        <v>84.7</v>
      </c>
      <c r="EZ41" s="17">
        <v>9.6</v>
      </c>
      <c r="FA41" s="17">
        <v>6.7</v>
      </c>
      <c r="FB41" s="17">
        <v>19.8</v>
      </c>
      <c r="FC41" s="17">
        <v>9</v>
      </c>
      <c r="FD41" s="17">
        <v>35.700000000000003</v>
      </c>
      <c r="FE41" s="17">
        <v>25.8</v>
      </c>
      <c r="FF41" s="17">
        <v>14.6</v>
      </c>
      <c r="FG41" s="17">
        <v>18.7</v>
      </c>
      <c r="FH41" s="17">
        <v>7.1</v>
      </c>
      <c r="FI41" s="17"/>
      <c r="FJ41" s="17"/>
      <c r="FK41" s="17">
        <v>7424.2</v>
      </c>
      <c r="FL41" s="15"/>
      <c r="FM41" s="17">
        <v>18.76219</v>
      </c>
      <c r="FN41" s="17">
        <v>0</v>
      </c>
      <c r="FO41" s="17">
        <v>6.056</v>
      </c>
      <c r="FP41" s="17">
        <v>7.5</v>
      </c>
      <c r="FQ41" s="17">
        <v>25.795680000000001</v>
      </c>
      <c r="FR41" s="17">
        <v>18.553509999999999</v>
      </c>
      <c r="FS41" s="17">
        <v>2.9</v>
      </c>
      <c r="FT41" s="17">
        <v>6.6</v>
      </c>
      <c r="FU41" s="17">
        <v>86.167379999999994</v>
      </c>
    </row>
    <row r="42" spans="1:177" ht="24" customHeight="1" x14ac:dyDescent="0.3">
      <c r="A42" s="18" t="s">
        <v>50</v>
      </c>
      <c r="B42" s="18" t="s">
        <v>746</v>
      </c>
      <c r="C42" s="19">
        <v>80.7</v>
      </c>
      <c r="D42" s="19">
        <v>643.79999999999995</v>
      </c>
      <c r="E42" s="19">
        <v>216.7</v>
      </c>
      <c r="F42" s="19"/>
      <c r="G42" s="19"/>
      <c r="H42" s="19">
        <v>35.200000000000003</v>
      </c>
      <c r="I42" s="19">
        <v>84.4</v>
      </c>
      <c r="J42" s="19">
        <v>80.599999999999994</v>
      </c>
      <c r="K42" s="19"/>
      <c r="L42" s="19">
        <v>185.6</v>
      </c>
      <c r="M42" s="19">
        <v>205.5</v>
      </c>
      <c r="N42" s="19">
        <v>209</v>
      </c>
      <c r="O42" s="19">
        <v>288</v>
      </c>
      <c r="P42" s="19">
        <v>212.6</v>
      </c>
      <c r="Q42" s="19">
        <v>109.9</v>
      </c>
      <c r="R42" s="19">
        <v>255.5</v>
      </c>
      <c r="S42" s="19">
        <v>4.3</v>
      </c>
      <c r="T42" s="19"/>
      <c r="U42" s="19"/>
      <c r="V42" s="19"/>
      <c r="W42" s="19"/>
      <c r="X42" s="19">
        <v>105.7</v>
      </c>
      <c r="Y42" s="19">
        <v>8</v>
      </c>
      <c r="Z42" s="19">
        <v>4.9000000000000004</v>
      </c>
      <c r="AA42" s="19">
        <v>22.2</v>
      </c>
      <c r="AB42" s="19">
        <v>7</v>
      </c>
      <c r="AC42" s="19">
        <v>12.2</v>
      </c>
      <c r="AD42" s="19">
        <v>70.599999999999994</v>
      </c>
      <c r="AE42" s="19"/>
      <c r="AF42" s="19"/>
      <c r="AG42" s="19"/>
      <c r="AH42" s="19"/>
      <c r="AI42" s="19">
        <v>58.6</v>
      </c>
      <c r="AJ42" s="19">
        <v>49.1</v>
      </c>
      <c r="AK42" s="19"/>
      <c r="AL42" s="19"/>
      <c r="AM42" s="19"/>
      <c r="AN42" s="19">
        <v>6.5</v>
      </c>
      <c r="AO42" s="19">
        <v>0</v>
      </c>
      <c r="AP42" s="19">
        <v>27.8</v>
      </c>
      <c r="AQ42" s="19">
        <v>48.5</v>
      </c>
      <c r="AR42" s="19">
        <v>18.5</v>
      </c>
      <c r="AS42" s="19">
        <v>18.600000000000001</v>
      </c>
      <c r="AT42" s="19">
        <v>12.6</v>
      </c>
      <c r="AU42" s="19">
        <v>57.4</v>
      </c>
      <c r="AV42" s="19">
        <v>183.5</v>
      </c>
      <c r="AW42" s="19">
        <v>184.4</v>
      </c>
      <c r="AX42" s="19">
        <v>183.6</v>
      </c>
      <c r="AY42" s="19">
        <v>83.2</v>
      </c>
      <c r="AZ42" s="19">
        <v>5.2</v>
      </c>
      <c r="BA42" s="19"/>
      <c r="BB42" s="19">
        <v>25.2</v>
      </c>
      <c r="BC42" s="19">
        <v>33.4</v>
      </c>
      <c r="BD42" s="19">
        <v>2</v>
      </c>
      <c r="BE42" s="19">
        <v>16</v>
      </c>
      <c r="BF42" s="19">
        <v>55.3</v>
      </c>
      <c r="BG42" s="19"/>
      <c r="BH42" s="19"/>
      <c r="BI42" s="19">
        <v>60.5</v>
      </c>
      <c r="BJ42" s="19"/>
      <c r="BK42" s="19"/>
      <c r="BL42" s="19">
        <v>45.4</v>
      </c>
      <c r="BM42" s="19"/>
      <c r="BN42" s="19"/>
      <c r="BO42" s="19"/>
      <c r="BP42" s="19">
        <v>67.900000000000006</v>
      </c>
      <c r="BQ42" s="19">
        <v>175.6</v>
      </c>
      <c r="BR42" s="19">
        <v>173.1</v>
      </c>
      <c r="BS42" s="19">
        <v>206.8</v>
      </c>
      <c r="BT42" s="19">
        <v>270.10000000000002</v>
      </c>
      <c r="BU42" s="19"/>
      <c r="BV42" s="19"/>
      <c r="BW42" s="19"/>
      <c r="BX42" s="19"/>
      <c r="BY42" s="19"/>
      <c r="BZ42" s="19"/>
      <c r="CA42" s="19"/>
      <c r="CB42" s="19"/>
      <c r="CC42" s="19">
        <v>1.2</v>
      </c>
      <c r="CD42" s="19">
        <v>90.7</v>
      </c>
      <c r="CE42" s="19">
        <v>93.4</v>
      </c>
      <c r="CF42" s="19">
        <v>61.6</v>
      </c>
      <c r="CG42" s="19">
        <v>71.900000000000006</v>
      </c>
      <c r="CH42" s="19">
        <v>29.5</v>
      </c>
      <c r="CI42" s="19"/>
      <c r="CJ42" s="19"/>
      <c r="CK42" s="19"/>
      <c r="CL42" s="19">
        <v>145.6</v>
      </c>
      <c r="CM42" s="19">
        <v>147.30000000000001</v>
      </c>
      <c r="CN42" s="19">
        <v>155.9</v>
      </c>
      <c r="CO42" s="19">
        <v>103.6</v>
      </c>
      <c r="CP42" s="19"/>
      <c r="CQ42" s="19"/>
      <c r="CR42" s="19"/>
      <c r="CS42" s="19"/>
      <c r="CT42" s="19">
        <v>215.8</v>
      </c>
      <c r="CU42" s="19">
        <v>103.2</v>
      </c>
      <c r="CV42" s="19">
        <v>0.6</v>
      </c>
      <c r="CW42" s="19">
        <v>35.5</v>
      </c>
      <c r="CX42" s="19">
        <v>54.1</v>
      </c>
      <c r="CY42" s="19">
        <v>13.9</v>
      </c>
      <c r="CZ42" s="19">
        <v>0.2</v>
      </c>
      <c r="DA42" s="19">
        <v>7.4</v>
      </c>
      <c r="DB42" s="19">
        <v>5.2</v>
      </c>
      <c r="DC42" s="19">
        <v>9.9</v>
      </c>
      <c r="DD42" s="19">
        <v>2.9</v>
      </c>
      <c r="DE42" s="19">
        <v>0.3</v>
      </c>
      <c r="DF42" s="19">
        <v>1.5</v>
      </c>
      <c r="DG42" s="19">
        <v>2.1</v>
      </c>
      <c r="DH42" s="19">
        <v>18.899999999999999</v>
      </c>
      <c r="DI42" s="19">
        <v>7</v>
      </c>
      <c r="DJ42" s="19">
        <v>4</v>
      </c>
      <c r="DK42" s="19">
        <v>3.3</v>
      </c>
      <c r="DL42" s="19">
        <v>18.5</v>
      </c>
      <c r="DM42" s="19">
        <v>10.8</v>
      </c>
      <c r="DN42" s="19">
        <v>13</v>
      </c>
      <c r="DO42" s="19">
        <v>10.5</v>
      </c>
      <c r="DP42" s="19">
        <v>39.5</v>
      </c>
      <c r="DQ42" s="19">
        <v>3.6</v>
      </c>
      <c r="DR42" s="19">
        <v>1.1000000000000001</v>
      </c>
      <c r="DS42" s="19">
        <v>1</v>
      </c>
      <c r="DT42" s="19">
        <v>2.9</v>
      </c>
      <c r="DU42" s="19">
        <v>11.2</v>
      </c>
      <c r="DV42" s="19">
        <v>2.2999999999999998</v>
      </c>
      <c r="DW42" s="19">
        <v>16</v>
      </c>
      <c r="DX42" s="19">
        <v>1.4</v>
      </c>
      <c r="DY42" s="19">
        <v>0.4</v>
      </c>
      <c r="DZ42" s="19">
        <v>3.9</v>
      </c>
      <c r="EA42" s="19">
        <v>3.2</v>
      </c>
      <c r="EB42" s="19">
        <v>3.6</v>
      </c>
      <c r="EC42" s="19">
        <v>4.9000000000000004</v>
      </c>
      <c r="ED42" s="19">
        <v>10</v>
      </c>
      <c r="EE42" s="19">
        <v>29.4</v>
      </c>
      <c r="EF42" s="19">
        <v>47.1</v>
      </c>
      <c r="EG42" s="19">
        <v>22.7</v>
      </c>
      <c r="EH42" s="19">
        <v>59.7</v>
      </c>
      <c r="EI42" s="19">
        <v>66.3</v>
      </c>
      <c r="EJ42" s="19">
        <v>9.6</v>
      </c>
      <c r="EK42" s="19">
        <v>4.9000000000000004</v>
      </c>
      <c r="EL42" s="19">
        <v>5</v>
      </c>
      <c r="EM42" s="19">
        <v>2</v>
      </c>
      <c r="EN42" s="19">
        <v>8.1999999999999993</v>
      </c>
      <c r="EO42" s="19">
        <v>3.8</v>
      </c>
      <c r="EP42" s="19">
        <v>4.4000000000000004</v>
      </c>
      <c r="EQ42" s="19">
        <v>4.5999999999999996</v>
      </c>
      <c r="ER42" s="19">
        <v>13.7</v>
      </c>
      <c r="ES42" s="19">
        <v>192.1</v>
      </c>
      <c r="ET42" s="19">
        <v>7.3</v>
      </c>
      <c r="EU42" s="19">
        <v>94</v>
      </c>
      <c r="EV42" s="19">
        <v>0.6</v>
      </c>
      <c r="EW42" s="19">
        <v>76.400000000000006</v>
      </c>
      <c r="EX42" s="19">
        <v>81.8</v>
      </c>
      <c r="EY42" s="19">
        <v>76.8</v>
      </c>
      <c r="EZ42" s="19">
        <v>7.4</v>
      </c>
      <c r="FA42" s="19">
        <v>6.7</v>
      </c>
      <c r="FB42" s="19">
        <v>20</v>
      </c>
      <c r="FC42" s="19">
        <v>9.3000000000000007</v>
      </c>
      <c r="FD42" s="19">
        <v>36.200000000000003</v>
      </c>
      <c r="FE42" s="19">
        <v>25.8</v>
      </c>
      <c r="FF42" s="19">
        <v>15.2</v>
      </c>
      <c r="FG42" s="19">
        <v>16.600000000000001</v>
      </c>
      <c r="FH42" s="19">
        <v>8.3000000000000007</v>
      </c>
      <c r="FI42" s="19"/>
      <c r="FJ42" s="19"/>
      <c r="FK42" s="19">
        <v>7411.4</v>
      </c>
      <c r="FL42" s="15"/>
      <c r="FM42" s="19">
        <v>18.964220000000001</v>
      </c>
      <c r="FN42" s="19">
        <v>1.6180000000000001</v>
      </c>
      <c r="FO42" s="19">
        <v>6.06</v>
      </c>
      <c r="FP42" s="19">
        <v>7.5</v>
      </c>
      <c r="FQ42" s="19">
        <v>25.885110000000001</v>
      </c>
      <c r="FR42" s="19">
        <v>18.554480000000002</v>
      </c>
      <c r="FS42" s="19">
        <v>2.9</v>
      </c>
      <c r="FT42" s="19">
        <v>6.6</v>
      </c>
      <c r="FU42" s="19">
        <v>88.081810000000004</v>
      </c>
    </row>
    <row r="43" spans="1:177" ht="24" customHeight="1" x14ac:dyDescent="0.3">
      <c r="A43" s="13" t="s">
        <v>50</v>
      </c>
      <c r="B43" s="13" t="s">
        <v>747</v>
      </c>
      <c r="C43" s="14">
        <v>80.099999999999994</v>
      </c>
      <c r="D43" s="14">
        <v>643.79999999999995</v>
      </c>
      <c r="E43" s="14">
        <v>216.6</v>
      </c>
      <c r="F43" s="14"/>
      <c r="G43" s="14"/>
      <c r="H43" s="14">
        <v>35.200000000000003</v>
      </c>
      <c r="I43" s="14">
        <v>82.1</v>
      </c>
      <c r="J43" s="14">
        <v>62.2</v>
      </c>
      <c r="K43" s="14"/>
      <c r="L43" s="14">
        <v>185.6</v>
      </c>
      <c r="M43" s="14">
        <v>205.4</v>
      </c>
      <c r="N43" s="14">
        <v>208.5</v>
      </c>
      <c r="O43" s="14">
        <v>289</v>
      </c>
      <c r="P43" s="14">
        <v>212.2</v>
      </c>
      <c r="Q43" s="14">
        <v>110.5</v>
      </c>
      <c r="R43" s="14">
        <v>243.5</v>
      </c>
      <c r="S43" s="14">
        <v>4.3</v>
      </c>
      <c r="T43" s="14"/>
      <c r="U43" s="14"/>
      <c r="V43" s="14"/>
      <c r="W43" s="14"/>
      <c r="X43" s="14">
        <v>107.1</v>
      </c>
      <c r="Y43" s="14">
        <v>7.8</v>
      </c>
      <c r="Z43" s="14">
        <v>4.9000000000000004</v>
      </c>
      <c r="AA43" s="14">
        <v>0</v>
      </c>
      <c r="AB43" s="14">
        <v>7</v>
      </c>
      <c r="AC43" s="14">
        <v>12.5</v>
      </c>
      <c r="AD43" s="14">
        <v>70.400000000000006</v>
      </c>
      <c r="AE43" s="14"/>
      <c r="AF43" s="14"/>
      <c r="AG43" s="14"/>
      <c r="AH43" s="14"/>
      <c r="AI43" s="14">
        <v>58.4</v>
      </c>
      <c r="AJ43" s="14">
        <v>85.8</v>
      </c>
      <c r="AK43" s="14"/>
      <c r="AL43" s="14"/>
      <c r="AM43" s="14"/>
      <c r="AN43" s="14">
        <v>6.5</v>
      </c>
      <c r="AO43" s="14">
        <v>0</v>
      </c>
      <c r="AP43" s="14">
        <v>27.3</v>
      </c>
      <c r="AQ43" s="14">
        <v>65.2</v>
      </c>
      <c r="AR43" s="14">
        <v>18.600000000000001</v>
      </c>
      <c r="AS43" s="14">
        <v>18.600000000000001</v>
      </c>
      <c r="AT43" s="14">
        <v>12.6</v>
      </c>
      <c r="AU43" s="14">
        <v>57.2</v>
      </c>
      <c r="AV43" s="14">
        <v>182.9</v>
      </c>
      <c r="AW43" s="14">
        <v>183.1</v>
      </c>
      <c r="AX43" s="14">
        <v>183.7</v>
      </c>
      <c r="AY43" s="14">
        <v>82.4</v>
      </c>
      <c r="AZ43" s="14">
        <v>4.8</v>
      </c>
      <c r="BA43" s="14"/>
      <c r="BB43" s="14">
        <v>19.399999999999999</v>
      </c>
      <c r="BC43" s="14">
        <v>31</v>
      </c>
      <c r="BD43" s="14">
        <v>2</v>
      </c>
      <c r="BE43" s="14">
        <v>15.8</v>
      </c>
      <c r="BF43" s="14">
        <v>79.2</v>
      </c>
      <c r="BG43" s="14"/>
      <c r="BH43" s="14"/>
      <c r="BI43" s="14">
        <v>72.400000000000006</v>
      </c>
      <c r="BJ43" s="14"/>
      <c r="BK43" s="14"/>
      <c r="BL43" s="14">
        <v>45.9</v>
      </c>
      <c r="BM43" s="14"/>
      <c r="BN43" s="14"/>
      <c r="BO43" s="14"/>
      <c r="BP43" s="14">
        <v>66</v>
      </c>
      <c r="BQ43" s="14">
        <v>176.3</v>
      </c>
      <c r="BR43" s="14">
        <v>173.5</v>
      </c>
      <c r="BS43" s="14">
        <v>207.2</v>
      </c>
      <c r="BT43" s="14">
        <v>270.5</v>
      </c>
      <c r="BU43" s="14"/>
      <c r="BV43" s="14"/>
      <c r="BW43" s="14"/>
      <c r="BX43" s="14"/>
      <c r="BY43" s="14"/>
      <c r="BZ43" s="14"/>
      <c r="CA43" s="14"/>
      <c r="CB43" s="14"/>
      <c r="CC43" s="14">
        <v>1.2</v>
      </c>
      <c r="CD43" s="14">
        <v>104.5</v>
      </c>
      <c r="CE43" s="14">
        <v>93.9</v>
      </c>
      <c r="CF43" s="14">
        <v>61.2</v>
      </c>
      <c r="CG43" s="14">
        <v>71.900000000000006</v>
      </c>
      <c r="CH43" s="14">
        <v>29.3</v>
      </c>
      <c r="CI43" s="14"/>
      <c r="CJ43" s="14"/>
      <c r="CK43" s="14"/>
      <c r="CL43" s="14">
        <v>145.69999999999999</v>
      </c>
      <c r="CM43" s="14">
        <v>147.9</v>
      </c>
      <c r="CN43" s="14">
        <v>149.69999999999999</v>
      </c>
      <c r="CO43" s="14">
        <v>103.2</v>
      </c>
      <c r="CP43" s="14"/>
      <c r="CQ43" s="14"/>
      <c r="CR43" s="14"/>
      <c r="CS43" s="14"/>
      <c r="CT43" s="14">
        <v>216.3</v>
      </c>
      <c r="CU43" s="14">
        <v>103.3</v>
      </c>
      <c r="CV43" s="14">
        <v>0.4</v>
      </c>
      <c r="CW43" s="14">
        <v>37.200000000000003</v>
      </c>
      <c r="CX43" s="14">
        <v>28.4</v>
      </c>
      <c r="CY43" s="14">
        <v>14.2</v>
      </c>
      <c r="CZ43" s="14">
        <v>0.2</v>
      </c>
      <c r="DA43" s="14">
        <v>7.4</v>
      </c>
      <c r="DB43" s="14">
        <v>5.2</v>
      </c>
      <c r="DC43" s="14">
        <v>9.9</v>
      </c>
      <c r="DD43" s="14">
        <v>2.9</v>
      </c>
      <c r="DE43" s="14">
        <v>0</v>
      </c>
      <c r="DF43" s="14">
        <v>1.5</v>
      </c>
      <c r="DG43" s="14">
        <v>2.1</v>
      </c>
      <c r="DH43" s="14">
        <v>18.399999999999999</v>
      </c>
      <c r="DI43" s="14">
        <v>6.8</v>
      </c>
      <c r="DJ43" s="14">
        <v>4</v>
      </c>
      <c r="DK43" s="14">
        <v>3.3</v>
      </c>
      <c r="DL43" s="14">
        <v>18.5</v>
      </c>
      <c r="DM43" s="14">
        <v>5.7</v>
      </c>
      <c r="DN43" s="14">
        <v>6.7</v>
      </c>
      <c r="DO43" s="14">
        <v>11.1</v>
      </c>
      <c r="DP43" s="14">
        <v>40.5</v>
      </c>
      <c r="DQ43" s="14">
        <v>4.5</v>
      </c>
      <c r="DR43" s="14">
        <v>1.2</v>
      </c>
      <c r="DS43" s="14">
        <v>1.2</v>
      </c>
      <c r="DT43" s="14">
        <v>2.7</v>
      </c>
      <c r="DU43" s="14">
        <v>4.5999999999999996</v>
      </c>
      <c r="DV43" s="14">
        <v>2</v>
      </c>
      <c r="DW43" s="14">
        <v>16.399999999999999</v>
      </c>
      <c r="DX43" s="14">
        <v>1.3</v>
      </c>
      <c r="DY43" s="14">
        <v>0.4</v>
      </c>
      <c r="DZ43" s="14">
        <v>3.9</v>
      </c>
      <c r="EA43" s="14">
        <v>3</v>
      </c>
      <c r="EB43" s="14">
        <v>3.6</v>
      </c>
      <c r="EC43" s="14">
        <v>5</v>
      </c>
      <c r="ED43" s="14">
        <v>10</v>
      </c>
      <c r="EE43" s="14">
        <v>29.1</v>
      </c>
      <c r="EF43" s="14">
        <v>44.9</v>
      </c>
      <c r="EG43" s="14">
        <v>13.1</v>
      </c>
      <c r="EH43" s="14">
        <v>60.1</v>
      </c>
      <c r="EI43" s="14">
        <v>67.5</v>
      </c>
      <c r="EJ43" s="14">
        <v>10.9</v>
      </c>
      <c r="EK43" s="14">
        <v>7.4</v>
      </c>
      <c r="EL43" s="14">
        <v>5</v>
      </c>
      <c r="EM43" s="14">
        <v>2</v>
      </c>
      <c r="EN43" s="14">
        <v>8.1</v>
      </c>
      <c r="EO43" s="14">
        <v>3.8</v>
      </c>
      <c r="EP43" s="14">
        <v>4.4000000000000004</v>
      </c>
      <c r="EQ43" s="14">
        <v>4.5999999999999996</v>
      </c>
      <c r="ER43" s="14">
        <v>13.9</v>
      </c>
      <c r="ES43" s="14">
        <v>122.4</v>
      </c>
      <c r="ET43" s="14">
        <v>4.8</v>
      </c>
      <c r="EU43" s="14">
        <v>54.8</v>
      </c>
      <c r="EV43" s="14">
        <v>0.6</v>
      </c>
      <c r="EW43" s="14">
        <v>107.7</v>
      </c>
      <c r="EX43" s="14">
        <v>110.4</v>
      </c>
      <c r="EY43" s="14">
        <v>49.9</v>
      </c>
      <c r="EZ43" s="14">
        <v>4.9000000000000004</v>
      </c>
      <c r="FA43" s="14">
        <v>6.7</v>
      </c>
      <c r="FB43" s="14">
        <v>20</v>
      </c>
      <c r="FC43" s="14">
        <v>8.9</v>
      </c>
      <c r="FD43" s="14">
        <v>36.4</v>
      </c>
      <c r="FE43" s="14">
        <v>26.8</v>
      </c>
      <c r="FF43" s="14">
        <v>13.5</v>
      </c>
      <c r="FG43" s="14">
        <v>18.3</v>
      </c>
      <c r="FH43" s="14">
        <v>7.2</v>
      </c>
      <c r="FI43" s="14"/>
      <c r="FJ43" s="14"/>
      <c r="FK43" s="14">
        <v>7315.4</v>
      </c>
      <c r="FL43" s="15"/>
      <c r="FM43" s="14">
        <v>18.964030000000001</v>
      </c>
      <c r="FN43" s="14">
        <v>1.498</v>
      </c>
      <c r="FO43" s="14">
        <v>6.06</v>
      </c>
      <c r="FP43" s="14">
        <v>7.5</v>
      </c>
      <c r="FQ43" s="14">
        <v>26.03199</v>
      </c>
      <c r="FR43" s="14">
        <v>18.55423</v>
      </c>
      <c r="FS43" s="14">
        <v>3</v>
      </c>
      <c r="FT43" s="14">
        <v>6.6</v>
      </c>
      <c r="FU43" s="14">
        <v>88.208250000000007</v>
      </c>
    </row>
    <row r="44" spans="1:177" ht="24" customHeight="1" x14ac:dyDescent="0.3">
      <c r="A44" s="16" t="s">
        <v>50</v>
      </c>
      <c r="B44" s="16" t="s">
        <v>748</v>
      </c>
      <c r="C44" s="17">
        <v>82</v>
      </c>
      <c r="D44" s="17">
        <v>642.9</v>
      </c>
      <c r="E44" s="17">
        <v>216.7</v>
      </c>
      <c r="F44" s="17"/>
      <c r="G44" s="17"/>
      <c r="H44" s="17">
        <v>35.1</v>
      </c>
      <c r="I44" s="17">
        <v>80</v>
      </c>
      <c r="J44" s="17">
        <v>80.8</v>
      </c>
      <c r="K44" s="17"/>
      <c r="L44" s="17">
        <v>185.7</v>
      </c>
      <c r="M44" s="17">
        <v>204.2</v>
      </c>
      <c r="N44" s="17">
        <v>204.2</v>
      </c>
      <c r="O44" s="17">
        <v>286.7</v>
      </c>
      <c r="P44" s="17">
        <v>212.3</v>
      </c>
      <c r="Q44" s="17">
        <v>110.7</v>
      </c>
      <c r="R44" s="17">
        <v>244.3</v>
      </c>
      <c r="S44" s="17">
        <v>4.3</v>
      </c>
      <c r="T44" s="17"/>
      <c r="U44" s="17"/>
      <c r="V44" s="17"/>
      <c r="W44" s="17"/>
      <c r="X44" s="17">
        <v>107.5</v>
      </c>
      <c r="Y44" s="17">
        <v>7.9</v>
      </c>
      <c r="Z44" s="17">
        <v>4.9000000000000004</v>
      </c>
      <c r="AA44" s="17">
        <v>0</v>
      </c>
      <c r="AB44" s="17">
        <v>7</v>
      </c>
      <c r="AC44" s="17">
        <v>12.5</v>
      </c>
      <c r="AD44" s="17">
        <v>70.599999999999994</v>
      </c>
      <c r="AE44" s="17"/>
      <c r="AF44" s="17"/>
      <c r="AG44" s="17"/>
      <c r="AH44" s="17"/>
      <c r="AI44" s="17">
        <v>58.4</v>
      </c>
      <c r="AJ44" s="17">
        <v>112.6</v>
      </c>
      <c r="AK44" s="17"/>
      <c r="AL44" s="17"/>
      <c r="AM44" s="17"/>
      <c r="AN44" s="17">
        <v>6.5</v>
      </c>
      <c r="AO44" s="17">
        <v>0</v>
      </c>
      <c r="AP44" s="17">
        <v>26.7</v>
      </c>
      <c r="AQ44" s="17">
        <v>73.900000000000006</v>
      </c>
      <c r="AR44" s="17">
        <v>18.899999999999999</v>
      </c>
      <c r="AS44" s="17">
        <v>18.600000000000001</v>
      </c>
      <c r="AT44" s="17">
        <v>12.6</v>
      </c>
      <c r="AU44" s="17">
        <v>57.6</v>
      </c>
      <c r="AV44" s="17">
        <v>183.8</v>
      </c>
      <c r="AW44" s="17">
        <v>184.2</v>
      </c>
      <c r="AX44" s="17">
        <v>183.9</v>
      </c>
      <c r="AY44" s="17">
        <v>81.900000000000006</v>
      </c>
      <c r="AZ44" s="17">
        <v>4.4000000000000004</v>
      </c>
      <c r="BA44" s="17"/>
      <c r="BB44" s="17">
        <v>34.299999999999997</v>
      </c>
      <c r="BC44" s="17">
        <v>38.9</v>
      </c>
      <c r="BD44" s="17">
        <v>2</v>
      </c>
      <c r="BE44" s="17">
        <v>16</v>
      </c>
      <c r="BF44" s="17">
        <v>73.2</v>
      </c>
      <c r="BG44" s="17"/>
      <c r="BH44" s="17"/>
      <c r="BI44" s="17">
        <v>72.400000000000006</v>
      </c>
      <c r="BJ44" s="17"/>
      <c r="BK44" s="17"/>
      <c r="BL44" s="17">
        <v>45.8</v>
      </c>
      <c r="BM44" s="17"/>
      <c r="BN44" s="17"/>
      <c r="BO44" s="17"/>
      <c r="BP44" s="17">
        <v>66.099999999999994</v>
      </c>
      <c r="BQ44" s="17">
        <v>176.1</v>
      </c>
      <c r="BR44" s="17">
        <v>173.4</v>
      </c>
      <c r="BS44" s="17">
        <v>207.9</v>
      </c>
      <c r="BT44" s="17">
        <v>271.3</v>
      </c>
      <c r="BU44" s="17"/>
      <c r="BV44" s="17"/>
      <c r="BW44" s="17"/>
      <c r="BX44" s="17"/>
      <c r="BY44" s="17"/>
      <c r="BZ44" s="17"/>
      <c r="CA44" s="17"/>
      <c r="CB44" s="17"/>
      <c r="CC44" s="17">
        <v>1.1000000000000001</v>
      </c>
      <c r="CD44" s="17">
        <v>189.7</v>
      </c>
      <c r="CE44" s="17">
        <v>110.7</v>
      </c>
      <c r="CF44" s="17">
        <v>61.2</v>
      </c>
      <c r="CG44" s="17">
        <v>72</v>
      </c>
      <c r="CH44" s="17">
        <v>29.3</v>
      </c>
      <c r="CI44" s="17"/>
      <c r="CJ44" s="17"/>
      <c r="CK44" s="17"/>
      <c r="CL44" s="17">
        <v>144.6</v>
      </c>
      <c r="CM44" s="17">
        <v>146.9</v>
      </c>
      <c r="CN44" s="17">
        <v>149.6</v>
      </c>
      <c r="CO44" s="17">
        <v>102.8</v>
      </c>
      <c r="CP44" s="17"/>
      <c r="CQ44" s="17"/>
      <c r="CR44" s="17"/>
      <c r="CS44" s="17"/>
      <c r="CT44" s="17">
        <v>216.6</v>
      </c>
      <c r="CU44" s="17">
        <v>103.7</v>
      </c>
      <c r="CV44" s="17">
        <v>0.1</v>
      </c>
      <c r="CW44" s="17">
        <v>37.9</v>
      </c>
      <c r="CX44" s="17">
        <v>9.3000000000000007</v>
      </c>
      <c r="CY44" s="17">
        <v>14.2</v>
      </c>
      <c r="CZ44" s="17">
        <v>0.1</v>
      </c>
      <c r="DA44" s="17">
        <v>7.4</v>
      </c>
      <c r="DB44" s="17">
        <v>5.2</v>
      </c>
      <c r="DC44" s="17">
        <v>9.9</v>
      </c>
      <c r="DD44" s="17">
        <v>2.9</v>
      </c>
      <c r="DE44" s="17">
        <v>0</v>
      </c>
      <c r="DF44" s="17">
        <v>1.5</v>
      </c>
      <c r="DG44" s="17">
        <v>2.1</v>
      </c>
      <c r="DH44" s="17">
        <v>18.399999999999999</v>
      </c>
      <c r="DI44" s="17">
        <v>6.8</v>
      </c>
      <c r="DJ44" s="17">
        <v>4</v>
      </c>
      <c r="DK44" s="17">
        <v>3.3</v>
      </c>
      <c r="DL44" s="17">
        <v>18.5</v>
      </c>
      <c r="DM44" s="17">
        <v>0.9</v>
      </c>
      <c r="DN44" s="17">
        <v>0.9</v>
      </c>
      <c r="DO44" s="17">
        <v>10.199999999999999</v>
      </c>
      <c r="DP44" s="17">
        <v>38.5</v>
      </c>
      <c r="DQ44" s="17">
        <v>4.5</v>
      </c>
      <c r="DR44" s="17">
        <v>1.2</v>
      </c>
      <c r="DS44" s="17">
        <v>1</v>
      </c>
      <c r="DT44" s="17">
        <v>2.2000000000000002</v>
      </c>
      <c r="DU44" s="17">
        <v>0.3</v>
      </c>
      <c r="DV44" s="17">
        <v>2.2999999999999998</v>
      </c>
      <c r="DW44" s="17">
        <v>18.399999999999999</v>
      </c>
      <c r="DX44" s="17">
        <v>1.4</v>
      </c>
      <c r="DY44" s="17">
        <v>0.4</v>
      </c>
      <c r="DZ44" s="17">
        <v>3.9</v>
      </c>
      <c r="EA44" s="17">
        <v>2.9</v>
      </c>
      <c r="EB44" s="17">
        <v>3.6</v>
      </c>
      <c r="EC44" s="17">
        <v>5.3</v>
      </c>
      <c r="ED44" s="17">
        <v>10</v>
      </c>
      <c r="EE44" s="17">
        <v>29.5</v>
      </c>
      <c r="EF44" s="17">
        <v>55.2</v>
      </c>
      <c r="EG44" s="17">
        <v>3.6</v>
      </c>
      <c r="EH44" s="17">
        <v>51.3</v>
      </c>
      <c r="EI44" s="17">
        <v>71</v>
      </c>
      <c r="EJ44" s="17">
        <v>7</v>
      </c>
      <c r="EK44" s="17">
        <v>5.7</v>
      </c>
      <c r="EL44" s="17">
        <v>5</v>
      </c>
      <c r="EM44" s="17">
        <v>2</v>
      </c>
      <c r="EN44" s="17">
        <v>8.1</v>
      </c>
      <c r="EO44" s="17">
        <v>3.8</v>
      </c>
      <c r="EP44" s="17">
        <v>4.4000000000000004</v>
      </c>
      <c r="EQ44" s="17">
        <v>4.5999999999999996</v>
      </c>
      <c r="ER44" s="17">
        <v>14</v>
      </c>
      <c r="ES44" s="17">
        <v>41.8</v>
      </c>
      <c r="ET44" s="17">
        <v>2.2999999999999998</v>
      </c>
      <c r="EU44" s="17">
        <v>15.5</v>
      </c>
      <c r="EV44" s="17">
        <v>0.6</v>
      </c>
      <c r="EW44" s="17">
        <v>128.80000000000001</v>
      </c>
      <c r="EX44" s="17">
        <v>139.9</v>
      </c>
      <c r="EY44" s="17">
        <v>16.3</v>
      </c>
      <c r="EZ44" s="17">
        <v>2.4</v>
      </c>
      <c r="FA44" s="17">
        <v>6.7</v>
      </c>
      <c r="FB44" s="17">
        <v>20</v>
      </c>
      <c r="FC44" s="17">
        <v>8.5</v>
      </c>
      <c r="FD44" s="17">
        <v>36.5</v>
      </c>
      <c r="FE44" s="17">
        <v>26.8</v>
      </c>
      <c r="FF44" s="17">
        <v>13.9</v>
      </c>
      <c r="FG44" s="17">
        <v>18.399999999999999</v>
      </c>
      <c r="FH44" s="17">
        <v>9.3000000000000007</v>
      </c>
      <c r="FI44" s="17"/>
      <c r="FJ44" s="17"/>
      <c r="FK44" s="17">
        <v>7332.3</v>
      </c>
      <c r="FL44" s="15"/>
      <c r="FM44" s="17">
        <v>18.79956</v>
      </c>
      <c r="FN44" s="17">
        <v>1.5</v>
      </c>
      <c r="FO44" s="17">
        <v>6.06</v>
      </c>
      <c r="FP44" s="17">
        <v>7.5</v>
      </c>
      <c r="FQ44" s="17">
        <v>26.193180000000002</v>
      </c>
      <c r="FR44" s="17">
        <v>18.55444</v>
      </c>
      <c r="FS44" s="17">
        <v>3</v>
      </c>
      <c r="FT44" s="17">
        <v>6.7</v>
      </c>
      <c r="FU44" s="17">
        <v>88.307180000000002</v>
      </c>
    </row>
    <row r="45" spans="1:177" ht="24" customHeight="1" x14ac:dyDescent="0.3">
      <c r="A45" s="16" t="s">
        <v>50</v>
      </c>
      <c r="B45" s="16" t="s">
        <v>749</v>
      </c>
      <c r="C45" s="17">
        <v>78.900000000000006</v>
      </c>
      <c r="D45" s="17">
        <v>643.29999999999995</v>
      </c>
      <c r="E45" s="17">
        <v>216.6</v>
      </c>
      <c r="F45" s="17"/>
      <c r="G45" s="17"/>
      <c r="H45" s="17">
        <v>35</v>
      </c>
      <c r="I45" s="17">
        <v>81</v>
      </c>
      <c r="J45" s="17">
        <v>80.599999999999994</v>
      </c>
      <c r="K45" s="17"/>
      <c r="L45" s="17">
        <v>185.7</v>
      </c>
      <c r="M45" s="17">
        <v>205.3</v>
      </c>
      <c r="N45" s="17">
        <v>205.4</v>
      </c>
      <c r="O45" s="17">
        <v>286.39999999999998</v>
      </c>
      <c r="P45" s="17">
        <v>213</v>
      </c>
      <c r="Q45" s="17">
        <v>110.7</v>
      </c>
      <c r="R45" s="17">
        <v>274.89999999999998</v>
      </c>
      <c r="S45" s="17">
        <v>4.3</v>
      </c>
      <c r="T45" s="17"/>
      <c r="U45" s="17"/>
      <c r="V45" s="17"/>
      <c r="W45" s="17"/>
      <c r="X45" s="17">
        <v>109</v>
      </c>
      <c r="Y45" s="17">
        <v>7.8</v>
      </c>
      <c r="Z45" s="17">
        <v>4.9000000000000004</v>
      </c>
      <c r="AA45" s="17">
        <v>0</v>
      </c>
      <c r="AB45" s="17">
        <v>6.9</v>
      </c>
      <c r="AC45" s="17">
        <v>12.5</v>
      </c>
      <c r="AD45" s="17">
        <v>70.599999999999994</v>
      </c>
      <c r="AE45" s="17"/>
      <c r="AF45" s="17"/>
      <c r="AG45" s="17"/>
      <c r="AH45" s="17"/>
      <c r="AI45" s="17">
        <v>58.4</v>
      </c>
      <c r="AJ45" s="17">
        <v>185.6</v>
      </c>
      <c r="AK45" s="17"/>
      <c r="AL45" s="17"/>
      <c r="AM45" s="17"/>
      <c r="AN45" s="17">
        <v>6.5</v>
      </c>
      <c r="AO45" s="17">
        <v>0</v>
      </c>
      <c r="AP45" s="17">
        <v>29.7</v>
      </c>
      <c r="AQ45" s="17">
        <v>75</v>
      </c>
      <c r="AR45" s="17">
        <v>18</v>
      </c>
      <c r="AS45" s="17">
        <v>18.600000000000001</v>
      </c>
      <c r="AT45" s="17">
        <v>12.6</v>
      </c>
      <c r="AU45" s="17">
        <v>56.9</v>
      </c>
      <c r="AV45" s="17">
        <v>182.9</v>
      </c>
      <c r="AW45" s="17">
        <v>183.5</v>
      </c>
      <c r="AX45" s="17">
        <v>184</v>
      </c>
      <c r="AY45" s="17">
        <v>81.900000000000006</v>
      </c>
      <c r="AZ45" s="17">
        <v>4.4000000000000004</v>
      </c>
      <c r="BA45" s="17"/>
      <c r="BB45" s="17">
        <v>34.6</v>
      </c>
      <c r="BC45" s="17">
        <v>28</v>
      </c>
      <c r="BD45" s="17">
        <v>2</v>
      </c>
      <c r="BE45" s="17">
        <v>15.5</v>
      </c>
      <c r="BF45" s="17">
        <v>86.2</v>
      </c>
      <c r="BG45" s="17"/>
      <c r="BH45" s="17"/>
      <c r="BI45" s="17">
        <v>72.400000000000006</v>
      </c>
      <c r="BJ45" s="17"/>
      <c r="BK45" s="17"/>
      <c r="BL45" s="17">
        <v>46.3</v>
      </c>
      <c r="BM45" s="17"/>
      <c r="BN45" s="17"/>
      <c r="BO45" s="17"/>
      <c r="BP45" s="17">
        <v>66</v>
      </c>
      <c r="BQ45" s="17">
        <v>176.8</v>
      </c>
      <c r="BR45" s="17">
        <v>174</v>
      </c>
      <c r="BS45" s="17">
        <v>208.1</v>
      </c>
      <c r="BT45" s="17">
        <v>271.60000000000002</v>
      </c>
      <c r="BU45" s="17"/>
      <c r="BV45" s="17"/>
      <c r="BW45" s="17"/>
      <c r="BX45" s="17"/>
      <c r="BY45" s="17"/>
      <c r="BZ45" s="17"/>
      <c r="CA45" s="17"/>
      <c r="CB45" s="17"/>
      <c r="CC45" s="17">
        <v>1.1000000000000001</v>
      </c>
      <c r="CD45" s="17">
        <v>158</v>
      </c>
      <c r="CE45" s="17">
        <v>112</v>
      </c>
      <c r="CF45" s="17">
        <v>62.4</v>
      </c>
      <c r="CG45" s="17">
        <v>72</v>
      </c>
      <c r="CH45" s="17">
        <v>28.7</v>
      </c>
      <c r="CI45" s="17"/>
      <c r="CJ45" s="17"/>
      <c r="CK45" s="17"/>
      <c r="CL45" s="17">
        <v>145.30000000000001</v>
      </c>
      <c r="CM45" s="17">
        <v>147.80000000000001</v>
      </c>
      <c r="CN45" s="17">
        <v>149.69999999999999</v>
      </c>
      <c r="CO45" s="17">
        <v>103</v>
      </c>
      <c r="CP45" s="17"/>
      <c r="CQ45" s="17"/>
      <c r="CR45" s="17"/>
      <c r="CS45" s="17"/>
      <c r="CT45" s="17">
        <v>215.9</v>
      </c>
      <c r="CU45" s="17">
        <v>101.8</v>
      </c>
      <c r="CV45" s="17">
        <v>0</v>
      </c>
      <c r="CW45" s="17">
        <v>42</v>
      </c>
      <c r="CX45" s="17">
        <v>0</v>
      </c>
      <c r="CY45" s="17">
        <v>14.1</v>
      </c>
      <c r="CZ45" s="17">
        <v>0.1</v>
      </c>
      <c r="DA45" s="17">
        <v>7.4</v>
      </c>
      <c r="DB45" s="17">
        <v>5.2</v>
      </c>
      <c r="DC45" s="17">
        <v>9.9</v>
      </c>
      <c r="DD45" s="17">
        <v>2.9</v>
      </c>
      <c r="DE45" s="17">
        <v>0</v>
      </c>
      <c r="DF45" s="17">
        <v>1.5</v>
      </c>
      <c r="DG45" s="17">
        <v>2</v>
      </c>
      <c r="DH45" s="17">
        <v>18.399999999999999</v>
      </c>
      <c r="DI45" s="17">
        <v>6.8</v>
      </c>
      <c r="DJ45" s="17">
        <v>4</v>
      </c>
      <c r="DK45" s="17">
        <v>3.3</v>
      </c>
      <c r="DL45" s="17">
        <v>18.5</v>
      </c>
      <c r="DM45" s="17">
        <v>0</v>
      </c>
      <c r="DN45" s="17">
        <v>0</v>
      </c>
      <c r="DO45" s="17">
        <v>9.4</v>
      </c>
      <c r="DP45" s="17">
        <v>33.200000000000003</v>
      </c>
      <c r="DQ45" s="17">
        <v>4.5</v>
      </c>
      <c r="DR45" s="17">
        <v>1.2</v>
      </c>
      <c r="DS45" s="17">
        <v>1.3</v>
      </c>
      <c r="DT45" s="17">
        <v>2.2999999999999998</v>
      </c>
      <c r="DU45" s="17">
        <v>0</v>
      </c>
      <c r="DV45" s="17">
        <v>2.2999999999999998</v>
      </c>
      <c r="DW45" s="17">
        <v>19.2</v>
      </c>
      <c r="DX45" s="17">
        <v>1.5</v>
      </c>
      <c r="DY45" s="17">
        <v>0.4</v>
      </c>
      <c r="DZ45" s="17">
        <v>3.9</v>
      </c>
      <c r="EA45" s="17">
        <v>2.9</v>
      </c>
      <c r="EB45" s="17">
        <v>3.6</v>
      </c>
      <c r="EC45" s="17">
        <v>5.3</v>
      </c>
      <c r="ED45" s="17">
        <v>10</v>
      </c>
      <c r="EE45" s="17">
        <v>28.3</v>
      </c>
      <c r="EF45" s="17">
        <v>53.4</v>
      </c>
      <c r="EG45" s="17">
        <v>0</v>
      </c>
      <c r="EH45" s="17">
        <v>57.4</v>
      </c>
      <c r="EI45" s="17">
        <v>68.5</v>
      </c>
      <c r="EJ45" s="17">
        <v>7.7</v>
      </c>
      <c r="EK45" s="17">
        <v>6.5</v>
      </c>
      <c r="EL45" s="17">
        <v>5</v>
      </c>
      <c r="EM45" s="17">
        <v>2</v>
      </c>
      <c r="EN45" s="17">
        <v>8.1</v>
      </c>
      <c r="EO45" s="17">
        <v>3.8</v>
      </c>
      <c r="EP45" s="17">
        <v>4.2</v>
      </c>
      <c r="EQ45" s="17">
        <v>4.5999999999999996</v>
      </c>
      <c r="ER45" s="17">
        <v>12.4</v>
      </c>
      <c r="ES45" s="17">
        <v>1.2</v>
      </c>
      <c r="ET45" s="17">
        <v>0.2</v>
      </c>
      <c r="EU45" s="17">
        <v>0.2</v>
      </c>
      <c r="EV45" s="17">
        <v>0.6</v>
      </c>
      <c r="EW45" s="17">
        <v>124.9</v>
      </c>
      <c r="EX45" s="17">
        <v>139.69999999999999</v>
      </c>
      <c r="EY45" s="17">
        <v>0.4</v>
      </c>
      <c r="EZ45" s="17">
        <v>0.3</v>
      </c>
      <c r="FA45" s="17">
        <v>6.7</v>
      </c>
      <c r="FB45" s="17">
        <v>20</v>
      </c>
      <c r="FC45" s="17">
        <v>8</v>
      </c>
      <c r="FD45" s="17">
        <v>36.6</v>
      </c>
      <c r="FE45" s="17">
        <v>26.8</v>
      </c>
      <c r="FF45" s="17">
        <v>13.5</v>
      </c>
      <c r="FG45" s="17">
        <v>19</v>
      </c>
      <c r="FH45" s="17">
        <v>8.6</v>
      </c>
      <c r="FI45" s="17"/>
      <c r="FJ45" s="17"/>
      <c r="FK45" s="17">
        <v>7315.7</v>
      </c>
      <c r="FL45" s="15"/>
      <c r="FM45" s="17">
        <v>18.527180000000001</v>
      </c>
      <c r="FN45" s="17">
        <v>1.5009999999999999</v>
      </c>
      <c r="FO45" s="17">
        <v>6.06</v>
      </c>
      <c r="FP45" s="17">
        <v>7.5</v>
      </c>
      <c r="FQ45" s="17">
        <v>26.408799999999999</v>
      </c>
      <c r="FR45" s="17">
        <v>18.553809999999999</v>
      </c>
      <c r="FS45" s="17">
        <v>3</v>
      </c>
      <c r="FT45" s="17">
        <v>6.6</v>
      </c>
      <c r="FU45" s="17">
        <v>88.150790000000001</v>
      </c>
    </row>
    <row r="46" spans="1:177" ht="24" customHeight="1" x14ac:dyDescent="0.3">
      <c r="A46" s="16" t="s">
        <v>50</v>
      </c>
      <c r="B46" s="16" t="s">
        <v>750</v>
      </c>
      <c r="C46" s="17">
        <v>80.5</v>
      </c>
      <c r="D46" s="17">
        <v>639.9</v>
      </c>
      <c r="E46" s="17">
        <v>215.2</v>
      </c>
      <c r="F46" s="17"/>
      <c r="G46" s="17"/>
      <c r="H46" s="17">
        <v>35</v>
      </c>
      <c r="I46" s="17">
        <v>80.900000000000006</v>
      </c>
      <c r="J46" s="17">
        <v>79.8</v>
      </c>
      <c r="K46" s="17"/>
      <c r="L46" s="17">
        <v>186.7</v>
      </c>
      <c r="M46" s="17">
        <v>206.9</v>
      </c>
      <c r="N46" s="17">
        <v>210.5</v>
      </c>
      <c r="O46" s="17">
        <v>286.89999999999998</v>
      </c>
      <c r="P46" s="17">
        <v>213.8</v>
      </c>
      <c r="Q46" s="17">
        <v>110.9</v>
      </c>
      <c r="R46" s="17">
        <v>308</v>
      </c>
      <c r="S46" s="17">
        <v>4.2</v>
      </c>
      <c r="T46" s="17"/>
      <c r="U46" s="17"/>
      <c r="V46" s="17"/>
      <c r="W46" s="17"/>
      <c r="X46" s="17">
        <v>109.5</v>
      </c>
      <c r="Y46" s="17">
        <v>7.7</v>
      </c>
      <c r="Z46" s="17">
        <v>4.9000000000000004</v>
      </c>
      <c r="AA46" s="17">
        <v>0</v>
      </c>
      <c r="AB46" s="17">
        <v>7.1</v>
      </c>
      <c r="AC46" s="17">
        <v>12.3</v>
      </c>
      <c r="AD46" s="17">
        <v>70.2</v>
      </c>
      <c r="AE46" s="17"/>
      <c r="AF46" s="17"/>
      <c r="AG46" s="17"/>
      <c r="AH46" s="17"/>
      <c r="AI46" s="17">
        <v>58</v>
      </c>
      <c r="AJ46" s="17">
        <v>153.30000000000001</v>
      </c>
      <c r="AK46" s="17"/>
      <c r="AL46" s="17"/>
      <c r="AM46" s="17"/>
      <c r="AN46" s="17">
        <v>6.5</v>
      </c>
      <c r="AO46" s="17">
        <v>0</v>
      </c>
      <c r="AP46" s="17">
        <v>26.6</v>
      </c>
      <c r="AQ46" s="17">
        <v>55.8</v>
      </c>
      <c r="AR46" s="17">
        <v>18.3</v>
      </c>
      <c r="AS46" s="17">
        <v>18.600000000000001</v>
      </c>
      <c r="AT46" s="17">
        <v>12.6</v>
      </c>
      <c r="AU46" s="17">
        <v>57.4</v>
      </c>
      <c r="AV46" s="17">
        <v>182.1</v>
      </c>
      <c r="AW46" s="17">
        <v>182.8</v>
      </c>
      <c r="AX46" s="17">
        <v>183.1</v>
      </c>
      <c r="AY46" s="17">
        <v>81.8</v>
      </c>
      <c r="AZ46" s="17">
        <v>4.5999999999999996</v>
      </c>
      <c r="BA46" s="17"/>
      <c r="BB46" s="17">
        <v>23.8</v>
      </c>
      <c r="BC46" s="17">
        <v>29.9</v>
      </c>
      <c r="BD46" s="17">
        <v>2</v>
      </c>
      <c r="BE46" s="17">
        <v>15.8</v>
      </c>
      <c r="BF46" s="17">
        <v>68.2</v>
      </c>
      <c r="BG46" s="17"/>
      <c r="BH46" s="17"/>
      <c r="BI46" s="17">
        <v>72.2</v>
      </c>
      <c r="BJ46" s="17"/>
      <c r="BK46" s="17"/>
      <c r="BL46" s="17">
        <v>46.4</v>
      </c>
      <c r="BM46" s="17"/>
      <c r="BN46" s="17"/>
      <c r="BO46" s="17"/>
      <c r="BP46" s="17">
        <v>66.099999999999994</v>
      </c>
      <c r="BQ46" s="17">
        <v>176.9</v>
      </c>
      <c r="BR46" s="17">
        <v>174.5</v>
      </c>
      <c r="BS46" s="17">
        <v>209</v>
      </c>
      <c r="BT46" s="17">
        <v>272.89999999999998</v>
      </c>
      <c r="BU46" s="17"/>
      <c r="BV46" s="17"/>
      <c r="BW46" s="17"/>
      <c r="BX46" s="17"/>
      <c r="BY46" s="17"/>
      <c r="BZ46" s="17"/>
      <c r="CA46" s="17"/>
      <c r="CB46" s="17"/>
      <c r="CC46" s="17">
        <v>1.1000000000000001</v>
      </c>
      <c r="CD46" s="17">
        <v>147.4</v>
      </c>
      <c r="CE46" s="17">
        <v>91.5</v>
      </c>
      <c r="CF46" s="17">
        <v>62.2</v>
      </c>
      <c r="CG46" s="17">
        <v>68.8</v>
      </c>
      <c r="CH46" s="17">
        <v>28.6</v>
      </c>
      <c r="CI46" s="17"/>
      <c r="CJ46" s="17"/>
      <c r="CK46" s="17"/>
      <c r="CL46" s="17">
        <v>145.4</v>
      </c>
      <c r="CM46" s="17">
        <v>147.80000000000001</v>
      </c>
      <c r="CN46" s="17">
        <v>149.5</v>
      </c>
      <c r="CO46" s="17">
        <v>103</v>
      </c>
      <c r="CP46" s="17"/>
      <c r="CQ46" s="17"/>
      <c r="CR46" s="17"/>
      <c r="CS46" s="17"/>
      <c r="CT46" s="17">
        <v>218.2</v>
      </c>
      <c r="CU46" s="17">
        <v>102.9</v>
      </c>
      <c r="CV46" s="17">
        <v>0</v>
      </c>
      <c r="CW46" s="17">
        <v>38.799999999999997</v>
      </c>
      <c r="CX46" s="17">
        <v>0</v>
      </c>
      <c r="CY46" s="17">
        <v>17</v>
      </c>
      <c r="CZ46" s="17">
        <v>0</v>
      </c>
      <c r="DA46" s="17">
        <v>7.3</v>
      </c>
      <c r="DB46" s="17">
        <v>5.0999999999999996</v>
      </c>
      <c r="DC46" s="17">
        <v>9.9</v>
      </c>
      <c r="DD46" s="17">
        <v>2.9</v>
      </c>
      <c r="DE46" s="17">
        <v>0</v>
      </c>
      <c r="DF46" s="17">
        <v>1.5</v>
      </c>
      <c r="DG46" s="17">
        <v>2</v>
      </c>
      <c r="DH46" s="17">
        <v>18.3</v>
      </c>
      <c r="DI46" s="17">
        <v>6.8</v>
      </c>
      <c r="DJ46" s="17">
        <v>4</v>
      </c>
      <c r="DK46" s="17">
        <v>3.4</v>
      </c>
      <c r="DL46" s="17">
        <v>18.5</v>
      </c>
      <c r="DM46" s="17">
        <v>0</v>
      </c>
      <c r="DN46" s="17">
        <v>0</v>
      </c>
      <c r="DO46" s="17">
        <v>10.5</v>
      </c>
      <c r="DP46" s="17">
        <v>39.6</v>
      </c>
      <c r="DQ46" s="17">
        <v>4.5</v>
      </c>
      <c r="DR46" s="17">
        <v>1.2</v>
      </c>
      <c r="DS46" s="17">
        <v>2.2999999999999998</v>
      </c>
      <c r="DT46" s="17">
        <v>2.5</v>
      </c>
      <c r="DU46" s="17">
        <v>0</v>
      </c>
      <c r="DV46" s="17">
        <v>2.2999999999999998</v>
      </c>
      <c r="DW46" s="17">
        <v>19</v>
      </c>
      <c r="DX46" s="17">
        <v>1.5</v>
      </c>
      <c r="DY46" s="17">
        <v>0.4</v>
      </c>
      <c r="DZ46" s="17">
        <v>3.9</v>
      </c>
      <c r="EA46" s="17">
        <v>2.9</v>
      </c>
      <c r="EB46" s="17">
        <v>3.5</v>
      </c>
      <c r="EC46" s="17">
        <v>5.2</v>
      </c>
      <c r="ED46" s="17">
        <v>14.6</v>
      </c>
      <c r="EE46" s="17">
        <v>28</v>
      </c>
      <c r="EF46" s="17">
        <v>53.8</v>
      </c>
      <c r="EG46" s="17">
        <v>0</v>
      </c>
      <c r="EH46" s="17">
        <v>50.7</v>
      </c>
      <c r="EI46" s="17">
        <v>56.3</v>
      </c>
      <c r="EJ46" s="17">
        <v>8.1</v>
      </c>
      <c r="EK46" s="17">
        <v>4.4000000000000004</v>
      </c>
      <c r="EL46" s="17">
        <v>5</v>
      </c>
      <c r="EM46" s="17">
        <v>2</v>
      </c>
      <c r="EN46" s="17">
        <v>8.1999999999999993</v>
      </c>
      <c r="EO46" s="17">
        <v>3.8</v>
      </c>
      <c r="EP46" s="17">
        <v>4.2</v>
      </c>
      <c r="EQ46" s="17">
        <v>4.4000000000000004</v>
      </c>
      <c r="ER46" s="17">
        <v>13.9</v>
      </c>
      <c r="ES46" s="17">
        <v>0</v>
      </c>
      <c r="ET46" s="17">
        <v>0</v>
      </c>
      <c r="EU46" s="17">
        <v>0</v>
      </c>
      <c r="EV46" s="17">
        <v>0.6</v>
      </c>
      <c r="EW46" s="17">
        <v>125.4</v>
      </c>
      <c r="EX46" s="17">
        <v>150.30000000000001</v>
      </c>
      <c r="EY46" s="17">
        <v>0</v>
      </c>
      <c r="EZ46" s="17">
        <v>0</v>
      </c>
      <c r="FA46" s="17">
        <v>6.7</v>
      </c>
      <c r="FB46" s="17">
        <v>18.899999999999999</v>
      </c>
      <c r="FC46" s="17">
        <v>9.1999999999999993</v>
      </c>
      <c r="FD46" s="17">
        <v>36.4</v>
      </c>
      <c r="FE46" s="17">
        <v>26.8</v>
      </c>
      <c r="FF46" s="17">
        <v>14.8</v>
      </c>
      <c r="FG46" s="17">
        <v>19</v>
      </c>
      <c r="FH46" s="17">
        <v>6.1</v>
      </c>
      <c r="FI46" s="17"/>
      <c r="FJ46" s="17"/>
      <c r="FK46" s="17">
        <v>7242.9</v>
      </c>
      <c r="FL46" s="15"/>
      <c r="FM46" s="17">
        <v>18.491299999999999</v>
      </c>
      <c r="FN46" s="17">
        <v>2.843</v>
      </c>
      <c r="FO46" s="17">
        <v>6.06</v>
      </c>
      <c r="FP46" s="17">
        <v>7.5</v>
      </c>
      <c r="FQ46" s="17">
        <v>26.582889999999999</v>
      </c>
      <c r="FR46" s="17">
        <v>18.553360000000001</v>
      </c>
      <c r="FS46" s="17">
        <v>3</v>
      </c>
      <c r="FT46" s="17">
        <v>16.100000000000001</v>
      </c>
      <c r="FU46" s="17">
        <v>99.130549999999999</v>
      </c>
    </row>
    <row r="47" spans="1:177" ht="24" customHeight="1" x14ac:dyDescent="0.3">
      <c r="A47" s="16" t="s">
        <v>50</v>
      </c>
      <c r="B47" s="16" t="s">
        <v>751</v>
      </c>
      <c r="C47" s="17">
        <v>138.9</v>
      </c>
      <c r="D47" s="17">
        <v>641.4</v>
      </c>
      <c r="E47" s="17">
        <v>215</v>
      </c>
      <c r="F47" s="17"/>
      <c r="G47" s="17"/>
      <c r="H47" s="17">
        <v>59.9</v>
      </c>
      <c r="I47" s="17">
        <v>80.7</v>
      </c>
      <c r="J47" s="17">
        <v>79.599999999999994</v>
      </c>
      <c r="K47" s="17"/>
      <c r="L47" s="17">
        <v>187.9</v>
      </c>
      <c r="M47" s="17">
        <v>207</v>
      </c>
      <c r="N47" s="17">
        <v>211</v>
      </c>
      <c r="O47" s="17">
        <v>286.10000000000002</v>
      </c>
      <c r="P47" s="17">
        <v>214</v>
      </c>
      <c r="Q47" s="17">
        <v>110.8</v>
      </c>
      <c r="R47" s="17">
        <v>364.7</v>
      </c>
      <c r="S47" s="17">
        <v>4.3</v>
      </c>
      <c r="T47" s="17"/>
      <c r="U47" s="17"/>
      <c r="V47" s="17"/>
      <c r="W47" s="17"/>
      <c r="X47" s="17">
        <v>106.6</v>
      </c>
      <c r="Y47" s="17">
        <v>7.5</v>
      </c>
      <c r="Z47" s="17">
        <v>5.0999999999999996</v>
      </c>
      <c r="AA47" s="17">
        <v>0</v>
      </c>
      <c r="AB47" s="17">
        <v>7.1</v>
      </c>
      <c r="AC47" s="17">
        <v>12.3</v>
      </c>
      <c r="AD47" s="17">
        <v>74.900000000000006</v>
      </c>
      <c r="AE47" s="17"/>
      <c r="AF47" s="17"/>
      <c r="AG47" s="17"/>
      <c r="AH47" s="17"/>
      <c r="AI47" s="17">
        <v>57.7</v>
      </c>
      <c r="AJ47" s="17">
        <v>185.1</v>
      </c>
      <c r="AK47" s="17"/>
      <c r="AL47" s="17"/>
      <c r="AM47" s="17"/>
      <c r="AN47" s="17">
        <v>6.5</v>
      </c>
      <c r="AO47" s="17">
        <v>0</v>
      </c>
      <c r="AP47" s="17">
        <v>26</v>
      </c>
      <c r="AQ47" s="17">
        <v>68.8</v>
      </c>
      <c r="AR47" s="17">
        <v>17.7</v>
      </c>
      <c r="AS47" s="17">
        <v>18.600000000000001</v>
      </c>
      <c r="AT47" s="17">
        <v>12.6</v>
      </c>
      <c r="AU47" s="17">
        <v>57.3</v>
      </c>
      <c r="AV47" s="17">
        <v>181.4</v>
      </c>
      <c r="AW47" s="17">
        <v>182</v>
      </c>
      <c r="AX47" s="17">
        <v>183.3</v>
      </c>
      <c r="AY47" s="17">
        <v>81.900000000000006</v>
      </c>
      <c r="AZ47" s="17">
        <v>4.5999999999999996</v>
      </c>
      <c r="BA47" s="17"/>
      <c r="BB47" s="17">
        <v>30.5</v>
      </c>
      <c r="BC47" s="17">
        <v>31.7</v>
      </c>
      <c r="BD47" s="17">
        <v>2</v>
      </c>
      <c r="BE47" s="17">
        <v>15.6</v>
      </c>
      <c r="BF47" s="17">
        <v>89.7</v>
      </c>
      <c r="BG47" s="17"/>
      <c r="BH47" s="17"/>
      <c r="BI47" s="17">
        <v>71.900000000000006</v>
      </c>
      <c r="BJ47" s="17"/>
      <c r="BK47" s="17"/>
      <c r="BL47" s="17">
        <v>46.9</v>
      </c>
      <c r="BM47" s="17"/>
      <c r="BN47" s="17"/>
      <c r="BO47" s="17"/>
      <c r="BP47" s="17">
        <v>66</v>
      </c>
      <c r="BQ47" s="17">
        <v>177.4</v>
      </c>
      <c r="BR47" s="17">
        <v>174.6</v>
      </c>
      <c r="BS47" s="17">
        <v>209.6</v>
      </c>
      <c r="BT47" s="17">
        <v>272.89999999999998</v>
      </c>
      <c r="BU47" s="17"/>
      <c r="BV47" s="17"/>
      <c r="BW47" s="17"/>
      <c r="BX47" s="17"/>
      <c r="BY47" s="17"/>
      <c r="BZ47" s="17"/>
      <c r="CA47" s="17"/>
      <c r="CB47" s="17"/>
      <c r="CC47" s="17">
        <v>1.1000000000000001</v>
      </c>
      <c r="CD47" s="17">
        <v>170.5</v>
      </c>
      <c r="CE47" s="17">
        <v>95.6</v>
      </c>
      <c r="CF47" s="17">
        <v>62.2</v>
      </c>
      <c r="CG47" s="17">
        <v>69</v>
      </c>
      <c r="CH47" s="17">
        <v>28.5</v>
      </c>
      <c r="CI47" s="17"/>
      <c r="CJ47" s="17"/>
      <c r="CK47" s="17"/>
      <c r="CL47" s="17">
        <v>146</v>
      </c>
      <c r="CM47" s="17">
        <v>148.5</v>
      </c>
      <c r="CN47" s="17">
        <v>150.30000000000001</v>
      </c>
      <c r="CO47" s="17">
        <v>103.1</v>
      </c>
      <c r="CP47" s="17"/>
      <c r="CQ47" s="17"/>
      <c r="CR47" s="17"/>
      <c r="CS47" s="17"/>
      <c r="CT47" s="17">
        <v>217.5</v>
      </c>
      <c r="CU47" s="17">
        <v>104</v>
      </c>
      <c r="CV47" s="17">
        <v>0</v>
      </c>
      <c r="CW47" s="17">
        <v>44.3</v>
      </c>
      <c r="CX47" s="17">
        <v>0</v>
      </c>
      <c r="CY47" s="17">
        <v>14.8</v>
      </c>
      <c r="CZ47" s="17">
        <v>0</v>
      </c>
      <c r="DA47" s="17">
        <v>7.3</v>
      </c>
      <c r="DB47" s="17">
        <v>5.0999999999999996</v>
      </c>
      <c r="DC47" s="17">
        <v>9.9</v>
      </c>
      <c r="DD47" s="17">
        <v>2.9</v>
      </c>
      <c r="DE47" s="17">
        <v>0.3</v>
      </c>
      <c r="DF47" s="17">
        <v>1.5</v>
      </c>
      <c r="DG47" s="17">
        <v>2</v>
      </c>
      <c r="DH47" s="17">
        <v>18.2</v>
      </c>
      <c r="DI47" s="17">
        <v>6.7</v>
      </c>
      <c r="DJ47" s="17">
        <v>4</v>
      </c>
      <c r="DK47" s="17">
        <v>3.4</v>
      </c>
      <c r="DL47" s="17">
        <v>18.5</v>
      </c>
      <c r="DM47" s="17">
        <v>0</v>
      </c>
      <c r="DN47" s="17">
        <v>0</v>
      </c>
      <c r="DO47" s="17">
        <v>11.3</v>
      </c>
      <c r="DP47" s="17">
        <v>41</v>
      </c>
      <c r="DQ47" s="17">
        <v>4.5</v>
      </c>
      <c r="DR47" s="17">
        <v>1.2</v>
      </c>
      <c r="DS47" s="17">
        <v>2.2999999999999998</v>
      </c>
      <c r="DT47" s="17">
        <v>2.5</v>
      </c>
      <c r="DU47" s="17">
        <v>0</v>
      </c>
      <c r="DV47" s="17">
        <v>2.2000000000000002</v>
      </c>
      <c r="DW47" s="17">
        <v>19.100000000000001</v>
      </c>
      <c r="DX47" s="17">
        <v>1.5</v>
      </c>
      <c r="DY47" s="17">
        <v>0.4</v>
      </c>
      <c r="DZ47" s="17">
        <v>3.9</v>
      </c>
      <c r="EA47" s="17">
        <v>2.9</v>
      </c>
      <c r="EB47" s="17">
        <v>3.4</v>
      </c>
      <c r="EC47" s="17">
        <v>5.0999999999999996</v>
      </c>
      <c r="ED47" s="17">
        <v>14.5</v>
      </c>
      <c r="EE47" s="17">
        <v>27</v>
      </c>
      <c r="EF47" s="17">
        <v>50</v>
      </c>
      <c r="EG47" s="17">
        <v>0</v>
      </c>
      <c r="EH47" s="17">
        <v>48.4</v>
      </c>
      <c r="EI47" s="17">
        <v>64.900000000000006</v>
      </c>
      <c r="EJ47" s="17">
        <v>6.1</v>
      </c>
      <c r="EK47" s="17">
        <v>4.9000000000000004</v>
      </c>
      <c r="EL47" s="17">
        <v>5</v>
      </c>
      <c r="EM47" s="17">
        <v>2</v>
      </c>
      <c r="EN47" s="17">
        <v>8.1</v>
      </c>
      <c r="EO47" s="17">
        <v>3.8</v>
      </c>
      <c r="EP47" s="17">
        <v>4.2</v>
      </c>
      <c r="EQ47" s="17">
        <v>4.4000000000000004</v>
      </c>
      <c r="ER47" s="17">
        <v>15.7</v>
      </c>
      <c r="ES47" s="17">
        <v>0</v>
      </c>
      <c r="ET47" s="17">
        <v>0</v>
      </c>
      <c r="EU47" s="17">
        <v>0</v>
      </c>
      <c r="EV47" s="17">
        <v>0.6</v>
      </c>
      <c r="EW47" s="17">
        <v>124.7</v>
      </c>
      <c r="EX47" s="17">
        <v>129.19999999999999</v>
      </c>
      <c r="EY47" s="17">
        <v>0</v>
      </c>
      <c r="EZ47" s="17">
        <v>0</v>
      </c>
      <c r="FA47" s="17">
        <v>6.7</v>
      </c>
      <c r="FB47" s="17">
        <v>18.3</v>
      </c>
      <c r="FC47" s="17">
        <v>10.1</v>
      </c>
      <c r="FD47" s="17">
        <v>36.1</v>
      </c>
      <c r="FE47" s="17">
        <v>26.9</v>
      </c>
      <c r="FF47" s="17">
        <v>14.6</v>
      </c>
      <c r="FG47" s="17">
        <v>19</v>
      </c>
      <c r="FH47" s="17">
        <v>8.6</v>
      </c>
      <c r="FI47" s="17"/>
      <c r="FJ47" s="17"/>
      <c r="FK47" s="17">
        <v>7477.4</v>
      </c>
      <c r="FL47" s="15"/>
      <c r="FM47" s="17">
        <v>18.573820000000001</v>
      </c>
      <c r="FN47" s="17">
        <v>4.4903000000000004</v>
      </c>
      <c r="FO47" s="17">
        <v>6.056</v>
      </c>
      <c r="FP47" s="17">
        <v>7.5</v>
      </c>
      <c r="FQ47" s="17">
        <v>26.75469</v>
      </c>
      <c r="FR47" s="17">
        <v>18.552430000000001</v>
      </c>
      <c r="FS47" s="17">
        <v>3.2</v>
      </c>
      <c r="FT47" s="17">
        <v>16</v>
      </c>
      <c r="FU47" s="17">
        <v>101.12724</v>
      </c>
    </row>
    <row r="48" spans="1:177" ht="24" customHeight="1" x14ac:dyDescent="0.3">
      <c r="A48" s="16" t="s">
        <v>50</v>
      </c>
      <c r="B48" s="16" t="s">
        <v>752</v>
      </c>
      <c r="C48" s="17">
        <v>143.19999999999999</v>
      </c>
      <c r="D48" s="17">
        <v>642.29999999999995</v>
      </c>
      <c r="E48" s="17">
        <v>216.2</v>
      </c>
      <c r="F48" s="17"/>
      <c r="G48" s="17"/>
      <c r="H48" s="17">
        <v>60</v>
      </c>
      <c r="I48" s="17">
        <v>78.3</v>
      </c>
      <c r="J48" s="17">
        <v>80.599999999999994</v>
      </c>
      <c r="K48" s="17"/>
      <c r="L48" s="17">
        <v>187.9</v>
      </c>
      <c r="M48" s="17">
        <v>207</v>
      </c>
      <c r="N48" s="17">
        <v>211</v>
      </c>
      <c r="O48" s="17">
        <v>286.10000000000002</v>
      </c>
      <c r="P48" s="17">
        <v>214</v>
      </c>
      <c r="Q48" s="17">
        <v>110.8</v>
      </c>
      <c r="R48" s="17">
        <v>364.7</v>
      </c>
      <c r="S48" s="17">
        <v>4.3</v>
      </c>
      <c r="T48" s="17"/>
      <c r="U48" s="17"/>
      <c r="V48" s="17"/>
      <c r="W48" s="17"/>
      <c r="X48" s="17">
        <v>109.3</v>
      </c>
      <c r="Y48" s="17">
        <v>7.8</v>
      </c>
      <c r="Z48" s="17">
        <v>5.2</v>
      </c>
      <c r="AA48" s="17">
        <v>0</v>
      </c>
      <c r="AB48" s="17">
        <v>7</v>
      </c>
      <c r="AC48" s="17">
        <v>12.4</v>
      </c>
      <c r="AD48" s="17">
        <v>128.9</v>
      </c>
      <c r="AE48" s="17"/>
      <c r="AF48" s="17"/>
      <c r="AG48" s="17"/>
      <c r="AH48" s="17"/>
      <c r="AI48" s="17">
        <v>60.1</v>
      </c>
      <c r="AJ48" s="17">
        <v>183.8</v>
      </c>
      <c r="AK48" s="17"/>
      <c r="AL48" s="17"/>
      <c r="AM48" s="17"/>
      <c r="AN48" s="17">
        <v>6.5</v>
      </c>
      <c r="AO48" s="17">
        <v>0</v>
      </c>
      <c r="AP48" s="17">
        <v>28</v>
      </c>
      <c r="AQ48" s="17">
        <v>66.5</v>
      </c>
      <c r="AR48" s="17">
        <v>18.3</v>
      </c>
      <c r="AS48" s="17">
        <v>18.600000000000001</v>
      </c>
      <c r="AT48" s="17">
        <v>12.6</v>
      </c>
      <c r="AU48" s="17">
        <v>57.5</v>
      </c>
      <c r="AV48" s="17">
        <v>182.5</v>
      </c>
      <c r="AW48" s="17">
        <v>182.9</v>
      </c>
      <c r="AX48" s="17">
        <v>183.4</v>
      </c>
      <c r="AY48" s="17">
        <v>81.8</v>
      </c>
      <c r="AZ48" s="17">
        <v>4.5999999999999996</v>
      </c>
      <c r="BA48" s="17"/>
      <c r="BB48" s="17">
        <v>30.1</v>
      </c>
      <c r="BC48" s="17">
        <v>33.6</v>
      </c>
      <c r="BD48" s="17">
        <v>2</v>
      </c>
      <c r="BE48" s="17">
        <v>15.8</v>
      </c>
      <c r="BF48" s="17">
        <v>101.3</v>
      </c>
      <c r="BG48" s="17"/>
      <c r="BH48" s="17"/>
      <c r="BI48" s="17">
        <v>72.2</v>
      </c>
      <c r="BJ48" s="17"/>
      <c r="BK48" s="17"/>
      <c r="BL48" s="17">
        <v>47</v>
      </c>
      <c r="BM48" s="17"/>
      <c r="BN48" s="17"/>
      <c r="BO48" s="17"/>
      <c r="BP48" s="17">
        <v>65.900000000000006</v>
      </c>
      <c r="BQ48" s="17">
        <v>177.1</v>
      </c>
      <c r="BR48" s="17">
        <v>174.5</v>
      </c>
      <c r="BS48" s="17">
        <v>209</v>
      </c>
      <c r="BT48" s="17">
        <v>272.8</v>
      </c>
      <c r="BU48" s="17"/>
      <c r="BV48" s="17"/>
      <c r="BW48" s="17"/>
      <c r="BX48" s="17"/>
      <c r="BY48" s="17"/>
      <c r="BZ48" s="17"/>
      <c r="CA48" s="17"/>
      <c r="CB48" s="17"/>
      <c r="CC48" s="17">
        <v>1.1000000000000001</v>
      </c>
      <c r="CD48" s="17">
        <v>169.7</v>
      </c>
      <c r="CE48" s="17">
        <v>95</v>
      </c>
      <c r="CF48" s="17">
        <v>62.2</v>
      </c>
      <c r="CG48" s="17">
        <v>68.900000000000006</v>
      </c>
      <c r="CH48" s="17">
        <v>28.2</v>
      </c>
      <c r="CI48" s="17"/>
      <c r="CJ48" s="17"/>
      <c r="CK48" s="17"/>
      <c r="CL48" s="17">
        <v>145.9</v>
      </c>
      <c r="CM48" s="17">
        <v>148.30000000000001</v>
      </c>
      <c r="CN48" s="17">
        <v>149.5</v>
      </c>
      <c r="CO48" s="17">
        <v>103.1</v>
      </c>
      <c r="CP48" s="17"/>
      <c r="CQ48" s="17"/>
      <c r="CR48" s="17"/>
      <c r="CS48" s="17"/>
      <c r="CT48" s="17">
        <v>217.3</v>
      </c>
      <c r="CU48" s="17">
        <v>104</v>
      </c>
      <c r="CV48" s="17">
        <v>0</v>
      </c>
      <c r="CW48" s="17">
        <v>52.7</v>
      </c>
      <c r="CX48" s="17">
        <v>0</v>
      </c>
      <c r="CY48" s="17">
        <v>13.7</v>
      </c>
      <c r="CZ48" s="17">
        <v>0</v>
      </c>
      <c r="DA48" s="17">
        <v>7.3</v>
      </c>
      <c r="DB48" s="17">
        <v>5.0999999999999996</v>
      </c>
      <c r="DC48" s="17">
        <v>9.9</v>
      </c>
      <c r="DD48" s="17">
        <v>4.8</v>
      </c>
      <c r="DE48" s="17">
        <v>0.3</v>
      </c>
      <c r="DF48" s="17">
        <v>1.5</v>
      </c>
      <c r="DG48" s="17">
        <v>2</v>
      </c>
      <c r="DH48" s="17">
        <v>18.3</v>
      </c>
      <c r="DI48" s="17">
        <v>6.3</v>
      </c>
      <c r="DJ48" s="17">
        <v>4</v>
      </c>
      <c r="DK48" s="17">
        <v>3.4</v>
      </c>
      <c r="DL48" s="17">
        <v>18.5</v>
      </c>
      <c r="DM48" s="17">
        <v>0</v>
      </c>
      <c r="DN48" s="17">
        <v>0</v>
      </c>
      <c r="DO48" s="17">
        <v>14.9</v>
      </c>
      <c r="DP48" s="17">
        <v>45.8</v>
      </c>
      <c r="DQ48" s="17">
        <v>4.5</v>
      </c>
      <c r="DR48" s="17">
        <v>1.2</v>
      </c>
      <c r="DS48" s="17">
        <v>2.2999999999999998</v>
      </c>
      <c r="DT48" s="17">
        <v>2.5</v>
      </c>
      <c r="DU48" s="17">
        <v>0</v>
      </c>
      <c r="DV48" s="17">
        <v>2.1</v>
      </c>
      <c r="DW48" s="17">
        <v>19.100000000000001</v>
      </c>
      <c r="DX48" s="17">
        <v>1.6</v>
      </c>
      <c r="DY48" s="17">
        <v>0.4</v>
      </c>
      <c r="DZ48" s="17">
        <v>3.9</v>
      </c>
      <c r="EA48" s="17">
        <v>2.9</v>
      </c>
      <c r="EB48" s="17">
        <v>3.6</v>
      </c>
      <c r="EC48" s="17">
        <v>5.3</v>
      </c>
      <c r="ED48" s="17">
        <v>14.2</v>
      </c>
      <c r="EE48" s="17">
        <v>26</v>
      </c>
      <c r="EF48" s="17">
        <v>50</v>
      </c>
      <c r="EG48" s="17">
        <v>0</v>
      </c>
      <c r="EH48" s="17">
        <v>37.4</v>
      </c>
      <c r="EI48" s="17">
        <v>56.6</v>
      </c>
      <c r="EJ48" s="17">
        <v>4.2</v>
      </c>
      <c r="EK48" s="17">
        <v>3.9</v>
      </c>
      <c r="EL48" s="17">
        <v>5</v>
      </c>
      <c r="EM48" s="17">
        <v>2</v>
      </c>
      <c r="EN48" s="17">
        <v>7.8</v>
      </c>
      <c r="EO48" s="17">
        <v>3.8</v>
      </c>
      <c r="EP48" s="17">
        <v>4.2</v>
      </c>
      <c r="EQ48" s="17">
        <v>4.4000000000000004</v>
      </c>
      <c r="ER48" s="17">
        <v>11.3</v>
      </c>
      <c r="ES48" s="17">
        <v>0</v>
      </c>
      <c r="ET48" s="17">
        <v>0</v>
      </c>
      <c r="EU48" s="17">
        <v>0</v>
      </c>
      <c r="EV48" s="17">
        <v>0.6</v>
      </c>
      <c r="EW48" s="17">
        <v>117</v>
      </c>
      <c r="EX48" s="17">
        <v>124.7</v>
      </c>
      <c r="EY48" s="17">
        <v>0</v>
      </c>
      <c r="EZ48" s="17">
        <v>0</v>
      </c>
      <c r="FA48" s="17">
        <v>6.7</v>
      </c>
      <c r="FB48" s="17">
        <v>18.3</v>
      </c>
      <c r="FC48" s="17">
        <v>9.9</v>
      </c>
      <c r="FD48" s="17">
        <v>35.9</v>
      </c>
      <c r="FE48" s="17">
        <v>26.7</v>
      </c>
      <c r="FF48" s="17">
        <v>14.5</v>
      </c>
      <c r="FG48" s="17">
        <v>18.399999999999999</v>
      </c>
      <c r="FH48" s="17">
        <v>9.1999999999999993</v>
      </c>
      <c r="FI48" s="17"/>
      <c r="FJ48" s="17"/>
      <c r="FK48" s="17">
        <v>7529.2</v>
      </c>
      <c r="FL48" s="15"/>
      <c r="FM48" s="17">
        <v>18.53424</v>
      </c>
      <c r="FN48" s="17">
        <v>6.9450000000000003</v>
      </c>
      <c r="FO48" s="17">
        <v>6.056</v>
      </c>
      <c r="FP48" s="17">
        <v>7.5</v>
      </c>
      <c r="FQ48" s="17">
        <v>26.900089999999999</v>
      </c>
      <c r="FR48" s="17">
        <v>18.550979999999999</v>
      </c>
      <c r="FS48" s="17">
        <v>3.2</v>
      </c>
      <c r="FT48" s="17">
        <v>15.9</v>
      </c>
      <c r="FU48" s="17">
        <v>103.58631</v>
      </c>
    </row>
    <row r="49" spans="1:177" ht="24" customHeight="1" x14ac:dyDescent="0.3">
      <c r="A49" s="16" t="s">
        <v>50</v>
      </c>
      <c r="B49" s="16" t="s">
        <v>753</v>
      </c>
      <c r="C49" s="17">
        <v>144.19999999999999</v>
      </c>
      <c r="D49" s="17">
        <v>642.79999999999995</v>
      </c>
      <c r="E49" s="17">
        <v>216.2</v>
      </c>
      <c r="F49" s="17"/>
      <c r="G49" s="17"/>
      <c r="H49" s="17">
        <v>60.4</v>
      </c>
      <c r="I49" s="17">
        <v>78</v>
      </c>
      <c r="J49" s="17">
        <v>79.3</v>
      </c>
      <c r="K49" s="17"/>
      <c r="L49" s="17">
        <v>187.2</v>
      </c>
      <c r="M49" s="17">
        <v>207</v>
      </c>
      <c r="N49" s="17">
        <v>210.3</v>
      </c>
      <c r="O49" s="17">
        <v>285.5</v>
      </c>
      <c r="P49" s="17">
        <v>214.2</v>
      </c>
      <c r="Q49" s="17">
        <v>110.8</v>
      </c>
      <c r="R49" s="17">
        <v>363.3</v>
      </c>
      <c r="S49" s="17">
        <v>4.3</v>
      </c>
      <c r="T49" s="17"/>
      <c r="U49" s="17"/>
      <c r="V49" s="17"/>
      <c r="W49" s="17"/>
      <c r="X49" s="17">
        <v>108.6</v>
      </c>
      <c r="Y49" s="17">
        <v>7.8</v>
      </c>
      <c r="Z49" s="17">
        <v>5.3</v>
      </c>
      <c r="AA49" s="17">
        <v>0</v>
      </c>
      <c r="AB49" s="17">
        <v>6.9</v>
      </c>
      <c r="AC49" s="17">
        <v>14.6</v>
      </c>
      <c r="AD49" s="17">
        <v>129</v>
      </c>
      <c r="AE49" s="17"/>
      <c r="AF49" s="17"/>
      <c r="AG49" s="17"/>
      <c r="AH49" s="17"/>
      <c r="AI49" s="17">
        <v>60.4</v>
      </c>
      <c r="AJ49" s="17">
        <v>174</v>
      </c>
      <c r="AK49" s="17"/>
      <c r="AL49" s="17"/>
      <c r="AM49" s="17"/>
      <c r="AN49" s="17">
        <v>6.5</v>
      </c>
      <c r="AO49" s="17">
        <v>0</v>
      </c>
      <c r="AP49" s="17">
        <v>28</v>
      </c>
      <c r="AQ49" s="17">
        <v>75</v>
      </c>
      <c r="AR49" s="17">
        <v>18.3</v>
      </c>
      <c r="AS49" s="17">
        <v>18.600000000000001</v>
      </c>
      <c r="AT49" s="17">
        <v>12.6</v>
      </c>
      <c r="AU49" s="17">
        <v>56.5</v>
      </c>
      <c r="AV49" s="17">
        <v>182.6</v>
      </c>
      <c r="AW49" s="17">
        <v>183</v>
      </c>
      <c r="AX49" s="17">
        <v>183.6</v>
      </c>
      <c r="AY49" s="17">
        <v>81.599999999999994</v>
      </c>
      <c r="AZ49" s="17">
        <v>4.5999999999999996</v>
      </c>
      <c r="BA49" s="17"/>
      <c r="BB49" s="17">
        <v>34.6</v>
      </c>
      <c r="BC49" s="17">
        <v>36</v>
      </c>
      <c r="BD49" s="17">
        <v>2</v>
      </c>
      <c r="BE49" s="17">
        <v>16.7</v>
      </c>
      <c r="BF49" s="17">
        <v>113</v>
      </c>
      <c r="BG49" s="17"/>
      <c r="BH49" s="17"/>
      <c r="BI49" s="17">
        <v>72.2</v>
      </c>
      <c r="BJ49" s="17"/>
      <c r="BK49" s="17"/>
      <c r="BL49" s="17">
        <v>47.3</v>
      </c>
      <c r="BM49" s="17"/>
      <c r="BN49" s="17"/>
      <c r="BO49" s="17"/>
      <c r="BP49" s="17">
        <v>66</v>
      </c>
      <c r="BQ49" s="17">
        <v>177.5</v>
      </c>
      <c r="BR49" s="17">
        <v>174.5</v>
      </c>
      <c r="BS49" s="17">
        <v>210</v>
      </c>
      <c r="BT49" s="17">
        <v>272.7</v>
      </c>
      <c r="BU49" s="17"/>
      <c r="BV49" s="17"/>
      <c r="BW49" s="17"/>
      <c r="BX49" s="17"/>
      <c r="BY49" s="17"/>
      <c r="BZ49" s="17"/>
      <c r="CA49" s="17"/>
      <c r="CB49" s="17"/>
      <c r="CC49" s="17">
        <v>1.1000000000000001</v>
      </c>
      <c r="CD49" s="17">
        <v>147.4</v>
      </c>
      <c r="CE49" s="17">
        <v>99.6</v>
      </c>
      <c r="CF49" s="17">
        <v>64.2</v>
      </c>
      <c r="CG49" s="17">
        <v>68.8</v>
      </c>
      <c r="CH49" s="17">
        <v>28.2</v>
      </c>
      <c r="CI49" s="17"/>
      <c r="CJ49" s="17"/>
      <c r="CK49" s="17"/>
      <c r="CL49" s="17">
        <v>146.1</v>
      </c>
      <c r="CM49" s="17">
        <v>148.5</v>
      </c>
      <c r="CN49" s="17">
        <v>149.5</v>
      </c>
      <c r="CO49" s="17">
        <v>102.8</v>
      </c>
      <c r="CP49" s="17"/>
      <c r="CQ49" s="17"/>
      <c r="CR49" s="17"/>
      <c r="CS49" s="17"/>
      <c r="CT49" s="17">
        <v>218</v>
      </c>
      <c r="CU49" s="17">
        <v>104</v>
      </c>
      <c r="CV49" s="17">
        <v>0</v>
      </c>
      <c r="CW49" s="17">
        <v>52.9</v>
      </c>
      <c r="CX49" s="17">
        <v>0</v>
      </c>
      <c r="CY49" s="17">
        <v>17.3</v>
      </c>
      <c r="CZ49" s="17">
        <v>0</v>
      </c>
      <c r="DA49" s="17">
        <v>7.3</v>
      </c>
      <c r="DB49" s="17">
        <v>5.0999999999999996</v>
      </c>
      <c r="DC49" s="17">
        <v>9.9</v>
      </c>
      <c r="DD49" s="17">
        <v>4.7</v>
      </c>
      <c r="DE49" s="17">
        <v>0.3</v>
      </c>
      <c r="DF49" s="17">
        <v>1.5</v>
      </c>
      <c r="DG49" s="17">
        <v>1.9</v>
      </c>
      <c r="DH49" s="17">
        <v>18.3</v>
      </c>
      <c r="DI49" s="17">
        <v>6.3</v>
      </c>
      <c r="DJ49" s="17">
        <v>7.5</v>
      </c>
      <c r="DK49" s="17">
        <v>3.4</v>
      </c>
      <c r="DL49" s="17">
        <v>18.5</v>
      </c>
      <c r="DM49" s="17">
        <v>0</v>
      </c>
      <c r="DN49" s="17">
        <v>0</v>
      </c>
      <c r="DO49" s="17">
        <v>14.1</v>
      </c>
      <c r="DP49" s="17">
        <v>47.2</v>
      </c>
      <c r="DQ49" s="17">
        <v>4.5</v>
      </c>
      <c r="DR49" s="17">
        <v>1.2</v>
      </c>
      <c r="DS49" s="17">
        <v>2.2999999999999998</v>
      </c>
      <c r="DT49" s="17">
        <v>2.5</v>
      </c>
      <c r="DU49" s="17">
        <v>0</v>
      </c>
      <c r="DV49" s="17">
        <v>2.1</v>
      </c>
      <c r="DW49" s="17">
        <v>19</v>
      </c>
      <c r="DX49" s="17">
        <v>1.6</v>
      </c>
      <c r="DY49" s="17">
        <v>0.4</v>
      </c>
      <c r="DZ49" s="17">
        <v>3.9</v>
      </c>
      <c r="EA49" s="17">
        <v>2.9</v>
      </c>
      <c r="EB49" s="17">
        <v>3.5</v>
      </c>
      <c r="EC49" s="17">
        <v>5.2</v>
      </c>
      <c r="ED49" s="17">
        <v>14</v>
      </c>
      <c r="EE49" s="17">
        <v>25</v>
      </c>
      <c r="EF49" s="17">
        <v>42</v>
      </c>
      <c r="EG49" s="17">
        <v>0</v>
      </c>
      <c r="EH49" s="17">
        <v>41.4</v>
      </c>
      <c r="EI49" s="17">
        <v>62.2</v>
      </c>
      <c r="EJ49" s="17">
        <v>4.5999999999999996</v>
      </c>
      <c r="EK49" s="17">
        <v>6.4</v>
      </c>
      <c r="EL49" s="17">
        <v>5</v>
      </c>
      <c r="EM49" s="17">
        <v>2</v>
      </c>
      <c r="EN49" s="17">
        <v>7.1</v>
      </c>
      <c r="EO49" s="17">
        <v>3.8</v>
      </c>
      <c r="EP49" s="17">
        <v>4.2</v>
      </c>
      <c r="EQ49" s="17">
        <v>4.4000000000000004</v>
      </c>
      <c r="ER49" s="17">
        <v>14.4</v>
      </c>
      <c r="ES49" s="17">
        <v>0</v>
      </c>
      <c r="ET49" s="17">
        <v>0</v>
      </c>
      <c r="EU49" s="17">
        <v>0</v>
      </c>
      <c r="EV49" s="17">
        <v>0.6</v>
      </c>
      <c r="EW49" s="17">
        <v>122.8</v>
      </c>
      <c r="EX49" s="17">
        <v>129.30000000000001</v>
      </c>
      <c r="EY49" s="17">
        <v>0</v>
      </c>
      <c r="EZ49" s="17">
        <v>0</v>
      </c>
      <c r="FA49" s="17">
        <v>6.7</v>
      </c>
      <c r="FB49" s="17">
        <v>18.2</v>
      </c>
      <c r="FC49" s="17">
        <v>9.9</v>
      </c>
      <c r="FD49" s="17">
        <v>35.9</v>
      </c>
      <c r="FE49" s="17">
        <v>26.9</v>
      </c>
      <c r="FF49" s="17">
        <v>14.2</v>
      </c>
      <c r="FG49" s="17">
        <v>18.899999999999999</v>
      </c>
      <c r="FH49" s="17">
        <v>8.3000000000000007</v>
      </c>
      <c r="FI49" s="17"/>
      <c r="FJ49" s="17"/>
      <c r="FK49" s="17">
        <v>7555.2</v>
      </c>
      <c r="FL49" s="15"/>
      <c r="FM49" s="17">
        <v>18.484500000000001</v>
      </c>
      <c r="FN49" s="17">
        <v>7.2809999999999997</v>
      </c>
      <c r="FO49" s="17">
        <v>6.056</v>
      </c>
      <c r="FP49" s="17">
        <v>7.5</v>
      </c>
      <c r="FQ49" s="17">
        <v>27.000779999999999</v>
      </c>
      <c r="FR49" s="17">
        <v>18.55029</v>
      </c>
      <c r="FS49" s="17">
        <v>3.3</v>
      </c>
      <c r="FT49" s="17">
        <v>16</v>
      </c>
      <c r="FU49" s="17">
        <v>104.17256999999999</v>
      </c>
    </row>
    <row r="50" spans="1:177" ht="24" customHeight="1" x14ac:dyDescent="0.3">
      <c r="A50" s="18" t="s">
        <v>50</v>
      </c>
      <c r="B50" s="18" t="s">
        <v>754</v>
      </c>
      <c r="C50" s="19">
        <v>141.30000000000001</v>
      </c>
      <c r="D50" s="19">
        <v>642.4</v>
      </c>
      <c r="E50" s="19">
        <v>215.7</v>
      </c>
      <c r="F50" s="19"/>
      <c r="G50" s="19"/>
      <c r="H50" s="19">
        <v>59.9</v>
      </c>
      <c r="I50" s="19">
        <v>76.900000000000006</v>
      </c>
      <c r="J50" s="19">
        <v>78.8</v>
      </c>
      <c r="K50" s="19"/>
      <c r="L50" s="19">
        <v>187.4</v>
      </c>
      <c r="M50" s="19">
        <v>207.4</v>
      </c>
      <c r="N50" s="19">
        <v>210.9</v>
      </c>
      <c r="O50" s="19">
        <v>287.3</v>
      </c>
      <c r="P50" s="19">
        <v>213.9</v>
      </c>
      <c r="Q50" s="19">
        <v>111.4</v>
      </c>
      <c r="R50" s="19">
        <v>363.3</v>
      </c>
      <c r="S50" s="19">
        <v>4.3</v>
      </c>
      <c r="T50" s="19"/>
      <c r="U50" s="19"/>
      <c r="V50" s="19"/>
      <c r="W50" s="19"/>
      <c r="X50" s="19">
        <v>106.7</v>
      </c>
      <c r="Y50" s="19">
        <v>7.6</v>
      </c>
      <c r="Z50" s="19">
        <v>5.2</v>
      </c>
      <c r="AA50" s="19">
        <v>19.399999999999999</v>
      </c>
      <c r="AB50" s="19">
        <v>7.1</v>
      </c>
      <c r="AC50" s="19">
        <v>14.5</v>
      </c>
      <c r="AD50" s="19">
        <v>128.5</v>
      </c>
      <c r="AE50" s="19"/>
      <c r="AF50" s="19"/>
      <c r="AG50" s="19"/>
      <c r="AH50" s="19"/>
      <c r="AI50" s="19">
        <v>96</v>
      </c>
      <c r="AJ50" s="19">
        <v>133.19999999999999</v>
      </c>
      <c r="AK50" s="19"/>
      <c r="AL50" s="19"/>
      <c r="AM50" s="19"/>
      <c r="AN50" s="19">
        <v>6.5</v>
      </c>
      <c r="AO50" s="19">
        <v>0</v>
      </c>
      <c r="AP50" s="19">
        <v>27.3</v>
      </c>
      <c r="AQ50" s="19">
        <v>69</v>
      </c>
      <c r="AR50" s="19">
        <v>17.8</v>
      </c>
      <c r="AS50" s="19">
        <v>18.600000000000001</v>
      </c>
      <c r="AT50" s="19">
        <v>12.6</v>
      </c>
      <c r="AU50" s="19">
        <v>57.5</v>
      </c>
      <c r="AV50" s="19">
        <v>181.3</v>
      </c>
      <c r="AW50" s="19">
        <v>181.6</v>
      </c>
      <c r="AX50" s="19">
        <v>183.7</v>
      </c>
      <c r="AY50" s="19">
        <v>81.5</v>
      </c>
      <c r="AZ50" s="19">
        <v>4.5999999999999996</v>
      </c>
      <c r="BA50" s="19"/>
      <c r="BB50" s="19">
        <v>20.6</v>
      </c>
      <c r="BC50" s="19">
        <v>28.7</v>
      </c>
      <c r="BD50" s="19">
        <v>2</v>
      </c>
      <c r="BE50" s="19">
        <v>15.2</v>
      </c>
      <c r="BF50" s="19">
        <v>86.8</v>
      </c>
      <c r="BG50" s="19"/>
      <c r="BH50" s="19"/>
      <c r="BI50" s="19">
        <v>71.599999999999994</v>
      </c>
      <c r="BJ50" s="19"/>
      <c r="BK50" s="19"/>
      <c r="BL50" s="19">
        <v>47</v>
      </c>
      <c r="BM50" s="19"/>
      <c r="BN50" s="19"/>
      <c r="BO50" s="19"/>
      <c r="BP50" s="19">
        <v>65.900000000000006</v>
      </c>
      <c r="BQ50" s="19">
        <v>177.7</v>
      </c>
      <c r="BR50" s="19">
        <v>174.9</v>
      </c>
      <c r="BS50" s="19">
        <v>209.8</v>
      </c>
      <c r="BT50" s="19">
        <v>272.7</v>
      </c>
      <c r="BU50" s="19"/>
      <c r="BV50" s="19"/>
      <c r="BW50" s="19"/>
      <c r="BX50" s="19"/>
      <c r="BY50" s="19"/>
      <c r="BZ50" s="19"/>
      <c r="CA50" s="19"/>
      <c r="CB50" s="19"/>
      <c r="CC50" s="19">
        <v>1.1000000000000001</v>
      </c>
      <c r="CD50" s="19">
        <v>89</v>
      </c>
      <c r="CE50" s="19">
        <v>83.9</v>
      </c>
      <c r="CF50" s="19">
        <v>64.2</v>
      </c>
      <c r="CG50" s="19">
        <v>76.8</v>
      </c>
      <c r="CH50" s="19">
        <v>28.1</v>
      </c>
      <c r="CI50" s="19"/>
      <c r="CJ50" s="19"/>
      <c r="CK50" s="19"/>
      <c r="CL50" s="19">
        <v>146.4</v>
      </c>
      <c r="CM50" s="19">
        <v>148.80000000000001</v>
      </c>
      <c r="CN50" s="19">
        <v>150</v>
      </c>
      <c r="CO50" s="19">
        <v>191.2</v>
      </c>
      <c r="CP50" s="19"/>
      <c r="CQ50" s="19"/>
      <c r="CR50" s="19"/>
      <c r="CS50" s="19"/>
      <c r="CT50" s="19">
        <v>217.8</v>
      </c>
      <c r="CU50" s="19">
        <v>104.1</v>
      </c>
      <c r="CV50" s="19">
        <v>0</v>
      </c>
      <c r="CW50" s="19">
        <v>49.4</v>
      </c>
      <c r="CX50" s="19">
        <v>0</v>
      </c>
      <c r="CY50" s="19">
        <v>15</v>
      </c>
      <c r="CZ50" s="19">
        <v>0</v>
      </c>
      <c r="DA50" s="19">
        <v>7.3</v>
      </c>
      <c r="DB50" s="19">
        <v>5.2</v>
      </c>
      <c r="DC50" s="19">
        <v>9.9</v>
      </c>
      <c r="DD50" s="19">
        <v>4.8</v>
      </c>
      <c r="DE50" s="19">
        <v>0.3</v>
      </c>
      <c r="DF50" s="19">
        <v>1.5</v>
      </c>
      <c r="DG50" s="19">
        <v>1.9</v>
      </c>
      <c r="DH50" s="19">
        <v>18.3</v>
      </c>
      <c r="DI50" s="19">
        <v>6.3</v>
      </c>
      <c r="DJ50" s="19">
        <v>7.5</v>
      </c>
      <c r="DK50" s="19">
        <v>3.4</v>
      </c>
      <c r="DL50" s="19">
        <v>18.5</v>
      </c>
      <c r="DM50" s="19">
        <v>0</v>
      </c>
      <c r="DN50" s="19">
        <v>0</v>
      </c>
      <c r="DO50" s="19">
        <v>17.7</v>
      </c>
      <c r="DP50" s="19">
        <v>47</v>
      </c>
      <c r="DQ50" s="19">
        <v>4.5</v>
      </c>
      <c r="DR50" s="19">
        <v>1.2</v>
      </c>
      <c r="DS50" s="19">
        <v>2.2999999999999998</v>
      </c>
      <c r="DT50" s="19">
        <v>2.5</v>
      </c>
      <c r="DU50" s="19">
        <v>0</v>
      </c>
      <c r="DV50" s="19">
        <v>2.1</v>
      </c>
      <c r="DW50" s="19">
        <v>19.100000000000001</v>
      </c>
      <c r="DX50" s="19">
        <v>1.6</v>
      </c>
      <c r="DY50" s="19">
        <v>0.4</v>
      </c>
      <c r="DZ50" s="19">
        <v>4.0999999999999996</v>
      </c>
      <c r="EA50" s="19">
        <v>2.9</v>
      </c>
      <c r="EB50" s="19">
        <v>3.5</v>
      </c>
      <c r="EC50" s="19">
        <v>5.2</v>
      </c>
      <c r="ED50" s="19">
        <v>13.4</v>
      </c>
      <c r="EE50" s="19">
        <v>22</v>
      </c>
      <c r="EF50" s="19">
        <v>42</v>
      </c>
      <c r="EG50" s="19">
        <v>0</v>
      </c>
      <c r="EH50" s="19">
        <v>37.799999999999997</v>
      </c>
      <c r="EI50" s="19">
        <v>60.2</v>
      </c>
      <c r="EJ50" s="19">
        <v>3.4</v>
      </c>
      <c r="EK50" s="19">
        <v>4.0999999999999996</v>
      </c>
      <c r="EL50" s="19">
        <v>5</v>
      </c>
      <c r="EM50" s="19">
        <v>2</v>
      </c>
      <c r="EN50" s="19">
        <v>7.1</v>
      </c>
      <c r="EO50" s="19">
        <v>3.8</v>
      </c>
      <c r="EP50" s="19">
        <v>4.2</v>
      </c>
      <c r="EQ50" s="19">
        <v>4.4000000000000004</v>
      </c>
      <c r="ER50" s="19">
        <v>11.9</v>
      </c>
      <c r="ES50" s="19">
        <v>0</v>
      </c>
      <c r="ET50" s="19">
        <v>0</v>
      </c>
      <c r="EU50" s="19">
        <v>0</v>
      </c>
      <c r="EV50" s="19">
        <v>0.6</v>
      </c>
      <c r="EW50" s="19">
        <v>126</v>
      </c>
      <c r="EX50" s="19">
        <v>132.9</v>
      </c>
      <c r="EY50" s="19">
        <v>0</v>
      </c>
      <c r="EZ50" s="19">
        <v>0</v>
      </c>
      <c r="FA50" s="19">
        <v>6.8</v>
      </c>
      <c r="FB50" s="19">
        <v>17.899999999999999</v>
      </c>
      <c r="FC50" s="19">
        <v>10</v>
      </c>
      <c r="FD50" s="19">
        <v>36</v>
      </c>
      <c r="FE50" s="19">
        <v>22.8</v>
      </c>
      <c r="FF50" s="19">
        <v>13.5</v>
      </c>
      <c r="FG50" s="19">
        <v>19.100000000000001</v>
      </c>
      <c r="FH50" s="19">
        <v>8.5</v>
      </c>
      <c r="FI50" s="19"/>
      <c r="FJ50" s="19"/>
      <c r="FK50" s="19">
        <v>7514.2</v>
      </c>
      <c r="FL50" s="15"/>
      <c r="FM50" s="19">
        <v>18.379829999999998</v>
      </c>
      <c r="FN50" s="19">
        <v>7.2859999999999996</v>
      </c>
      <c r="FO50" s="19">
        <v>6.0519999999999996</v>
      </c>
      <c r="FP50" s="19">
        <v>7.5</v>
      </c>
      <c r="FQ50" s="19">
        <v>27.03884</v>
      </c>
      <c r="FR50" s="19">
        <v>18.550039999999999</v>
      </c>
      <c r="FS50" s="19">
        <v>3.4</v>
      </c>
      <c r="FT50" s="19">
        <v>16.100000000000001</v>
      </c>
      <c r="FU50" s="19">
        <v>104.30671</v>
      </c>
    </row>
    <row r="51" spans="1:177" ht="24" customHeight="1" x14ac:dyDescent="0.3">
      <c r="A51" s="13" t="s">
        <v>50</v>
      </c>
      <c r="B51" s="13" t="s">
        <v>755</v>
      </c>
      <c r="C51" s="14">
        <v>139.5</v>
      </c>
      <c r="D51" s="14">
        <v>641.9</v>
      </c>
      <c r="E51" s="14">
        <v>215.7</v>
      </c>
      <c r="F51" s="14"/>
      <c r="G51" s="14"/>
      <c r="H51" s="14">
        <v>59.6</v>
      </c>
      <c r="I51" s="14">
        <v>75.900000000000006</v>
      </c>
      <c r="J51" s="14">
        <v>79.2</v>
      </c>
      <c r="K51" s="14"/>
      <c r="L51" s="14">
        <v>188</v>
      </c>
      <c r="M51" s="14">
        <v>207.8</v>
      </c>
      <c r="N51" s="14">
        <v>211</v>
      </c>
      <c r="O51" s="14">
        <v>287.5</v>
      </c>
      <c r="P51" s="14">
        <v>215.5</v>
      </c>
      <c r="Q51" s="14">
        <v>111</v>
      </c>
      <c r="R51" s="14">
        <v>363.9</v>
      </c>
      <c r="S51" s="14">
        <v>4.3</v>
      </c>
      <c r="T51" s="14"/>
      <c r="U51" s="14"/>
      <c r="V51" s="14"/>
      <c r="W51" s="14"/>
      <c r="X51" s="14">
        <v>109.3</v>
      </c>
      <c r="Y51" s="14">
        <v>7</v>
      </c>
      <c r="Z51" s="14">
        <v>5</v>
      </c>
      <c r="AA51" s="14">
        <v>22</v>
      </c>
      <c r="AB51" s="14">
        <v>7.1</v>
      </c>
      <c r="AC51" s="14">
        <v>14.8</v>
      </c>
      <c r="AD51" s="14">
        <v>128.69999999999999</v>
      </c>
      <c r="AE51" s="14"/>
      <c r="AF51" s="14"/>
      <c r="AG51" s="14"/>
      <c r="AH51" s="14"/>
      <c r="AI51" s="14">
        <v>79.8</v>
      </c>
      <c r="AJ51" s="14">
        <v>129.30000000000001</v>
      </c>
      <c r="AK51" s="14"/>
      <c r="AL51" s="14"/>
      <c r="AM51" s="14"/>
      <c r="AN51" s="14">
        <v>6.5</v>
      </c>
      <c r="AO51" s="14">
        <v>0</v>
      </c>
      <c r="AP51" s="14">
        <v>26.5</v>
      </c>
      <c r="AQ51" s="14">
        <v>69.2</v>
      </c>
      <c r="AR51" s="14">
        <v>16.8</v>
      </c>
      <c r="AS51" s="14">
        <v>18.600000000000001</v>
      </c>
      <c r="AT51" s="14">
        <v>12.6</v>
      </c>
      <c r="AU51" s="14">
        <v>56.6</v>
      </c>
      <c r="AV51" s="14">
        <v>180.7</v>
      </c>
      <c r="AW51" s="14">
        <v>181.2</v>
      </c>
      <c r="AX51" s="14">
        <v>183.8</v>
      </c>
      <c r="AY51" s="14">
        <v>81.400000000000006</v>
      </c>
      <c r="AZ51" s="14">
        <v>4.5999999999999996</v>
      </c>
      <c r="BA51" s="14"/>
      <c r="BB51" s="14">
        <v>28.5</v>
      </c>
      <c r="BC51" s="14">
        <v>32.700000000000003</v>
      </c>
      <c r="BD51" s="14">
        <v>2</v>
      </c>
      <c r="BE51" s="14">
        <v>16.100000000000001</v>
      </c>
      <c r="BF51" s="14">
        <v>85.9</v>
      </c>
      <c r="BG51" s="14"/>
      <c r="BH51" s="14"/>
      <c r="BI51" s="14">
        <v>71.8</v>
      </c>
      <c r="BJ51" s="14"/>
      <c r="BK51" s="14"/>
      <c r="BL51" s="14">
        <v>47.4</v>
      </c>
      <c r="BM51" s="14"/>
      <c r="BN51" s="14"/>
      <c r="BO51" s="14"/>
      <c r="BP51" s="14">
        <v>65.7</v>
      </c>
      <c r="BQ51" s="14">
        <v>178.1</v>
      </c>
      <c r="BR51" s="14">
        <v>175.3</v>
      </c>
      <c r="BS51" s="14">
        <v>209.6</v>
      </c>
      <c r="BT51" s="14">
        <v>272.39999999999998</v>
      </c>
      <c r="BU51" s="14"/>
      <c r="BV51" s="14"/>
      <c r="BW51" s="14"/>
      <c r="BX51" s="14"/>
      <c r="BY51" s="14"/>
      <c r="BZ51" s="14"/>
      <c r="CA51" s="14"/>
      <c r="CB51" s="14"/>
      <c r="CC51" s="14">
        <v>1.1000000000000001</v>
      </c>
      <c r="CD51" s="14">
        <v>109.8</v>
      </c>
      <c r="CE51" s="14">
        <v>91.5</v>
      </c>
      <c r="CF51" s="14">
        <v>64</v>
      </c>
      <c r="CG51" s="14">
        <v>78</v>
      </c>
      <c r="CH51" s="14">
        <v>28</v>
      </c>
      <c r="CI51" s="14"/>
      <c r="CJ51" s="14"/>
      <c r="CK51" s="14"/>
      <c r="CL51" s="14">
        <v>146.9</v>
      </c>
      <c r="CM51" s="14">
        <v>149.19999999999999</v>
      </c>
      <c r="CN51" s="14">
        <v>150.30000000000001</v>
      </c>
      <c r="CO51" s="14">
        <v>191.2</v>
      </c>
      <c r="CP51" s="14"/>
      <c r="CQ51" s="14"/>
      <c r="CR51" s="14"/>
      <c r="CS51" s="14"/>
      <c r="CT51" s="14">
        <v>217.8</v>
      </c>
      <c r="CU51" s="14">
        <v>104</v>
      </c>
      <c r="CV51" s="14">
        <v>0</v>
      </c>
      <c r="CW51" s="14">
        <v>51.9</v>
      </c>
      <c r="CX51" s="14">
        <v>0</v>
      </c>
      <c r="CY51" s="14">
        <v>10</v>
      </c>
      <c r="CZ51" s="14">
        <v>0</v>
      </c>
      <c r="DA51" s="14">
        <v>7.3</v>
      </c>
      <c r="DB51" s="14">
        <v>5.0999999999999996</v>
      </c>
      <c r="DC51" s="14">
        <v>9.9</v>
      </c>
      <c r="DD51" s="14">
        <v>4.8</v>
      </c>
      <c r="DE51" s="14">
        <v>0.3</v>
      </c>
      <c r="DF51" s="14">
        <v>1.5</v>
      </c>
      <c r="DG51" s="14">
        <v>1.9</v>
      </c>
      <c r="DH51" s="14">
        <v>18.2</v>
      </c>
      <c r="DI51" s="14">
        <v>6.3</v>
      </c>
      <c r="DJ51" s="14">
        <v>7.5</v>
      </c>
      <c r="DK51" s="14">
        <v>3.4</v>
      </c>
      <c r="DL51" s="14">
        <v>18.5</v>
      </c>
      <c r="DM51" s="14">
        <v>0</v>
      </c>
      <c r="DN51" s="14">
        <v>0</v>
      </c>
      <c r="DO51" s="14">
        <v>15.7</v>
      </c>
      <c r="DP51" s="14">
        <v>43</v>
      </c>
      <c r="DQ51" s="14">
        <v>4.5</v>
      </c>
      <c r="DR51" s="14">
        <v>1.2</v>
      </c>
      <c r="DS51" s="14">
        <v>2.2999999999999998</v>
      </c>
      <c r="DT51" s="14">
        <v>2.5</v>
      </c>
      <c r="DU51" s="14">
        <v>0</v>
      </c>
      <c r="DV51" s="14">
        <v>2.1</v>
      </c>
      <c r="DW51" s="14">
        <v>18.8</v>
      </c>
      <c r="DX51" s="14">
        <v>1.5</v>
      </c>
      <c r="DY51" s="14">
        <v>0.4</v>
      </c>
      <c r="DZ51" s="14">
        <v>4.0999999999999996</v>
      </c>
      <c r="EA51" s="14">
        <v>3.3</v>
      </c>
      <c r="EB51" s="14">
        <v>3.5</v>
      </c>
      <c r="EC51" s="14">
        <v>5.2</v>
      </c>
      <c r="ED51" s="14">
        <v>13.6</v>
      </c>
      <c r="EE51" s="14">
        <v>20</v>
      </c>
      <c r="EF51" s="14">
        <v>32</v>
      </c>
      <c r="EG51" s="14">
        <v>0</v>
      </c>
      <c r="EH51" s="14">
        <v>46.6</v>
      </c>
      <c r="EI51" s="14">
        <v>53.4</v>
      </c>
      <c r="EJ51" s="14">
        <v>4.8</v>
      </c>
      <c r="EK51" s="14">
        <v>4.0999999999999996</v>
      </c>
      <c r="EL51" s="14">
        <v>5</v>
      </c>
      <c r="EM51" s="14">
        <v>2</v>
      </c>
      <c r="EN51" s="14">
        <v>7.1</v>
      </c>
      <c r="EO51" s="14">
        <v>3.8</v>
      </c>
      <c r="EP51" s="14">
        <v>4.2</v>
      </c>
      <c r="EQ51" s="14">
        <v>4.4000000000000004</v>
      </c>
      <c r="ER51" s="14">
        <v>5.8</v>
      </c>
      <c r="ES51" s="14">
        <v>0</v>
      </c>
      <c r="ET51" s="14">
        <v>0</v>
      </c>
      <c r="EU51" s="14">
        <v>0</v>
      </c>
      <c r="EV51" s="14">
        <v>0.6</v>
      </c>
      <c r="EW51" s="14">
        <v>125</v>
      </c>
      <c r="EX51" s="14">
        <v>123.9</v>
      </c>
      <c r="EY51" s="14">
        <v>0</v>
      </c>
      <c r="EZ51" s="14">
        <v>0</v>
      </c>
      <c r="FA51" s="14">
        <v>6.7</v>
      </c>
      <c r="FB51" s="14">
        <v>18.100000000000001</v>
      </c>
      <c r="FC51" s="14">
        <v>9.9</v>
      </c>
      <c r="FD51" s="14">
        <v>36.4</v>
      </c>
      <c r="FE51" s="14">
        <v>23</v>
      </c>
      <c r="FF51" s="14">
        <v>13.7</v>
      </c>
      <c r="FG51" s="14">
        <v>19.100000000000001</v>
      </c>
      <c r="FH51" s="14">
        <v>8.6999999999999993</v>
      </c>
      <c r="FI51" s="14"/>
      <c r="FJ51" s="14"/>
      <c r="FK51" s="14">
        <v>7506.2</v>
      </c>
      <c r="FL51" s="15"/>
      <c r="FM51" s="14">
        <v>18.450690000000002</v>
      </c>
      <c r="FN51" s="14">
        <v>7.2729999999999997</v>
      </c>
      <c r="FO51" s="14">
        <v>6.0519999999999996</v>
      </c>
      <c r="FP51" s="14">
        <v>7.5</v>
      </c>
      <c r="FQ51" s="14">
        <v>27.09337</v>
      </c>
      <c r="FR51" s="14">
        <v>18.54937</v>
      </c>
      <c r="FS51" s="14">
        <v>3.5</v>
      </c>
      <c r="FT51" s="14">
        <v>16.100000000000001</v>
      </c>
      <c r="FU51" s="14">
        <v>104.51843</v>
      </c>
    </row>
    <row r="52" spans="1:177" ht="24" customHeight="1" x14ac:dyDescent="0.3">
      <c r="A52" s="16" t="s">
        <v>50</v>
      </c>
      <c r="B52" s="16" t="s">
        <v>756</v>
      </c>
      <c r="C52" s="17">
        <v>138.69999999999999</v>
      </c>
      <c r="D52" s="17">
        <v>643.6</v>
      </c>
      <c r="E52" s="17">
        <v>216.3</v>
      </c>
      <c r="F52" s="17"/>
      <c r="G52" s="17"/>
      <c r="H52" s="17">
        <v>59.7</v>
      </c>
      <c r="I52" s="17">
        <v>75.8</v>
      </c>
      <c r="J52" s="17">
        <v>79.8</v>
      </c>
      <c r="K52" s="17"/>
      <c r="L52" s="17">
        <v>187.6</v>
      </c>
      <c r="M52" s="17">
        <v>207.4</v>
      </c>
      <c r="N52" s="17">
        <v>211.1</v>
      </c>
      <c r="O52" s="17">
        <v>285.8</v>
      </c>
      <c r="P52" s="17">
        <v>216.5</v>
      </c>
      <c r="Q52" s="17">
        <v>111</v>
      </c>
      <c r="R52" s="17">
        <v>364.1</v>
      </c>
      <c r="S52" s="17">
        <v>4.3</v>
      </c>
      <c r="T52" s="17"/>
      <c r="U52" s="17"/>
      <c r="V52" s="17"/>
      <c r="W52" s="17"/>
      <c r="X52" s="17">
        <v>108.3</v>
      </c>
      <c r="Y52" s="17">
        <v>7.1</v>
      </c>
      <c r="Z52" s="17">
        <v>5</v>
      </c>
      <c r="AA52" s="17">
        <v>22.1</v>
      </c>
      <c r="AB52" s="17">
        <v>7</v>
      </c>
      <c r="AC52" s="17">
        <v>14.7</v>
      </c>
      <c r="AD52" s="17">
        <v>129</v>
      </c>
      <c r="AE52" s="17"/>
      <c r="AF52" s="17"/>
      <c r="AG52" s="17"/>
      <c r="AH52" s="17"/>
      <c r="AI52" s="17">
        <v>79.8</v>
      </c>
      <c r="AJ52" s="17">
        <v>121</v>
      </c>
      <c r="AK52" s="17"/>
      <c r="AL52" s="17"/>
      <c r="AM52" s="17"/>
      <c r="AN52" s="17">
        <v>6.5</v>
      </c>
      <c r="AO52" s="17">
        <v>0</v>
      </c>
      <c r="AP52" s="17">
        <v>26</v>
      </c>
      <c r="AQ52" s="17">
        <v>75.599999999999994</v>
      </c>
      <c r="AR52" s="17">
        <v>17.2</v>
      </c>
      <c r="AS52" s="17">
        <v>18.600000000000001</v>
      </c>
      <c r="AT52" s="17">
        <v>12.6</v>
      </c>
      <c r="AU52" s="17">
        <v>56.6</v>
      </c>
      <c r="AV52" s="17">
        <v>181</v>
      </c>
      <c r="AW52" s="17">
        <v>181.3</v>
      </c>
      <c r="AX52" s="17">
        <v>184.2</v>
      </c>
      <c r="AY52" s="17">
        <v>81.099999999999994</v>
      </c>
      <c r="AZ52" s="17">
        <v>4.5999999999999996</v>
      </c>
      <c r="BA52" s="17"/>
      <c r="BB52" s="17">
        <v>30.8</v>
      </c>
      <c r="BC52" s="17">
        <v>34</v>
      </c>
      <c r="BD52" s="17">
        <v>2</v>
      </c>
      <c r="BE52" s="17">
        <v>17.2</v>
      </c>
      <c r="BF52" s="17">
        <v>90.4</v>
      </c>
      <c r="BG52" s="17"/>
      <c r="BH52" s="17"/>
      <c r="BI52" s="17">
        <v>71.599999999999994</v>
      </c>
      <c r="BJ52" s="17"/>
      <c r="BK52" s="17"/>
      <c r="BL52" s="17">
        <v>46.8</v>
      </c>
      <c r="BM52" s="17"/>
      <c r="BN52" s="17"/>
      <c r="BO52" s="17"/>
      <c r="BP52" s="17">
        <v>65.900000000000006</v>
      </c>
      <c r="BQ52" s="17">
        <v>178.2</v>
      </c>
      <c r="BR52" s="17">
        <v>175.5</v>
      </c>
      <c r="BS52" s="17">
        <v>210</v>
      </c>
      <c r="BT52" s="17">
        <v>273.10000000000002</v>
      </c>
      <c r="BU52" s="17"/>
      <c r="BV52" s="17"/>
      <c r="BW52" s="17"/>
      <c r="BX52" s="17"/>
      <c r="BY52" s="17"/>
      <c r="BZ52" s="17"/>
      <c r="CA52" s="17"/>
      <c r="CB52" s="17"/>
      <c r="CC52" s="17">
        <v>1.1000000000000001</v>
      </c>
      <c r="CD52" s="17">
        <v>127.6</v>
      </c>
      <c r="CE52" s="17">
        <v>94.9</v>
      </c>
      <c r="CF52" s="17">
        <v>64.2</v>
      </c>
      <c r="CG52" s="17">
        <v>76.8</v>
      </c>
      <c r="CH52" s="17">
        <v>29.4</v>
      </c>
      <c r="CI52" s="17"/>
      <c r="CJ52" s="17"/>
      <c r="CK52" s="17"/>
      <c r="CL52" s="17">
        <v>147.19999999999999</v>
      </c>
      <c r="CM52" s="17">
        <v>149.4</v>
      </c>
      <c r="CN52" s="17">
        <v>150.9</v>
      </c>
      <c r="CO52" s="17">
        <v>191.3</v>
      </c>
      <c r="CP52" s="17"/>
      <c r="CQ52" s="17"/>
      <c r="CR52" s="17"/>
      <c r="CS52" s="17"/>
      <c r="CT52" s="17">
        <v>217.7</v>
      </c>
      <c r="CU52" s="17">
        <v>104</v>
      </c>
      <c r="CV52" s="17">
        <v>0</v>
      </c>
      <c r="CW52" s="17">
        <v>48.3</v>
      </c>
      <c r="CX52" s="17">
        <v>0</v>
      </c>
      <c r="CY52" s="17">
        <v>9.4</v>
      </c>
      <c r="CZ52" s="17">
        <v>0</v>
      </c>
      <c r="DA52" s="17">
        <v>7.3</v>
      </c>
      <c r="DB52" s="17">
        <v>5.0999999999999996</v>
      </c>
      <c r="DC52" s="17">
        <v>9.9</v>
      </c>
      <c r="DD52" s="17">
        <v>4.9000000000000004</v>
      </c>
      <c r="DE52" s="17">
        <v>0.3</v>
      </c>
      <c r="DF52" s="17">
        <v>1.5</v>
      </c>
      <c r="DG52" s="17">
        <v>1.9</v>
      </c>
      <c r="DH52" s="17">
        <v>18.2</v>
      </c>
      <c r="DI52" s="17">
        <v>6.3</v>
      </c>
      <c r="DJ52" s="17">
        <v>7.5</v>
      </c>
      <c r="DK52" s="17">
        <v>3.4</v>
      </c>
      <c r="DL52" s="17">
        <v>18.5</v>
      </c>
      <c r="DM52" s="17">
        <v>0</v>
      </c>
      <c r="DN52" s="17">
        <v>0</v>
      </c>
      <c r="DO52" s="17">
        <v>14.7</v>
      </c>
      <c r="DP52" s="17">
        <v>47.3</v>
      </c>
      <c r="DQ52" s="17">
        <v>4.5</v>
      </c>
      <c r="DR52" s="17">
        <v>1.2</v>
      </c>
      <c r="DS52" s="17">
        <v>2.4</v>
      </c>
      <c r="DT52" s="17">
        <v>2.5</v>
      </c>
      <c r="DU52" s="17">
        <v>0</v>
      </c>
      <c r="DV52" s="17">
        <v>2.4</v>
      </c>
      <c r="DW52" s="17">
        <v>18.8</v>
      </c>
      <c r="DX52" s="17">
        <v>1.5</v>
      </c>
      <c r="DY52" s="17">
        <v>0.4</v>
      </c>
      <c r="DZ52" s="17">
        <v>4.0999999999999996</v>
      </c>
      <c r="EA52" s="17">
        <v>3.4</v>
      </c>
      <c r="EB52" s="17">
        <v>3.5</v>
      </c>
      <c r="EC52" s="17">
        <v>5.2</v>
      </c>
      <c r="ED52" s="17">
        <v>14</v>
      </c>
      <c r="EE52" s="17">
        <v>20</v>
      </c>
      <c r="EF52" s="17">
        <v>32</v>
      </c>
      <c r="EG52" s="17">
        <v>0</v>
      </c>
      <c r="EH52" s="17">
        <v>27.1</v>
      </c>
      <c r="EI52" s="17">
        <v>47</v>
      </c>
      <c r="EJ52" s="17">
        <v>2.4</v>
      </c>
      <c r="EK52" s="17">
        <v>4.7</v>
      </c>
      <c r="EL52" s="17">
        <v>5</v>
      </c>
      <c r="EM52" s="17">
        <v>2</v>
      </c>
      <c r="EN52" s="17">
        <v>7.1</v>
      </c>
      <c r="EO52" s="17">
        <v>3.8</v>
      </c>
      <c r="EP52" s="17">
        <v>4.2</v>
      </c>
      <c r="EQ52" s="17">
        <v>4.4000000000000004</v>
      </c>
      <c r="ER52" s="17">
        <v>5.9</v>
      </c>
      <c r="ES52" s="17">
        <v>0</v>
      </c>
      <c r="ET52" s="17">
        <v>0</v>
      </c>
      <c r="EU52" s="17">
        <v>0</v>
      </c>
      <c r="EV52" s="17">
        <v>0.6</v>
      </c>
      <c r="EW52" s="17">
        <v>100.8</v>
      </c>
      <c r="EX52" s="17">
        <v>87.5</v>
      </c>
      <c r="EY52" s="17">
        <v>0</v>
      </c>
      <c r="EZ52" s="17">
        <v>0</v>
      </c>
      <c r="FA52" s="17">
        <v>6.7</v>
      </c>
      <c r="FB52" s="17">
        <v>18.2</v>
      </c>
      <c r="FC52" s="17">
        <v>10</v>
      </c>
      <c r="FD52" s="17">
        <v>36.4</v>
      </c>
      <c r="FE52" s="17">
        <v>22.7</v>
      </c>
      <c r="FF52" s="17">
        <v>13.8</v>
      </c>
      <c r="FG52" s="17">
        <v>19.100000000000001</v>
      </c>
      <c r="FH52" s="17">
        <v>9</v>
      </c>
      <c r="FI52" s="17"/>
      <c r="FJ52" s="17"/>
      <c r="FK52" s="17">
        <v>7449.8</v>
      </c>
      <c r="FL52" s="15"/>
      <c r="FM52" s="17">
        <v>18.498139999999999</v>
      </c>
      <c r="FN52" s="17">
        <v>7.2919999999999998</v>
      </c>
      <c r="FO52" s="17">
        <v>6.0519999999999996</v>
      </c>
      <c r="FP52" s="17">
        <v>7.5</v>
      </c>
      <c r="FQ52" s="17">
        <v>27.097989999999999</v>
      </c>
      <c r="FR52" s="17">
        <v>18.54908</v>
      </c>
      <c r="FS52" s="17">
        <v>3.7</v>
      </c>
      <c r="FT52" s="17">
        <v>16.100000000000001</v>
      </c>
      <c r="FU52" s="17">
        <v>104.78921</v>
      </c>
    </row>
    <row r="53" spans="1:177" ht="24" customHeight="1" x14ac:dyDescent="0.3">
      <c r="A53" s="16" t="s">
        <v>50</v>
      </c>
      <c r="B53" s="16" t="s">
        <v>757</v>
      </c>
      <c r="C53" s="17">
        <v>148.5</v>
      </c>
      <c r="D53" s="17">
        <v>643</v>
      </c>
      <c r="E53" s="17">
        <v>216.3</v>
      </c>
      <c r="F53" s="17"/>
      <c r="G53" s="17"/>
      <c r="H53" s="17">
        <v>60.6</v>
      </c>
      <c r="I53" s="17">
        <v>76.099999999999994</v>
      </c>
      <c r="J53" s="17">
        <v>80.400000000000006</v>
      </c>
      <c r="K53" s="17"/>
      <c r="L53" s="17">
        <v>187</v>
      </c>
      <c r="M53" s="17">
        <v>206.8</v>
      </c>
      <c r="N53" s="17">
        <v>210.6</v>
      </c>
      <c r="O53" s="17">
        <v>287.7</v>
      </c>
      <c r="P53" s="17">
        <v>215.9</v>
      </c>
      <c r="Q53" s="17">
        <v>111.1</v>
      </c>
      <c r="R53" s="17">
        <v>362.9</v>
      </c>
      <c r="S53" s="17">
        <v>4.3</v>
      </c>
      <c r="T53" s="17"/>
      <c r="U53" s="17"/>
      <c r="V53" s="17"/>
      <c r="W53" s="17"/>
      <c r="X53" s="17">
        <v>104.9</v>
      </c>
      <c r="Y53" s="17">
        <v>7.3</v>
      </c>
      <c r="Z53" s="17">
        <v>5.0999999999999996</v>
      </c>
      <c r="AA53" s="17">
        <v>22.1</v>
      </c>
      <c r="AB53" s="17">
        <v>7</v>
      </c>
      <c r="AC53" s="17">
        <v>14.9</v>
      </c>
      <c r="AD53" s="17">
        <v>129.1</v>
      </c>
      <c r="AE53" s="17"/>
      <c r="AF53" s="17"/>
      <c r="AG53" s="17"/>
      <c r="AH53" s="17"/>
      <c r="AI53" s="17">
        <v>80.599999999999994</v>
      </c>
      <c r="AJ53" s="17">
        <v>126.5</v>
      </c>
      <c r="AK53" s="17"/>
      <c r="AL53" s="17"/>
      <c r="AM53" s="17"/>
      <c r="AN53" s="17">
        <v>6.5</v>
      </c>
      <c r="AO53" s="17">
        <v>0</v>
      </c>
      <c r="AP53" s="17">
        <v>26.2</v>
      </c>
      <c r="AQ53" s="17">
        <v>70.099999999999994</v>
      </c>
      <c r="AR53" s="17">
        <v>16.899999999999999</v>
      </c>
      <c r="AS53" s="17">
        <v>18.600000000000001</v>
      </c>
      <c r="AT53" s="17">
        <v>12.6</v>
      </c>
      <c r="AU53" s="17">
        <v>56.5</v>
      </c>
      <c r="AV53" s="17">
        <v>184.4</v>
      </c>
      <c r="AW53" s="17">
        <v>184.8</v>
      </c>
      <c r="AX53" s="17">
        <v>183.7</v>
      </c>
      <c r="AY53" s="17">
        <v>82.5</v>
      </c>
      <c r="AZ53" s="17">
        <v>4.5999999999999996</v>
      </c>
      <c r="BA53" s="17"/>
      <c r="BB53" s="17">
        <v>32.200000000000003</v>
      </c>
      <c r="BC53" s="17">
        <v>35</v>
      </c>
      <c r="BD53" s="17">
        <v>2</v>
      </c>
      <c r="BE53" s="17">
        <v>17.7</v>
      </c>
      <c r="BF53" s="17">
        <v>89.9</v>
      </c>
      <c r="BG53" s="17"/>
      <c r="BH53" s="17"/>
      <c r="BI53" s="17">
        <v>72.400000000000006</v>
      </c>
      <c r="BJ53" s="17"/>
      <c r="BK53" s="17"/>
      <c r="BL53" s="17">
        <v>47.2</v>
      </c>
      <c r="BM53" s="17"/>
      <c r="BN53" s="17"/>
      <c r="BO53" s="17"/>
      <c r="BP53" s="17">
        <v>66.5</v>
      </c>
      <c r="BQ53" s="17">
        <v>177</v>
      </c>
      <c r="BR53" s="17">
        <v>174.3</v>
      </c>
      <c r="BS53" s="17">
        <v>209.9</v>
      </c>
      <c r="BT53" s="17">
        <v>272.8</v>
      </c>
      <c r="BU53" s="17"/>
      <c r="BV53" s="17"/>
      <c r="BW53" s="17"/>
      <c r="BX53" s="17"/>
      <c r="BY53" s="17"/>
      <c r="BZ53" s="17"/>
      <c r="CA53" s="17"/>
      <c r="CB53" s="17"/>
      <c r="CC53" s="17">
        <v>1.1000000000000001</v>
      </c>
      <c r="CD53" s="17">
        <v>157.5</v>
      </c>
      <c r="CE53" s="17">
        <v>97.3</v>
      </c>
      <c r="CF53" s="17">
        <v>64.5</v>
      </c>
      <c r="CG53" s="17">
        <v>75</v>
      </c>
      <c r="CH53" s="17">
        <v>29.4</v>
      </c>
      <c r="CI53" s="17"/>
      <c r="CJ53" s="17"/>
      <c r="CK53" s="17"/>
      <c r="CL53" s="17">
        <v>145.9</v>
      </c>
      <c r="CM53" s="17">
        <v>148.30000000000001</v>
      </c>
      <c r="CN53" s="17">
        <v>149.6</v>
      </c>
      <c r="CO53" s="17">
        <v>190.3</v>
      </c>
      <c r="CP53" s="17"/>
      <c r="CQ53" s="17"/>
      <c r="CR53" s="17"/>
      <c r="CS53" s="17"/>
      <c r="CT53" s="17">
        <v>218.2</v>
      </c>
      <c r="CU53" s="17">
        <v>104.3</v>
      </c>
      <c r="CV53" s="17">
        <v>0</v>
      </c>
      <c r="CW53" s="17">
        <v>40.6</v>
      </c>
      <c r="CX53" s="17">
        <v>0</v>
      </c>
      <c r="CY53" s="17">
        <v>7.3</v>
      </c>
      <c r="CZ53" s="17">
        <v>0</v>
      </c>
      <c r="DA53" s="17">
        <v>7.3</v>
      </c>
      <c r="DB53" s="17">
        <v>5.3</v>
      </c>
      <c r="DC53" s="17">
        <v>9.9</v>
      </c>
      <c r="DD53" s="17">
        <v>4.8</v>
      </c>
      <c r="DE53" s="17">
        <v>0.3</v>
      </c>
      <c r="DF53" s="17">
        <v>1.5</v>
      </c>
      <c r="DG53" s="17">
        <v>1.9</v>
      </c>
      <c r="DH53" s="17">
        <v>18.3</v>
      </c>
      <c r="DI53" s="17">
        <v>6.3</v>
      </c>
      <c r="DJ53" s="17">
        <v>4</v>
      </c>
      <c r="DK53" s="17">
        <v>3.4</v>
      </c>
      <c r="DL53" s="17">
        <v>18.5</v>
      </c>
      <c r="DM53" s="17">
        <v>0</v>
      </c>
      <c r="DN53" s="17">
        <v>0</v>
      </c>
      <c r="DO53" s="17">
        <v>15.8</v>
      </c>
      <c r="DP53" s="17">
        <v>41.8</v>
      </c>
      <c r="DQ53" s="17">
        <v>4.5</v>
      </c>
      <c r="DR53" s="17">
        <v>1.2</v>
      </c>
      <c r="DS53" s="17">
        <v>2.4</v>
      </c>
      <c r="DT53" s="17">
        <v>2.5</v>
      </c>
      <c r="DU53" s="17">
        <v>0</v>
      </c>
      <c r="DV53" s="17">
        <v>2.2000000000000002</v>
      </c>
      <c r="DW53" s="17">
        <v>18.8</v>
      </c>
      <c r="DX53" s="17">
        <v>1.6</v>
      </c>
      <c r="DY53" s="17">
        <v>0.4</v>
      </c>
      <c r="DZ53" s="17">
        <v>4</v>
      </c>
      <c r="EA53" s="17">
        <v>3.8</v>
      </c>
      <c r="EB53" s="17">
        <v>3.3</v>
      </c>
      <c r="EC53" s="17">
        <v>5.2</v>
      </c>
      <c r="ED53" s="17">
        <v>14.2</v>
      </c>
      <c r="EE53" s="17">
        <v>19</v>
      </c>
      <c r="EF53" s="17">
        <v>25</v>
      </c>
      <c r="EG53" s="17">
        <v>0</v>
      </c>
      <c r="EH53" s="17">
        <v>26.7</v>
      </c>
      <c r="EI53" s="17">
        <v>43.4</v>
      </c>
      <c r="EJ53" s="17">
        <v>3.1</v>
      </c>
      <c r="EK53" s="17">
        <v>3.4</v>
      </c>
      <c r="EL53" s="17">
        <v>5</v>
      </c>
      <c r="EM53" s="17">
        <v>2</v>
      </c>
      <c r="EN53" s="17">
        <v>7.6</v>
      </c>
      <c r="EO53" s="17">
        <v>3.8</v>
      </c>
      <c r="EP53" s="17">
        <v>4.2</v>
      </c>
      <c r="EQ53" s="17">
        <v>4.4000000000000004</v>
      </c>
      <c r="ER53" s="17">
        <v>3.5</v>
      </c>
      <c r="ES53" s="17">
        <v>0</v>
      </c>
      <c r="ET53" s="17">
        <v>0</v>
      </c>
      <c r="EU53" s="17">
        <v>0</v>
      </c>
      <c r="EV53" s="17">
        <v>0.6</v>
      </c>
      <c r="EW53" s="17">
        <v>55.1</v>
      </c>
      <c r="EX53" s="17">
        <v>47.8</v>
      </c>
      <c r="EY53" s="17">
        <v>0</v>
      </c>
      <c r="EZ53" s="17">
        <v>0</v>
      </c>
      <c r="FA53" s="17">
        <v>6.7</v>
      </c>
      <c r="FB53" s="17">
        <v>18.2</v>
      </c>
      <c r="FC53" s="17">
        <v>9.4</v>
      </c>
      <c r="FD53" s="17">
        <v>36.4</v>
      </c>
      <c r="FE53" s="17">
        <v>23.1</v>
      </c>
      <c r="FF53" s="17">
        <v>13.6</v>
      </c>
      <c r="FG53" s="17">
        <v>19.100000000000001</v>
      </c>
      <c r="FH53" s="17">
        <v>8</v>
      </c>
      <c r="FI53" s="17"/>
      <c r="FJ53" s="17"/>
      <c r="FK53" s="17">
        <v>7374.6</v>
      </c>
      <c r="FL53" s="15"/>
      <c r="FM53" s="17">
        <v>18.907720000000001</v>
      </c>
      <c r="FN53" s="17">
        <v>7.2990000000000004</v>
      </c>
      <c r="FO53" s="17">
        <v>6.048</v>
      </c>
      <c r="FP53" s="17">
        <v>7.5</v>
      </c>
      <c r="FQ53" s="17">
        <v>27.07405</v>
      </c>
      <c r="FR53" s="17">
        <v>18.548970000000001</v>
      </c>
      <c r="FS53" s="17">
        <v>3.7</v>
      </c>
      <c r="FT53" s="17">
        <v>16.100000000000001</v>
      </c>
      <c r="FU53" s="17">
        <v>105.17774</v>
      </c>
    </row>
    <row r="54" spans="1:177" ht="24" customHeight="1" x14ac:dyDescent="0.3">
      <c r="A54" s="16" t="s">
        <v>50</v>
      </c>
      <c r="B54" s="16" t="s">
        <v>758</v>
      </c>
      <c r="C54" s="17">
        <v>143.9</v>
      </c>
      <c r="D54" s="17">
        <v>641.1</v>
      </c>
      <c r="E54" s="17">
        <v>215.8</v>
      </c>
      <c r="F54" s="17"/>
      <c r="G54" s="17"/>
      <c r="H54" s="17">
        <v>60.1</v>
      </c>
      <c r="I54" s="17">
        <v>76.900000000000006</v>
      </c>
      <c r="J54" s="17">
        <v>79.400000000000006</v>
      </c>
      <c r="K54" s="17"/>
      <c r="L54" s="17">
        <v>187.5</v>
      </c>
      <c r="M54" s="17">
        <v>207.8</v>
      </c>
      <c r="N54" s="17">
        <v>211.1</v>
      </c>
      <c r="O54" s="17">
        <v>288.2</v>
      </c>
      <c r="P54" s="17">
        <v>216.2</v>
      </c>
      <c r="Q54" s="17">
        <v>110.8</v>
      </c>
      <c r="R54" s="17">
        <v>364.6</v>
      </c>
      <c r="S54" s="17">
        <v>4.2</v>
      </c>
      <c r="T54" s="17"/>
      <c r="U54" s="17"/>
      <c r="V54" s="17"/>
      <c r="W54" s="17"/>
      <c r="X54" s="17">
        <v>106</v>
      </c>
      <c r="Y54" s="17">
        <v>7.3</v>
      </c>
      <c r="Z54" s="17">
        <v>4.9000000000000004</v>
      </c>
      <c r="AA54" s="17">
        <v>22.1</v>
      </c>
      <c r="AB54" s="17">
        <v>7.1</v>
      </c>
      <c r="AC54" s="17">
        <v>14.8</v>
      </c>
      <c r="AD54" s="17">
        <v>141.80000000000001</v>
      </c>
      <c r="AE54" s="17"/>
      <c r="AF54" s="17"/>
      <c r="AG54" s="17"/>
      <c r="AH54" s="17"/>
      <c r="AI54" s="17">
        <v>99.9</v>
      </c>
      <c r="AJ54" s="17">
        <v>185.8</v>
      </c>
      <c r="AK54" s="17"/>
      <c r="AL54" s="17"/>
      <c r="AM54" s="17"/>
      <c r="AN54" s="17">
        <v>6.4</v>
      </c>
      <c r="AO54" s="17">
        <v>0</v>
      </c>
      <c r="AP54" s="17">
        <v>27</v>
      </c>
      <c r="AQ54" s="17">
        <v>74.8</v>
      </c>
      <c r="AR54" s="17">
        <v>17.399999999999999</v>
      </c>
      <c r="AS54" s="17">
        <v>18.600000000000001</v>
      </c>
      <c r="AT54" s="17">
        <v>12.6</v>
      </c>
      <c r="AU54" s="17">
        <v>56.6</v>
      </c>
      <c r="AV54" s="17">
        <v>181.6</v>
      </c>
      <c r="AW54" s="17">
        <v>181.9</v>
      </c>
      <c r="AX54" s="17">
        <v>183.9</v>
      </c>
      <c r="AY54" s="17">
        <v>81.3</v>
      </c>
      <c r="AZ54" s="17">
        <v>4.5999999999999996</v>
      </c>
      <c r="BA54" s="17"/>
      <c r="BB54" s="17">
        <v>34.1</v>
      </c>
      <c r="BC54" s="17">
        <v>36</v>
      </c>
      <c r="BD54" s="17">
        <v>2</v>
      </c>
      <c r="BE54" s="17">
        <v>16.5</v>
      </c>
      <c r="BF54" s="17">
        <v>110.9</v>
      </c>
      <c r="BG54" s="17"/>
      <c r="BH54" s="17"/>
      <c r="BI54" s="17">
        <v>51.4</v>
      </c>
      <c r="BJ54" s="17"/>
      <c r="BK54" s="17"/>
      <c r="BL54" s="17">
        <v>47</v>
      </c>
      <c r="BM54" s="17"/>
      <c r="BN54" s="17"/>
      <c r="BO54" s="17"/>
      <c r="BP54" s="17">
        <v>65.900000000000006</v>
      </c>
      <c r="BQ54" s="17">
        <v>177.5</v>
      </c>
      <c r="BR54" s="17">
        <v>175.2</v>
      </c>
      <c r="BS54" s="17">
        <v>209.4</v>
      </c>
      <c r="BT54" s="17">
        <v>273.3</v>
      </c>
      <c r="BU54" s="17"/>
      <c r="BV54" s="17"/>
      <c r="BW54" s="17"/>
      <c r="BX54" s="17"/>
      <c r="BY54" s="17"/>
      <c r="BZ54" s="17"/>
      <c r="CA54" s="17"/>
      <c r="CB54" s="17"/>
      <c r="CC54" s="17">
        <v>1</v>
      </c>
      <c r="CD54" s="17">
        <v>141.69999999999999</v>
      </c>
      <c r="CE54" s="17">
        <v>100.1</v>
      </c>
      <c r="CF54" s="17">
        <v>64.2</v>
      </c>
      <c r="CG54" s="17">
        <v>74.900000000000006</v>
      </c>
      <c r="CH54" s="17">
        <v>29.1</v>
      </c>
      <c r="CI54" s="17"/>
      <c r="CJ54" s="17"/>
      <c r="CK54" s="17"/>
      <c r="CL54" s="17">
        <v>146.30000000000001</v>
      </c>
      <c r="CM54" s="17">
        <v>148.80000000000001</v>
      </c>
      <c r="CN54" s="17">
        <v>150</v>
      </c>
      <c r="CO54" s="17">
        <v>191.3</v>
      </c>
      <c r="CP54" s="17"/>
      <c r="CQ54" s="17"/>
      <c r="CR54" s="17"/>
      <c r="CS54" s="17"/>
      <c r="CT54" s="17">
        <v>217.8</v>
      </c>
      <c r="CU54" s="17">
        <v>104.2</v>
      </c>
      <c r="CV54" s="17">
        <v>0</v>
      </c>
      <c r="CW54" s="17">
        <v>37</v>
      </c>
      <c r="CX54" s="17">
        <v>0</v>
      </c>
      <c r="CY54" s="17">
        <v>7.3</v>
      </c>
      <c r="CZ54" s="17">
        <v>0</v>
      </c>
      <c r="DA54" s="17">
        <v>7.3</v>
      </c>
      <c r="DB54" s="17">
        <v>5.0999999999999996</v>
      </c>
      <c r="DC54" s="17">
        <v>10</v>
      </c>
      <c r="DD54" s="17">
        <v>4.9000000000000004</v>
      </c>
      <c r="DE54" s="17">
        <v>0.3</v>
      </c>
      <c r="DF54" s="17">
        <v>1.5</v>
      </c>
      <c r="DG54" s="17">
        <v>1.9</v>
      </c>
      <c r="DH54" s="17">
        <v>18.100000000000001</v>
      </c>
      <c r="DI54" s="17">
        <v>6.5</v>
      </c>
      <c r="DJ54" s="17">
        <v>4</v>
      </c>
      <c r="DK54" s="17">
        <v>3.4</v>
      </c>
      <c r="DL54" s="17">
        <v>18.5</v>
      </c>
      <c r="DM54" s="17">
        <v>0</v>
      </c>
      <c r="DN54" s="17">
        <v>0</v>
      </c>
      <c r="DO54" s="17">
        <v>11.9</v>
      </c>
      <c r="DP54" s="17">
        <v>35.5</v>
      </c>
      <c r="DQ54" s="17">
        <v>4.5</v>
      </c>
      <c r="DR54" s="17">
        <v>1.2</v>
      </c>
      <c r="DS54" s="17">
        <v>2.4</v>
      </c>
      <c r="DT54" s="17">
        <v>2.5</v>
      </c>
      <c r="DU54" s="17">
        <v>0</v>
      </c>
      <c r="DV54" s="17">
        <v>2.1</v>
      </c>
      <c r="DW54" s="17">
        <v>18.899999999999999</v>
      </c>
      <c r="DX54" s="17">
        <v>1.5</v>
      </c>
      <c r="DY54" s="17">
        <v>0.4</v>
      </c>
      <c r="DZ54" s="17">
        <v>4</v>
      </c>
      <c r="EA54" s="17">
        <v>3.8</v>
      </c>
      <c r="EB54" s="17">
        <v>3.3</v>
      </c>
      <c r="EC54" s="17">
        <v>4.7</v>
      </c>
      <c r="ED54" s="17">
        <v>14</v>
      </c>
      <c r="EE54" s="17">
        <v>19</v>
      </c>
      <c r="EF54" s="17">
        <v>25</v>
      </c>
      <c r="EG54" s="17">
        <v>0</v>
      </c>
      <c r="EH54" s="17">
        <v>37.1</v>
      </c>
      <c r="EI54" s="17">
        <v>57.7</v>
      </c>
      <c r="EJ54" s="17">
        <v>3.1</v>
      </c>
      <c r="EK54" s="17">
        <v>2.6</v>
      </c>
      <c r="EL54" s="17">
        <v>5</v>
      </c>
      <c r="EM54" s="17">
        <v>2</v>
      </c>
      <c r="EN54" s="17">
        <v>8</v>
      </c>
      <c r="EO54" s="17">
        <v>3.8</v>
      </c>
      <c r="EP54" s="17">
        <v>4.4000000000000004</v>
      </c>
      <c r="EQ54" s="17">
        <v>4.4000000000000004</v>
      </c>
      <c r="ER54" s="17">
        <v>3.6</v>
      </c>
      <c r="ES54" s="17">
        <v>0</v>
      </c>
      <c r="ET54" s="17">
        <v>0</v>
      </c>
      <c r="EU54" s="17">
        <v>0</v>
      </c>
      <c r="EV54" s="17">
        <v>0.6</v>
      </c>
      <c r="EW54" s="17">
        <v>17.5</v>
      </c>
      <c r="EX54" s="17">
        <v>14.6</v>
      </c>
      <c r="EY54" s="17">
        <v>0</v>
      </c>
      <c r="EZ54" s="17">
        <v>0</v>
      </c>
      <c r="FA54" s="17">
        <v>6.6</v>
      </c>
      <c r="FB54" s="17">
        <v>18.2</v>
      </c>
      <c r="FC54" s="17">
        <v>9.6</v>
      </c>
      <c r="FD54" s="17">
        <v>36.299999999999997</v>
      </c>
      <c r="FE54" s="17">
        <v>23</v>
      </c>
      <c r="FF54" s="17">
        <v>14.2</v>
      </c>
      <c r="FG54" s="17">
        <v>19</v>
      </c>
      <c r="FH54" s="17">
        <v>8.6</v>
      </c>
      <c r="FI54" s="17"/>
      <c r="FJ54" s="17"/>
      <c r="FK54" s="17">
        <v>7393</v>
      </c>
      <c r="FL54" s="15"/>
      <c r="FM54" s="17">
        <v>18.833089999999999</v>
      </c>
      <c r="FN54" s="17">
        <v>7.3</v>
      </c>
      <c r="FO54" s="17">
        <v>6.048</v>
      </c>
      <c r="FP54" s="17">
        <v>7.5</v>
      </c>
      <c r="FQ54" s="17">
        <v>27.088059999999999</v>
      </c>
      <c r="FR54" s="17">
        <v>18.548629999999999</v>
      </c>
      <c r="FS54" s="17">
        <v>3.7</v>
      </c>
      <c r="FT54" s="17">
        <v>16.100000000000001</v>
      </c>
      <c r="FU54" s="17">
        <v>105.11778</v>
      </c>
    </row>
    <row r="55" spans="1:177" ht="24" customHeight="1" x14ac:dyDescent="0.3">
      <c r="A55" s="16" t="s">
        <v>50</v>
      </c>
      <c r="B55" s="16" t="s">
        <v>759</v>
      </c>
      <c r="C55" s="17">
        <v>144.19999999999999</v>
      </c>
      <c r="D55" s="17">
        <v>642.79999999999995</v>
      </c>
      <c r="E55" s="17">
        <v>216.2</v>
      </c>
      <c r="F55" s="17"/>
      <c r="G55" s="17"/>
      <c r="H55" s="17">
        <v>60</v>
      </c>
      <c r="I55" s="17">
        <v>77.7</v>
      </c>
      <c r="J55" s="17">
        <v>80.099999999999994</v>
      </c>
      <c r="K55" s="17"/>
      <c r="L55" s="17">
        <v>187.9</v>
      </c>
      <c r="M55" s="17">
        <v>206.8</v>
      </c>
      <c r="N55" s="17">
        <v>210.6</v>
      </c>
      <c r="O55" s="17">
        <v>287.3</v>
      </c>
      <c r="P55" s="17">
        <v>216.1</v>
      </c>
      <c r="Q55" s="17">
        <v>111.3</v>
      </c>
      <c r="R55" s="17">
        <v>358.1</v>
      </c>
      <c r="S55" s="17">
        <v>4.3</v>
      </c>
      <c r="T55" s="17"/>
      <c r="U55" s="17"/>
      <c r="V55" s="17"/>
      <c r="W55" s="17"/>
      <c r="X55" s="17">
        <v>108.2</v>
      </c>
      <c r="Y55" s="17">
        <v>7.3</v>
      </c>
      <c r="Z55" s="17">
        <v>4.5</v>
      </c>
      <c r="AA55" s="17">
        <v>22.2</v>
      </c>
      <c r="AB55" s="17">
        <v>7.1</v>
      </c>
      <c r="AC55" s="17">
        <v>14.8</v>
      </c>
      <c r="AD55" s="17">
        <v>120.5</v>
      </c>
      <c r="AE55" s="17"/>
      <c r="AF55" s="17"/>
      <c r="AG55" s="17"/>
      <c r="AH55" s="17"/>
      <c r="AI55" s="17">
        <v>100</v>
      </c>
      <c r="AJ55" s="17">
        <v>201.8</v>
      </c>
      <c r="AK55" s="17"/>
      <c r="AL55" s="17"/>
      <c r="AM55" s="17"/>
      <c r="AN55" s="17">
        <v>6.4</v>
      </c>
      <c r="AO55" s="17">
        <v>152.69999999999999</v>
      </c>
      <c r="AP55" s="17">
        <v>27.2</v>
      </c>
      <c r="AQ55" s="17">
        <v>67</v>
      </c>
      <c r="AR55" s="17">
        <v>18.399999999999999</v>
      </c>
      <c r="AS55" s="17">
        <v>18.5</v>
      </c>
      <c r="AT55" s="17">
        <v>12.6</v>
      </c>
      <c r="AU55" s="17">
        <v>57.3</v>
      </c>
      <c r="AV55" s="17">
        <v>182.3</v>
      </c>
      <c r="AW55" s="17">
        <v>182.7</v>
      </c>
      <c r="AX55" s="17">
        <v>183.6</v>
      </c>
      <c r="AY55" s="17">
        <v>81.400000000000006</v>
      </c>
      <c r="AZ55" s="17">
        <v>4.5999999999999996</v>
      </c>
      <c r="BA55" s="17"/>
      <c r="BB55" s="17">
        <v>30</v>
      </c>
      <c r="BC55" s="17">
        <v>27</v>
      </c>
      <c r="BD55" s="17">
        <v>2</v>
      </c>
      <c r="BE55" s="17">
        <v>16.399999999999999</v>
      </c>
      <c r="BF55" s="17">
        <v>51</v>
      </c>
      <c r="BG55" s="17"/>
      <c r="BH55" s="17"/>
      <c r="BI55" s="17">
        <v>49.6</v>
      </c>
      <c r="BJ55" s="17"/>
      <c r="BK55" s="17"/>
      <c r="BL55" s="17">
        <v>47.3</v>
      </c>
      <c r="BM55" s="17"/>
      <c r="BN55" s="17"/>
      <c r="BO55" s="17"/>
      <c r="BP55" s="17">
        <v>65.900000000000006</v>
      </c>
      <c r="BQ55" s="17">
        <v>177.7</v>
      </c>
      <c r="BR55" s="17">
        <v>175</v>
      </c>
      <c r="BS55" s="17">
        <v>209.4</v>
      </c>
      <c r="BT55" s="17">
        <v>272.89999999999998</v>
      </c>
      <c r="BU55" s="17"/>
      <c r="BV55" s="17"/>
      <c r="BW55" s="17"/>
      <c r="BX55" s="17"/>
      <c r="BY55" s="17"/>
      <c r="BZ55" s="17"/>
      <c r="CA55" s="17"/>
      <c r="CB55" s="17"/>
      <c r="CC55" s="17">
        <v>1.1000000000000001</v>
      </c>
      <c r="CD55" s="17">
        <v>120.3</v>
      </c>
      <c r="CE55" s="17">
        <v>94.3</v>
      </c>
      <c r="CF55" s="17">
        <v>64.3</v>
      </c>
      <c r="CG55" s="17">
        <v>72.8</v>
      </c>
      <c r="CH55" s="17">
        <v>28.9</v>
      </c>
      <c r="CI55" s="17"/>
      <c r="CJ55" s="17"/>
      <c r="CK55" s="17"/>
      <c r="CL55" s="17">
        <v>146.4</v>
      </c>
      <c r="CM55" s="17">
        <v>148.69999999999999</v>
      </c>
      <c r="CN55" s="17">
        <v>150.30000000000001</v>
      </c>
      <c r="CO55" s="17">
        <v>190.5</v>
      </c>
      <c r="CP55" s="17"/>
      <c r="CQ55" s="17"/>
      <c r="CR55" s="17"/>
      <c r="CS55" s="17"/>
      <c r="CT55" s="17">
        <v>217.8</v>
      </c>
      <c r="CU55" s="17">
        <v>104.3</v>
      </c>
      <c r="CV55" s="17">
        <v>0</v>
      </c>
      <c r="CW55" s="17">
        <v>31.9</v>
      </c>
      <c r="CX55" s="17">
        <v>0</v>
      </c>
      <c r="CY55" s="17">
        <v>6.4</v>
      </c>
      <c r="CZ55" s="17">
        <v>0</v>
      </c>
      <c r="DA55" s="17">
        <v>7.3</v>
      </c>
      <c r="DB55" s="17">
        <v>5.0999999999999996</v>
      </c>
      <c r="DC55" s="17">
        <v>9.9</v>
      </c>
      <c r="DD55" s="17">
        <v>4.9000000000000004</v>
      </c>
      <c r="DE55" s="17">
        <v>0.3</v>
      </c>
      <c r="DF55" s="17">
        <v>1.5</v>
      </c>
      <c r="DG55" s="17">
        <v>2</v>
      </c>
      <c r="DH55" s="17">
        <v>18.3</v>
      </c>
      <c r="DI55" s="17">
        <v>6.8</v>
      </c>
      <c r="DJ55" s="17">
        <v>4</v>
      </c>
      <c r="DK55" s="17">
        <v>3.4</v>
      </c>
      <c r="DL55" s="17">
        <v>18.5</v>
      </c>
      <c r="DM55" s="17">
        <v>0</v>
      </c>
      <c r="DN55" s="17">
        <v>0</v>
      </c>
      <c r="DO55" s="17">
        <v>10.3</v>
      </c>
      <c r="DP55" s="17">
        <v>30.4</v>
      </c>
      <c r="DQ55" s="17">
        <v>4.5</v>
      </c>
      <c r="DR55" s="17">
        <v>1.2</v>
      </c>
      <c r="DS55" s="17">
        <v>2.4</v>
      </c>
      <c r="DT55" s="17">
        <v>2.5</v>
      </c>
      <c r="DU55" s="17">
        <v>0</v>
      </c>
      <c r="DV55" s="17">
        <v>2.2000000000000002</v>
      </c>
      <c r="DW55" s="17">
        <v>14.1</v>
      </c>
      <c r="DX55" s="17">
        <v>1.5</v>
      </c>
      <c r="DY55" s="17">
        <v>0.4</v>
      </c>
      <c r="DZ55" s="17">
        <v>4.0999999999999996</v>
      </c>
      <c r="EA55" s="17">
        <v>3.8</v>
      </c>
      <c r="EB55" s="17">
        <v>3.3</v>
      </c>
      <c r="EC55" s="17">
        <v>4.8</v>
      </c>
      <c r="ED55" s="17">
        <v>14</v>
      </c>
      <c r="EE55" s="17">
        <v>18</v>
      </c>
      <c r="EF55" s="17">
        <v>15</v>
      </c>
      <c r="EG55" s="17">
        <v>0</v>
      </c>
      <c r="EH55" s="17">
        <v>33.700000000000003</v>
      </c>
      <c r="EI55" s="17">
        <v>56.3</v>
      </c>
      <c r="EJ55" s="17">
        <v>3.5</v>
      </c>
      <c r="EK55" s="17">
        <v>2.1</v>
      </c>
      <c r="EL55" s="17">
        <v>5</v>
      </c>
      <c r="EM55" s="17">
        <v>2</v>
      </c>
      <c r="EN55" s="17">
        <v>8</v>
      </c>
      <c r="EO55" s="17">
        <v>3.8</v>
      </c>
      <c r="EP55" s="17">
        <v>4.4000000000000004</v>
      </c>
      <c r="EQ55" s="17">
        <v>4.4000000000000004</v>
      </c>
      <c r="ER55" s="17">
        <v>3.7</v>
      </c>
      <c r="ES55" s="17">
        <v>0</v>
      </c>
      <c r="ET55" s="17">
        <v>0</v>
      </c>
      <c r="EU55" s="17">
        <v>0</v>
      </c>
      <c r="EV55" s="17">
        <v>0.6</v>
      </c>
      <c r="EW55" s="17">
        <v>6</v>
      </c>
      <c r="EX55" s="17">
        <v>2.8</v>
      </c>
      <c r="EY55" s="17">
        <v>0</v>
      </c>
      <c r="EZ55" s="17">
        <v>0</v>
      </c>
      <c r="FA55" s="17">
        <v>6.7</v>
      </c>
      <c r="FB55" s="17">
        <v>18.2</v>
      </c>
      <c r="FC55" s="17">
        <v>8.8000000000000007</v>
      </c>
      <c r="FD55" s="17">
        <v>36.799999999999997</v>
      </c>
      <c r="FE55" s="17">
        <v>20.8</v>
      </c>
      <c r="FF55" s="17">
        <v>14</v>
      </c>
      <c r="FG55" s="17">
        <v>19</v>
      </c>
      <c r="FH55" s="17">
        <v>7.2</v>
      </c>
      <c r="FI55" s="17"/>
      <c r="FJ55" s="17"/>
      <c r="FK55" s="17">
        <v>7369</v>
      </c>
      <c r="FL55" s="15"/>
      <c r="FM55" s="17">
        <v>19.010159999999999</v>
      </c>
      <c r="FN55" s="17">
        <v>5.6929999999999996</v>
      </c>
      <c r="FO55" s="17">
        <v>6.048</v>
      </c>
      <c r="FP55" s="17">
        <v>7.5</v>
      </c>
      <c r="FQ55" s="17">
        <v>27.170670000000001</v>
      </c>
      <c r="FR55" s="17">
        <v>18.548970000000001</v>
      </c>
      <c r="FS55" s="17">
        <v>3.7</v>
      </c>
      <c r="FT55" s="17">
        <v>16</v>
      </c>
      <c r="FU55" s="17">
        <v>103.6708</v>
      </c>
    </row>
    <row r="56" spans="1:177" ht="24" customHeight="1" x14ac:dyDescent="0.3">
      <c r="A56" s="16" t="s">
        <v>50</v>
      </c>
      <c r="B56" s="16" t="s">
        <v>760</v>
      </c>
      <c r="C56" s="17">
        <v>139.1</v>
      </c>
      <c r="D56" s="17">
        <v>637.1</v>
      </c>
      <c r="E56" s="17">
        <v>214.5</v>
      </c>
      <c r="F56" s="17"/>
      <c r="G56" s="17"/>
      <c r="H56" s="17">
        <v>59</v>
      </c>
      <c r="I56" s="17">
        <v>75.599999999999994</v>
      </c>
      <c r="J56" s="17">
        <v>78.2</v>
      </c>
      <c r="K56" s="17"/>
      <c r="L56" s="17">
        <v>187.9</v>
      </c>
      <c r="M56" s="17">
        <v>208.6</v>
      </c>
      <c r="N56" s="17">
        <v>212</v>
      </c>
      <c r="O56" s="17">
        <v>288.2</v>
      </c>
      <c r="P56" s="17">
        <v>216.1</v>
      </c>
      <c r="Q56" s="17">
        <v>111.6</v>
      </c>
      <c r="R56" s="17">
        <v>359.5</v>
      </c>
      <c r="S56" s="17">
        <v>4.0999999999999996</v>
      </c>
      <c r="T56" s="17"/>
      <c r="U56" s="17"/>
      <c r="V56" s="17"/>
      <c r="W56" s="17"/>
      <c r="X56" s="17">
        <v>102.2</v>
      </c>
      <c r="Y56" s="17">
        <v>6.8</v>
      </c>
      <c r="Z56" s="17">
        <v>4.4000000000000004</v>
      </c>
      <c r="AA56" s="17">
        <v>22.2</v>
      </c>
      <c r="AB56" s="17">
        <v>7.1</v>
      </c>
      <c r="AC56" s="17">
        <v>12.7</v>
      </c>
      <c r="AD56" s="17">
        <v>119.8</v>
      </c>
      <c r="AE56" s="17"/>
      <c r="AF56" s="17"/>
      <c r="AG56" s="17"/>
      <c r="AH56" s="17"/>
      <c r="AI56" s="17">
        <v>56.7</v>
      </c>
      <c r="AJ56" s="17">
        <v>140.6</v>
      </c>
      <c r="AK56" s="17"/>
      <c r="AL56" s="17"/>
      <c r="AM56" s="17"/>
      <c r="AN56" s="17">
        <v>6.5</v>
      </c>
      <c r="AO56" s="17">
        <v>151</v>
      </c>
      <c r="AP56" s="17">
        <v>28.3</v>
      </c>
      <c r="AQ56" s="17">
        <v>59.2</v>
      </c>
      <c r="AR56" s="17">
        <v>17.600000000000001</v>
      </c>
      <c r="AS56" s="17">
        <v>18.600000000000001</v>
      </c>
      <c r="AT56" s="17">
        <v>12.6</v>
      </c>
      <c r="AU56" s="17">
        <v>56.4</v>
      </c>
      <c r="AV56" s="17">
        <v>178.7</v>
      </c>
      <c r="AW56" s="17">
        <v>178.9</v>
      </c>
      <c r="AX56" s="17">
        <v>184</v>
      </c>
      <c r="AY56" s="17">
        <v>81.400000000000006</v>
      </c>
      <c r="AZ56" s="17">
        <v>4.5999999999999996</v>
      </c>
      <c r="BA56" s="17"/>
      <c r="BB56" s="17">
        <v>22.9</v>
      </c>
      <c r="BC56" s="17">
        <v>25.2</v>
      </c>
      <c r="BD56" s="17">
        <v>2</v>
      </c>
      <c r="BE56" s="17">
        <v>16.100000000000001</v>
      </c>
      <c r="BF56" s="17">
        <v>46.6</v>
      </c>
      <c r="BG56" s="17"/>
      <c r="BH56" s="17"/>
      <c r="BI56" s="17">
        <v>20.8</v>
      </c>
      <c r="BJ56" s="17"/>
      <c r="BK56" s="17"/>
      <c r="BL56" s="17">
        <v>47.3</v>
      </c>
      <c r="BM56" s="17"/>
      <c r="BN56" s="17"/>
      <c r="BO56" s="17"/>
      <c r="BP56" s="17">
        <v>64.599999999999994</v>
      </c>
      <c r="BQ56" s="17">
        <v>178.8</v>
      </c>
      <c r="BR56" s="17">
        <v>175.9</v>
      </c>
      <c r="BS56" s="17">
        <v>209.5</v>
      </c>
      <c r="BT56" s="17">
        <v>273.8</v>
      </c>
      <c r="BU56" s="17"/>
      <c r="BV56" s="17"/>
      <c r="BW56" s="17"/>
      <c r="BX56" s="17"/>
      <c r="BY56" s="17"/>
      <c r="BZ56" s="17"/>
      <c r="CA56" s="17"/>
      <c r="CB56" s="17"/>
      <c r="CC56" s="17">
        <v>1.1000000000000001</v>
      </c>
      <c r="CD56" s="17">
        <v>90.9</v>
      </c>
      <c r="CE56" s="17">
        <v>82.5</v>
      </c>
      <c r="CF56" s="17">
        <v>62.8</v>
      </c>
      <c r="CG56" s="17">
        <v>69.400000000000006</v>
      </c>
      <c r="CH56" s="17">
        <v>28.4</v>
      </c>
      <c r="CI56" s="17"/>
      <c r="CJ56" s="17"/>
      <c r="CK56" s="17"/>
      <c r="CL56" s="17">
        <v>146.4</v>
      </c>
      <c r="CM56" s="17">
        <v>149.1</v>
      </c>
      <c r="CN56" s="17">
        <v>150.19999999999999</v>
      </c>
      <c r="CO56" s="17">
        <v>190.8</v>
      </c>
      <c r="CP56" s="17"/>
      <c r="CQ56" s="17"/>
      <c r="CR56" s="17"/>
      <c r="CS56" s="17"/>
      <c r="CT56" s="17">
        <v>218.2</v>
      </c>
      <c r="CU56" s="17">
        <v>104.4</v>
      </c>
      <c r="CV56" s="17">
        <v>0</v>
      </c>
      <c r="CW56" s="17">
        <v>38.9</v>
      </c>
      <c r="CX56" s="17">
        <v>0</v>
      </c>
      <c r="CY56" s="17">
        <v>8.4</v>
      </c>
      <c r="CZ56" s="17">
        <v>0</v>
      </c>
      <c r="DA56" s="17">
        <v>7.3</v>
      </c>
      <c r="DB56" s="17">
        <v>5</v>
      </c>
      <c r="DC56" s="17">
        <v>9.9</v>
      </c>
      <c r="DD56" s="17">
        <v>4.7</v>
      </c>
      <c r="DE56" s="17">
        <v>0.3</v>
      </c>
      <c r="DF56" s="17">
        <v>1.5</v>
      </c>
      <c r="DG56" s="17">
        <v>1.9</v>
      </c>
      <c r="DH56" s="17">
        <v>17.8</v>
      </c>
      <c r="DI56" s="17">
        <v>6.8</v>
      </c>
      <c r="DJ56" s="17">
        <v>4</v>
      </c>
      <c r="DK56" s="17">
        <v>3.4</v>
      </c>
      <c r="DL56" s="17">
        <v>18.5</v>
      </c>
      <c r="DM56" s="17">
        <v>0</v>
      </c>
      <c r="DN56" s="17">
        <v>0</v>
      </c>
      <c r="DO56" s="17">
        <v>8.9</v>
      </c>
      <c r="DP56" s="17">
        <v>23.6</v>
      </c>
      <c r="DQ56" s="17">
        <v>4.5</v>
      </c>
      <c r="DR56" s="17">
        <v>1.2</v>
      </c>
      <c r="DS56" s="17">
        <v>2.4</v>
      </c>
      <c r="DT56" s="17">
        <v>2.5</v>
      </c>
      <c r="DU56" s="17">
        <v>0</v>
      </c>
      <c r="DV56" s="17">
        <v>2.4</v>
      </c>
      <c r="DW56" s="17">
        <v>11.4</v>
      </c>
      <c r="DX56" s="17">
        <v>1.5</v>
      </c>
      <c r="DY56" s="17">
        <v>0.4</v>
      </c>
      <c r="DZ56" s="17">
        <v>4.0999999999999996</v>
      </c>
      <c r="EA56" s="17">
        <v>3.8</v>
      </c>
      <c r="EB56" s="17">
        <v>3.1</v>
      </c>
      <c r="EC56" s="17">
        <v>4.5999999999999996</v>
      </c>
      <c r="ED56" s="17">
        <v>14</v>
      </c>
      <c r="EE56" s="17">
        <v>18</v>
      </c>
      <c r="EF56" s="17">
        <v>15</v>
      </c>
      <c r="EG56" s="17">
        <v>0</v>
      </c>
      <c r="EH56" s="17">
        <v>26</v>
      </c>
      <c r="EI56" s="17">
        <v>46.1</v>
      </c>
      <c r="EJ56" s="17">
        <v>2.6</v>
      </c>
      <c r="EK56" s="17">
        <v>2.5</v>
      </c>
      <c r="EL56" s="17">
        <v>5</v>
      </c>
      <c r="EM56" s="17">
        <v>2</v>
      </c>
      <c r="EN56" s="17">
        <v>8</v>
      </c>
      <c r="EO56" s="17">
        <v>3.8</v>
      </c>
      <c r="EP56" s="17">
        <v>4.4000000000000004</v>
      </c>
      <c r="EQ56" s="17">
        <v>4.4000000000000004</v>
      </c>
      <c r="ER56" s="17">
        <v>4.3</v>
      </c>
      <c r="ES56" s="17">
        <v>0</v>
      </c>
      <c r="ET56" s="17">
        <v>0</v>
      </c>
      <c r="EU56" s="17">
        <v>0</v>
      </c>
      <c r="EV56" s="17">
        <v>0.6</v>
      </c>
      <c r="EW56" s="17">
        <v>0</v>
      </c>
      <c r="EX56" s="17">
        <v>0</v>
      </c>
      <c r="EY56" s="17">
        <v>0</v>
      </c>
      <c r="EZ56" s="17">
        <v>0</v>
      </c>
      <c r="FA56" s="17">
        <v>6.7</v>
      </c>
      <c r="FB56" s="17">
        <v>18.2</v>
      </c>
      <c r="FC56" s="17">
        <v>9</v>
      </c>
      <c r="FD56" s="17">
        <v>36.700000000000003</v>
      </c>
      <c r="FE56" s="17">
        <v>20.8</v>
      </c>
      <c r="FF56" s="17">
        <v>14.2</v>
      </c>
      <c r="FG56" s="17">
        <v>19</v>
      </c>
      <c r="FH56" s="17">
        <v>8.1999999999999993</v>
      </c>
      <c r="FI56" s="17"/>
      <c r="FJ56" s="17"/>
      <c r="FK56" s="17">
        <v>7111.8</v>
      </c>
      <c r="FL56" s="15"/>
      <c r="FM56" s="17">
        <v>18.90982</v>
      </c>
      <c r="FN56" s="17">
        <v>5.0110000000000001</v>
      </c>
      <c r="FO56" s="17">
        <v>6.0640000000000001</v>
      </c>
      <c r="FP56" s="17">
        <v>7.5</v>
      </c>
      <c r="FQ56" s="17">
        <v>27.24851</v>
      </c>
      <c r="FR56" s="17">
        <v>18.549589999999998</v>
      </c>
      <c r="FS56" s="17">
        <v>3.8</v>
      </c>
      <c r="FT56" s="17">
        <v>15.9</v>
      </c>
      <c r="FU56" s="17">
        <v>102.98291999999999</v>
      </c>
    </row>
    <row r="57" spans="1:177" ht="24" customHeight="1" x14ac:dyDescent="0.3">
      <c r="A57" s="16" t="s">
        <v>50</v>
      </c>
      <c r="B57" s="16" t="s">
        <v>761</v>
      </c>
      <c r="C57" s="17">
        <v>141.6</v>
      </c>
      <c r="D57" s="17">
        <v>645.70000000000005</v>
      </c>
      <c r="E57" s="17">
        <v>217.4</v>
      </c>
      <c r="F57" s="17"/>
      <c r="G57" s="17"/>
      <c r="H57" s="17">
        <v>60.1</v>
      </c>
      <c r="I57" s="17">
        <v>77.099999999999994</v>
      </c>
      <c r="J57" s="17">
        <v>80.8</v>
      </c>
      <c r="K57" s="17"/>
      <c r="L57" s="17">
        <v>95.1</v>
      </c>
      <c r="M57" s="17">
        <v>148.9</v>
      </c>
      <c r="N57" s="17">
        <v>150.9</v>
      </c>
      <c r="O57" s="17">
        <v>203.3</v>
      </c>
      <c r="P57" s="17">
        <v>214.5</v>
      </c>
      <c r="Q57" s="17">
        <v>111.3</v>
      </c>
      <c r="R57" s="17">
        <v>435.8</v>
      </c>
      <c r="S57" s="17">
        <v>4.3</v>
      </c>
      <c r="T57" s="17"/>
      <c r="U57" s="17"/>
      <c r="V57" s="17"/>
      <c r="W57" s="17"/>
      <c r="X57" s="17">
        <v>106.5</v>
      </c>
      <c r="Y57" s="17">
        <v>7.7</v>
      </c>
      <c r="Z57" s="17">
        <v>4.5999999999999996</v>
      </c>
      <c r="AA57" s="17">
        <v>22.1</v>
      </c>
      <c r="AB57" s="17">
        <v>7</v>
      </c>
      <c r="AC57" s="17">
        <v>12.7</v>
      </c>
      <c r="AD57" s="17">
        <v>74</v>
      </c>
      <c r="AE57" s="17"/>
      <c r="AF57" s="17"/>
      <c r="AG57" s="17"/>
      <c r="AH57" s="17"/>
      <c r="AI57" s="17">
        <v>58.4</v>
      </c>
      <c r="AJ57" s="17">
        <v>136.19999999999999</v>
      </c>
      <c r="AK57" s="17"/>
      <c r="AL57" s="17"/>
      <c r="AM57" s="17"/>
      <c r="AN57" s="17">
        <v>6.5</v>
      </c>
      <c r="AO57" s="17">
        <v>184.5</v>
      </c>
      <c r="AP57" s="17">
        <v>28.5</v>
      </c>
      <c r="AQ57" s="17">
        <v>61.2</v>
      </c>
      <c r="AR57" s="17">
        <v>18.399999999999999</v>
      </c>
      <c r="AS57" s="17">
        <v>18.600000000000001</v>
      </c>
      <c r="AT57" s="17">
        <v>12.6</v>
      </c>
      <c r="AU57" s="17">
        <v>57.8</v>
      </c>
      <c r="AV57" s="17">
        <v>182.4</v>
      </c>
      <c r="AW57" s="17">
        <v>183.3</v>
      </c>
      <c r="AX57" s="17">
        <v>184.2</v>
      </c>
      <c r="AY57" s="17">
        <v>81.5</v>
      </c>
      <c r="AZ57" s="17">
        <v>4.5999999999999996</v>
      </c>
      <c r="BA57" s="17"/>
      <c r="BB57" s="17">
        <v>29.1</v>
      </c>
      <c r="BC57" s="17">
        <v>26</v>
      </c>
      <c r="BD57" s="17">
        <v>2</v>
      </c>
      <c r="BE57" s="17">
        <v>16.7</v>
      </c>
      <c r="BF57" s="17">
        <v>51</v>
      </c>
      <c r="BG57" s="17"/>
      <c r="BH57" s="17"/>
      <c r="BI57" s="17">
        <v>21.9</v>
      </c>
      <c r="BJ57" s="17"/>
      <c r="BK57" s="17"/>
      <c r="BL57" s="17">
        <v>47.3</v>
      </c>
      <c r="BM57" s="17"/>
      <c r="BN57" s="17"/>
      <c r="BO57" s="17"/>
      <c r="BP57" s="17">
        <v>66</v>
      </c>
      <c r="BQ57" s="17">
        <v>178.1</v>
      </c>
      <c r="BR57" s="17">
        <v>175.5</v>
      </c>
      <c r="BS57" s="17">
        <v>210</v>
      </c>
      <c r="BT57" s="17">
        <v>273.5</v>
      </c>
      <c r="BU57" s="17"/>
      <c r="BV57" s="17"/>
      <c r="BW57" s="17"/>
      <c r="BX57" s="17"/>
      <c r="BY57" s="17"/>
      <c r="BZ57" s="17"/>
      <c r="CA57" s="17"/>
      <c r="CB57" s="17"/>
      <c r="CC57" s="17">
        <v>1.1000000000000001</v>
      </c>
      <c r="CD57" s="17">
        <v>115.6</v>
      </c>
      <c r="CE57" s="17">
        <v>92.8</v>
      </c>
      <c r="CF57" s="17">
        <v>64.3</v>
      </c>
      <c r="CG57" s="17">
        <v>69.900000000000006</v>
      </c>
      <c r="CH57" s="17">
        <v>29.5</v>
      </c>
      <c r="CI57" s="17"/>
      <c r="CJ57" s="17"/>
      <c r="CK57" s="17"/>
      <c r="CL57" s="17">
        <v>146.5</v>
      </c>
      <c r="CM57" s="17">
        <v>149.1</v>
      </c>
      <c r="CN57" s="17">
        <v>150.5</v>
      </c>
      <c r="CO57" s="17">
        <v>190.8</v>
      </c>
      <c r="CP57" s="17"/>
      <c r="CQ57" s="17"/>
      <c r="CR57" s="17"/>
      <c r="CS57" s="17"/>
      <c r="CT57" s="17">
        <v>218.3</v>
      </c>
      <c r="CU57" s="17">
        <v>104.4</v>
      </c>
      <c r="CV57" s="17">
        <v>0</v>
      </c>
      <c r="CW57" s="17">
        <v>28.5</v>
      </c>
      <c r="CX57" s="17">
        <v>0</v>
      </c>
      <c r="CY57" s="17">
        <v>5.2</v>
      </c>
      <c r="CZ57" s="17">
        <v>0</v>
      </c>
      <c r="DA57" s="17">
        <v>7.3</v>
      </c>
      <c r="DB57" s="17">
        <v>5.2</v>
      </c>
      <c r="DC57" s="17">
        <v>9.9</v>
      </c>
      <c r="DD57" s="17">
        <v>4.8</v>
      </c>
      <c r="DE57" s="17">
        <v>0.3</v>
      </c>
      <c r="DF57" s="17">
        <v>1.5</v>
      </c>
      <c r="DG57" s="17">
        <v>1.9</v>
      </c>
      <c r="DH57" s="17">
        <v>18.399999999999999</v>
      </c>
      <c r="DI57" s="17">
        <v>6.8</v>
      </c>
      <c r="DJ57" s="17">
        <v>4</v>
      </c>
      <c r="DK57" s="17">
        <v>3.4</v>
      </c>
      <c r="DL57" s="17">
        <v>18.5</v>
      </c>
      <c r="DM57" s="17">
        <v>0</v>
      </c>
      <c r="DN57" s="17">
        <v>0</v>
      </c>
      <c r="DO57" s="17">
        <v>7.3</v>
      </c>
      <c r="DP57" s="17">
        <v>20.9</v>
      </c>
      <c r="DQ57" s="17">
        <v>4.5</v>
      </c>
      <c r="DR57" s="17">
        <v>1.2</v>
      </c>
      <c r="DS57" s="17">
        <v>2.4</v>
      </c>
      <c r="DT57" s="17">
        <v>2.7</v>
      </c>
      <c r="DU57" s="17">
        <v>0</v>
      </c>
      <c r="DV57" s="17">
        <v>2.2000000000000002</v>
      </c>
      <c r="DW57" s="17">
        <v>6.4</v>
      </c>
      <c r="DX57" s="17">
        <v>1.5</v>
      </c>
      <c r="DY57" s="17">
        <v>0.4</v>
      </c>
      <c r="DZ57" s="17">
        <v>4.0999999999999996</v>
      </c>
      <c r="EA57" s="17">
        <v>3.9</v>
      </c>
      <c r="EB57" s="17">
        <v>3.5</v>
      </c>
      <c r="EC57" s="17">
        <v>4.9000000000000004</v>
      </c>
      <c r="ED57" s="17">
        <v>12.7</v>
      </c>
      <c r="EE57" s="17">
        <v>18</v>
      </c>
      <c r="EF57" s="17">
        <v>20</v>
      </c>
      <c r="EG57" s="17">
        <v>0</v>
      </c>
      <c r="EH57" s="17">
        <v>26.5</v>
      </c>
      <c r="EI57" s="17">
        <v>37.9</v>
      </c>
      <c r="EJ57" s="17">
        <v>2.7</v>
      </c>
      <c r="EK57" s="17">
        <v>2.1</v>
      </c>
      <c r="EL57" s="17">
        <v>5</v>
      </c>
      <c r="EM57" s="17">
        <v>2</v>
      </c>
      <c r="EN57" s="17">
        <v>7.7</v>
      </c>
      <c r="EO57" s="17">
        <v>3.8</v>
      </c>
      <c r="EP57" s="17">
        <v>4.4000000000000004</v>
      </c>
      <c r="EQ57" s="17">
        <v>4.5999999999999996</v>
      </c>
      <c r="ER57" s="17">
        <v>3.7</v>
      </c>
      <c r="ES57" s="17">
        <v>0</v>
      </c>
      <c r="ET57" s="17">
        <v>0</v>
      </c>
      <c r="EU57" s="17">
        <v>0</v>
      </c>
      <c r="EV57" s="17">
        <v>0.6</v>
      </c>
      <c r="EW57" s="17">
        <v>0</v>
      </c>
      <c r="EX57" s="17">
        <v>0</v>
      </c>
      <c r="EY57" s="17">
        <v>0</v>
      </c>
      <c r="EZ57" s="17">
        <v>0</v>
      </c>
      <c r="FA57" s="17">
        <v>6.6</v>
      </c>
      <c r="FB57" s="17">
        <v>19.5</v>
      </c>
      <c r="FC57" s="17">
        <v>9.1999999999999993</v>
      </c>
      <c r="FD57" s="17">
        <v>36.700000000000003</v>
      </c>
      <c r="FE57" s="17">
        <v>20.5</v>
      </c>
      <c r="FF57" s="17">
        <v>14</v>
      </c>
      <c r="FG57" s="17">
        <v>19</v>
      </c>
      <c r="FH57" s="17">
        <v>7.2</v>
      </c>
      <c r="FI57" s="17"/>
      <c r="FJ57" s="17"/>
      <c r="FK57" s="17">
        <v>6936</v>
      </c>
      <c r="FL57" s="15"/>
      <c r="FM57" s="17">
        <v>18.931789999999999</v>
      </c>
      <c r="FN57" s="17">
        <v>0</v>
      </c>
      <c r="FO57" s="17">
        <v>6.0759999999999996</v>
      </c>
      <c r="FP57" s="17">
        <v>7.5</v>
      </c>
      <c r="FQ57" s="17">
        <v>27.316770000000002</v>
      </c>
      <c r="FR57" s="17">
        <v>18.549140000000001</v>
      </c>
      <c r="FS57" s="17">
        <v>3.7</v>
      </c>
      <c r="FT57" s="17">
        <v>16</v>
      </c>
      <c r="FU57" s="17">
        <v>98.073700000000002</v>
      </c>
    </row>
    <row r="58" spans="1:177" ht="24" customHeight="1" x14ac:dyDescent="0.3">
      <c r="A58" s="18" t="s">
        <v>762</v>
      </c>
      <c r="B58" s="18" t="s">
        <v>51</v>
      </c>
      <c r="C58" s="19">
        <v>141.69999999999999</v>
      </c>
      <c r="D58" s="19">
        <v>640</v>
      </c>
      <c r="E58" s="19">
        <v>214.9</v>
      </c>
      <c r="F58" s="19"/>
      <c r="G58" s="19"/>
      <c r="H58" s="19">
        <v>59.7</v>
      </c>
      <c r="I58" s="19">
        <v>75.5</v>
      </c>
      <c r="J58" s="19">
        <v>79.900000000000006</v>
      </c>
      <c r="K58" s="19"/>
      <c r="L58" s="19">
        <v>0</v>
      </c>
      <c r="M58" s="19">
        <v>149.6</v>
      </c>
      <c r="N58" s="19">
        <v>149.30000000000001</v>
      </c>
      <c r="O58" s="19">
        <v>161.1</v>
      </c>
      <c r="P58" s="19">
        <v>214.6</v>
      </c>
      <c r="Q58" s="19">
        <v>111.4</v>
      </c>
      <c r="R58" s="19">
        <v>457</v>
      </c>
      <c r="S58" s="19">
        <v>4.3</v>
      </c>
      <c r="T58" s="19"/>
      <c r="U58" s="19"/>
      <c r="V58" s="19"/>
      <c r="W58" s="19"/>
      <c r="X58" s="19">
        <v>106.7</v>
      </c>
      <c r="Y58" s="19">
        <v>7.1</v>
      </c>
      <c r="Z58" s="19">
        <v>4.7</v>
      </c>
      <c r="AA58" s="19">
        <v>22</v>
      </c>
      <c r="AB58" s="19">
        <v>7</v>
      </c>
      <c r="AC58" s="19">
        <v>12.7</v>
      </c>
      <c r="AD58" s="19">
        <v>74.3</v>
      </c>
      <c r="AE58" s="19"/>
      <c r="AF58" s="19"/>
      <c r="AG58" s="19"/>
      <c r="AH58" s="19"/>
      <c r="AI58" s="19">
        <v>89.4</v>
      </c>
      <c r="AJ58" s="19">
        <v>114</v>
      </c>
      <c r="AK58" s="19"/>
      <c r="AL58" s="19"/>
      <c r="AM58" s="19"/>
      <c r="AN58" s="19">
        <v>6.5</v>
      </c>
      <c r="AO58" s="19">
        <v>185</v>
      </c>
      <c r="AP58" s="19">
        <v>28.5</v>
      </c>
      <c r="AQ58" s="19">
        <v>50.7</v>
      </c>
      <c r="AR58" s="19">
        <v>18</v>
      </c>
      <c r="AS58" s="19">
        <v>18.600000000000001</v>
      </c>
      <c r="AT58" s="19">
        <v>12.6</v>
      </c>
      <c r="AU58" s="19">
        <v>56.6</v>
      </c>
      <c r="AV58" s="19">
        <v>180.2</v>
      </c>
      <c r="AW58" s="19">
        <v>180.3</v>
      </c>
      <c r="AX58" s="19">
        <v>183.8</v>
      </c>
      <c r="AY58" s="19">
        <v>81</v>
      </c>
      <c r="AZ58" s="19">
        <v>4.5999999999999996</v>
      </c>
      <c r="BA58" s="19"/>
      <c r="BB58" s="19">
        <v>20.7</v>
      </c>
      <c r="BC58" s="19">
        <v>27.6</v>
      </c>
      <c r="BD58" s="19">
        <v>2</v>
      </c>
      <c r="BE58" s="19">
        <v>17.5</v>
      </c>
      <c r="BF58" s="19">
        <v>47.1</v>
      </c>
      <c r="BG58" s="19"/>
      <c r="BH58" s="19"/>
      <c r="BI58" s="19">
        <v>21.3</v>
      </c>
      <c r="BJ58" s="19"/>
      <c r="BK58" s="19"/>
      <c r="BL58" s="19">
        <v>47.4</v>
      </c>
      <c r="BM58" s="19"/>
      <c r="BN58" s="19"/>
      <c r="BO58" s="19"/>
      <c r="BP58" s="19">
        <v>65.7</v>
      </c>
      <c r="BQ58" s="19">
        <v>177.6</v>
      </c>
      <c r="BR58" s="19">
        <v>175.2</v>
      </c>
      <c r="BS58" s="19">
        <v>209.9</v>
      </c>
      <c r="BT58" s="19">
        <v>274.2</v>
      </c>
      <c r="BU58" s="19"/>
      <c r="BV58" s="19"/>
      <c r="BW58" s="19"/>
      <c r="BX58" s="19"/>
      <c r="BY58" s="19"/>
      <c r="BZ58" s="19"/>
      <c r="CA58" s="19"/>
      <c r="CB58" s="19"/>
      <c r="CC58" s="19">
        <v>1.1000000000000001</v>
      </c>
      <c r="CD58" s="19">
        <v>87.9</v>
      </c>
      <c r="CE58" s="19">
        <v>82.9</v>
      </c>
      <c r="CF58" s="19">
        <v>63.5</v>
      </c>
      <c r="CG58" s="19">
        <v>70.8</v>
      </c>
      <c r="CH58" s="19">
        <v>29.6</v>
      </c>
      <c r="CI58" s="19"/>
      <c r="CJ58" s="19"/>
      <c r="CK58" s="19"/>
      <c r="CL58" s="19">
        <v>146.1</v>
      </c>
      <c r="CM58" s="19">
        <v>148.4</v>
      </c>
      <c r="CN58" s="19">
        <v>150</v>
      </c>
      <c r="CO58" s="19">
        <v>164.7</v>
      </c>
      <c r="CP58" s="19"/>
      <c r="CQ58" s="19"/>
      <c r="CR58" s="19"/>
      <c r="CS58" s="19"/>
      <c r="CT58" s="19">
        <v>217.8</v>
      </c>
      <c r="CU58" s="19">
        <v>104.3</v>
      </c>
      <c r="CV58" s="19">
        <v>0</v>
      </c>
      <c r="CW58" s="19">
        <v>22</v>
      </c>
      <c r="CX58" s="19">
        <v>0</v>
      </c>
      <c r="CY58" s="19">
        <v>10</v>
      </c>
      <c r="CZ58" s="19">
        <v>0</v>
      </c>
      <c r="DA58" s="19">
        <v>7.3</v>
      </c>
      <c r="DB58" s="19">
        <v>5.0999999999999996</v>
      </c>
      <c r="DC58" s="19">
        <v>10</v>
      </c>
      <c r="DD58" s="19">
        <v>4.8</v>
      </c>
      <c r="DE58" s="19">
        <v>0.3</v>
      </c>
      <c r="DF58" s="19">
        <v>1.5</v>
      </c>
      <c r="DG58" s="19">
        <v>1.9</v>
      </c>
      <c r="DH58" s="19">
        <v>18.3</v>
      </c>
      <c r="DI58" s="19">
        <v>7</v>
      </c>
      <c r="DJ58" s="19">
        <v>4</v>
      </c>
      <c r="DK58" s="19">
        <v>3.4</v>
      </c>
      <c r="DL58" s="19">
        <v>18.5</v>
      </c>
      <c r="DM58" s="19">
        <v>0</v>
      </c>
      <c r="DN58" s="19">
        <v>0</v>
      </c>
      <c r="DO58" s="19">
        <v>6.7</v>
      </c>
      <c r="DP58" s="19">
        <v>19.7</v>
      </c>
      <c r="DQ58" s="19">
        <v>4.5</v>
      </c>
      <c r="DR58" s="19">
        <v>1.2</v>
      </c>
      <c r="DS58" s="19">
        <v>2.4</v>
      </c>
      <c r="DT58" s="19">
        <v>2.7</v>
      </c>
      <c r="DU58" s="19">
        <v>0</v>
      </c>
      <c r="DV58" s="19">
        <v>1.9</v>
      </c>
      <c r="DW58" s="19">
        <v>7.1</v>
      </c>
      <c r="DX58" s="19">
        <v>1.5</v>
      </c>
      <c r="DY58" s="19">
        <v>0.4</v>
      </c>
      <c r="DZ58" s="19">
        <v>4</v>
      </c>
      <c r="EA58" s="19">
        <v>4</v>
      </c>
      <c r="EB58" s="19">
        <v>3.3</v>
      </c>
      <c r="EC58" s="19">
        <v>4.5999999999999996</v>
      </c>
      <c r="ED58" s="19">
        <v>13.1</v>
      </c>
      <c r="EE58" s="19">
        <v>18</v>
      </c>
      <c r="EF58" s="19">
        <v>20</v>
      </c>
      <c r="EG58" s="19">
        <v>0</v>
      </c>
      <c r="EH58" s="19">
        <v>26.6</v>
      </c>
      <c r="EI58" s="19">
        <v>33.700000000000003</v>
      </c>
      <c r="EJ58" s="19">
        <v>3</v>
      </c>
      <c r="EK58" s="19">
        <v>1.9</v>
      </c>
      <c r="EL58" s="19">
        <v>5</v>
      </c>
      <c r="EM58" s="19">
        <v>2</v>
      </c>
      <c r="EN58" s="19">
        <v>7.4</v>
      </c>
      <c r="EO58" s="19">
        <v>3.8</v>
      </c>
      <c r="EP58" s="19">
        <v>4.4000000000000004</v>
      </c>
      <c r="EQ58" s="19">
        <v>4.5999999999999996</v>
      </c>
      <c r="ER58" s="19">
        <v>5.7</v>
      </c>
      <c r="ES58" s="19">
        <v>0</v>
      </c>
      <c r="ET58" s="19">
        <v>0</v>
      </c>
      <c r="EU58" s="19">
        <v>0</v>
      </c>
      <c r="EV58" s="19">
        <v>0.6</v>
      </c>
      <c r="EW58" s="19">
        <v>3.7</v>
      </c>
      <c r="EX58" s="19">
        <v>4.0999999999999996</v>
      </c>
      <c r="EY58" s="19">
        <v>0</v>
      </c>
      <c r="EZ58" s="19">
        <v>0</v>
      </c>
      <c r="FA58" s="19">
        <v>6.8</v>
      </c>
      <c r="FB58" s="19">
        <v>18.7</v>
      </c>
      <c r="FC58" s="19">
        <v>8.8000000000000007</v>
      </c>
      <c r="FD58" s="19">
        <v>36.799999999999997</v>
      </c>
      <c r="FE58" s="19">
        <v>18</v>
      </c>
      <c r="FF58" s="19">
        <v>14.4</v>
      </c>
      <c r="FG58" s="19">
        <v>19.100000000000001</v>
      </c>
      <c r="FH58" s="19">
        <v>8.1999999999999993</v>
      </c>
      <c r="FI58" s="19"/>
      <c r="FJ58" s="19"/>
      <c r="FK58" s="19">
        <v>6723.1</v>
      </c>
      <c r="FL58" s="15"/>
      <c r="FM58" s="19">
        <v>18.934850000000001</v>
      </c>
      <c r="FN58" s="19">
        <v>0</v>
      </c>
      <c r="FO58" s="19">
        <v>6.08</v>
      </c>
      <c r="FP58" s="19">
        <v>7.5</v>
      </c>
      <c r="FQ58" s="19">
        <v>27.291039999999999</v>
      </c>
      <c r="FR58" s="19">
        <v>18.549610000000001</v>
      </c>
      <c r="FS58" s="19">
        <v>3.6</v>
      </c>
      <c r="FT58" s="19">
        <v>16</v>
      </c>
      <c r="FU58" s="19">
        <v>97.955500000000001</v>
      </c>
    </row>
    <row r="59" spans="1:177" ht="25.05" customHeight="1" x14ac:dyDescent="0.3">
      <c r="A59" s="199" t="s">
        <v>763</v>
      </c>
      <c r="B59" s="200"/>
      <c r="C59" s="20">
        <v>1648</v>
      </c>
      <c r="D59" s="20">
        <v>15400.75</v>
      </c>
      <c r="E59" s="20">
        <v>5152.6000000000004</v>
      </c>
      <c r="F59" s="20">
        <v>0</v>
      </c>
      <c r="G59" s="20">
        <v>0</v>
      </c>
      <c r="H59" s="20">
        <v>717.8</v>
      </c>
      <c r="I59" s="20">
        <v>1939.5</v>
      </c>
      <c r="J59" s="20">
        <v>1422</v>
      </c>
      <c r="K59" s="20">
        <v>0</v>
      </c>
      <c r="L59" s="20">
        <v>4346.3</v>
      </c>
      <c r="M59" s="20">
        <v>4852.1000000000004</v>
      </c>
      <c r="N59" s="20">
        <v>4906.95</v>
      </c>
      <c r="O59" s="20">
        <v>6774.35</v>
      </c>
      <c r="P59" s="20">
        <v>5152.7</v>
      </c>
      <c r="Q59" s="20">
        <v>2661.25</v>
      </c>
      <c r="R59" s="20">
        <v>7794.45</v>
      </c>
      <c r="S59" s="20">
        <v>102.35</v>
      </c>
      <c r="T59" s="20">
        <v>0</v>
      </c>
      <c r="U59" s="20">
        <v>0</v>
      </c>
      <c r="V59" s="20">
        <v>0</v>
      </c>
      <c r="W59" s="20">
        <v>0</v>
      </c>
      <c r="X59" s="20">
        <v>2570.4499999999998</v>
      </c>
      <c r="Y59" s="20">
        <v>179.55</v>
      </c>
      <c r="Z59" s="20">
        <v>117.35</v>
      </c>
      <c r="AA59" s="20">
        <v>451.8</v>
      </c>
      <c r="AB59" s="20">
        <v>136.75</v>
      </c>
      <c r="AC59" s="20">
        <v>286.05</v>
      </c>
      <c r="AD59" s="20">
        <v>1772.15</v>
      </c>
      <c r="AE59" s="20">
        <v>0</v>
      </c>
      <c r="AF59" s="20">
        <v>0</v>
      </c>
      <c r="AG59" s="20">
        <v>0</v>
      </c>
      <c r="AH59" s="20">
        <v>0</v>
      </c>
      <c r="AI59" s="20">
        <v>1345.15</v>
      </c>
      <c r="AJ59" s="20">
        <v>2236.75</v>
      </c>
      <c r="AK59" s="20">
        <v>0</v>
      </c>
      <c r="AL59" s="20">
        <v>0</v>
      </c>
      <c r="AM59" s="20">
        <v>0</v>
      </c>
      <c r="AN59" s="20">
        <v>154.94999999999999</v>
      </c>
      <c r="AO59" s="20">
        <v>336.6</v>
      </c>
      <c r="AP59" s="20">
        <v>722.1</v>
      </c>
      <c r="AQ59" s="20">
        <v>1141.8499999999999</v>
      </c>
      <c r="AR59" s="20">
        <v>486.8</v>
      </c>
      <c r="AS59" s="20">
        <v>445.25</v>
      </c>
      <c r="AT59" s="20">
        <v>303.95</v>
      </c>
      <c r="AU59" s="20">
        <v>1364.95</v>
      </c>
      <c r="AV59" s="20">
        <v>4367.1000000000004</v>
      </c>
      <c r="AW59" s="20">
        <v>4377.75</v>
      </c>
      <c r="AX59" s="20">
        <v>4407.55</v>
      </c>
      <c r="AY59" s="20">
        <v>1780</v>
      </c>
      <c r="AZ59" s="20">
        <v>73.349999999999994</v>
      </c>
      <c r="BA59" s="20">
        <v>0</v>
      </c>
      <c r="BB59" s="20">
        <v>638</v>
      </c>
      <c r="BC59" s="20">
        <v>751.45</v>
      </c>
      <c r="BD59" s="20">
        <v>48</v>
      </c>
      <c r="BE59" s="20">
        <v>218.4</v>
      </c>
      <c r="BF59" s="20">
        <v>1501.35</v>
      </c>
      <c r="BG59" s="20">
        <v>0</v>
      </c>
      <c r="BH59" s="20">
        <v>0</v>
      </c>
      <c r="BI59" s="20">
        <v>1089.25</v>
      </c>
      <c r="BJ59" s="20">
        <v>0</v>
      </c>
      <c r="BK59" s="20">
        <v>0</v>
      </c>
      <c r="BL59" s="20">
        <v>1117.1500000000001</v>
      </c>
      <c r="BM59" s="20">
        <v>0</v>
      </c>
      <c r="BN59" s="20">
        <v>0</v>
      </c>
      <c r="BO59" s="20">
        <v>0</v>
      </c>
      <c r="BP59" s="20">
        <v>1345</v>
      </c>
      <c r="BQ59" s="20">
        <v>4252.8500000000004</v>
      </c>
      <c r="BR59" s="20">
        <v>4191.25</v>
      </c>
      <c r="BS59" s="20">
        <v>5006.6000000000004</v>
      </c>
      <c r="BT59" s="20">
        <v>6544.95</v>
      </c>
      <c r="BU59" s="20">
        <v>0</v>
      </c>
      <c r="BV59" s="20">
        <v>0</v>
      </c>
      <c r="BW59" s="20">
        <v>0</v>
      </c>
      <c r="BX59" s="20">
        <v>0</v>
      </c>
      <c r="BY59" s="20">
        <v>0</v>
      </c>
      <c r="BZ59" s="20">
        <v>0</v>
      </c>
      <c r="CA59" s="20">
        <v>0</v>
      </c>
      <c r="CB59" s="20">
        <v>0</v>
      </c>
      <c r="CC59" s="20">
        <v>26.1</v>
      </c>
      <c r="CD59" s="20">
        <v>2539.4499999999998</v>
      </c>
      <c r="CE59" s="20">
        <v>2289.5500000000002</v>
      </c>
      <c r="CF59" s="20">
        <v>1524.95</v>
      </c>
      <c r="CG59" s="20">
        <v>1743.75</v>
      </c>
      <c r="CH59" s="20">
        <v>695.85</v>
      </c>
      <c r="CI59" s="20">
        <v>0</v>
      </c>
      <c r="CJ59" s="20">
        <v>0</v>
      </c>
      <c r="CK59" s="20">
        <v>0</v>
      </c>
      <c r="CL59" s="20">
        <v>3506.1</v>
      </c>
      <c r="CM59" s="20">
        <v>3561.75</v>
      </c>
      <c r="CN59" s="20">
        <v>3733</v>
      </c>
      <c r="CO59" s="20">
        <v>2534.6</v>
      </c>
      <c r="CP59" s="20">
        <v>0</v>
      </c>
      <c r="CQ59" s="20">
        <v>0</v>
      </c>
      <c r="CR59" s="20">
        <v>0</v>
      </c>
      <c r="CS59" s="20">
        <v>0</v>
      </c>
      <c r="CT59" s="20">
        <v>5214.25</v>
      </c>
      <c r="CU59" s="20">
        <v>2494.9499999999998</v>
      </c>
      <c r="CV59" s="20">
        <v>8.3000000000000007</v>
      </c>
      <c r="CW59" s="20">
        <v>992.25</v>
      </c>
      <c r="CX59" s="20">
        <v>600.54999999999995</v>
      </c>
      <c r="CY59" s="20">
        <v>328.4</v>
      </c>
      <c r="CZ59" s="20">
        <v>2.85</v>
      </c>
      <c r="DA59" s="20">
        <v>179.15</v>
      </c>
      <c r="DB59" s="20">
        <v>122.85</v>
      </c>
      <c r="DC59" s="20">
        <v>173.5</v>
      </c>
      <c r="DD59" s="20">
        <v>56.35</v>
      </c>
      <c r="DE59" s="20">
        <v>6.6</v>
      </c>
      <c r="DF59" s="20">
        <v>36.049999999999997</v>
      </c>
      <c r="DG59" s="20">
        <v>47.3</v>
      </c>
      <c r="DH59" s="20">
        <v>442.85</v>
      </c>
      <c r="DI59" s="20">
        <v>169.55</v>
      </c>
      <c r="DJ59" s="20">
        <v>110</v>
      </c>
      <c r="DK59" s="20">
        <v>81.5</v>
      </c>
      <c r="DL59" s="20">
        <v>444</v>
      </c>
      <c r="DM59" s="20">
        <v>125.95</v>
      </c>
      <c r="DN59" s="20">
        <v>149.5</v>
      </c>
      <c r="DO59" s="20">
        <v>279.55</v>
      </c>
      <c r="DP59" s="20">
        <v>793.95</v>
      </c>
      <c r="DQ59" s="20">
        <v>84.3</v>
      </c>
      <c r="DR59" s="20">
        <v>24.85</v>
      </c>
      <c r="DS59" s="20">
        <v>35.75</v>
      </c>
      <c r="DT59" s="20">
        <v>63.5</v>
      </c>
      <c r="DU59" s="20">
        <v>123.45</v>
      </c>
      <c r="DV59" s="20">
        <v>51.45</v>
      </c>
      <c r="DW59" s="20">
        <v>297.35000000000002</v>
      </c>
      <c r="DX59" s="20">
        <v>31.7</v>
      </c>
      <c r="DY59" s="20">
        <v>5.85</v>
      </c>
      <c r="DZ59" s="20">
        <v>99.05</v>
      </c>
      <c r="EA59" s="20">
        <v>80.099999999999994</v>
      </c>
      <c r="EB59" s="20">
        <v>83.45</v>
      </c>
      <c r="EC59" s="20">
        <v>120.85</v>
      </c>
      <c r="ED59" s="20">
        <v>292</v>
      </c>
      <c r="EE59" s="20">
        <v>545.25</v>
      </c>
      <c r="EF59" s="20">
        <v>870.85</v>
      </c>
      <c r="EG59" s="20">
        <v>266.05</v>
      </c>
      <c r="EH59" s="20">
        <v>935.55</v>
      </c>
      <c r="EI59" s="20">
        <v>1135.3</v>
      </c>
      <c r="EJ59" s="20">
        <v>132.15</v>
      </c>
      <c r="EK59" s="20">
        <v>101.25</v>
      </c>
      <c r="EL59" s="20">
        <v>121.05</v>
      </c>
      <c r="EM59" s="20">
        <v>48</v>
      </c>
      <c r="EN59" s="20">
        <v>190.7</v>
      </c>
      <c r="EO59" s="20">
        <v>89.4</v>
      </c>
      <c r="EP59" s="20">
        <v>101.4</v>
      </c>
      <c r="EQ59" s="20">
        <v>98.15</v>
      </c>
      <c r="ER59" s="20">
        <v>277.75</v>
      </c>
      <c r="ES59" s="20">
        <v>2003.75</v>
      </c>
      <c r="ET59" s="20">
        <v>118.2</v>
      </c>
      <c r="EU59" s="20">
        <v>1098.3499999999999</v>
      </c>
      <c r="EV59" s="20">
        <v>14.4</v>
      </c>
      <c r="EW59" s="20">
        <v>1015.05</v>
      </c>
      <c r="EX59" s="20">
        <v>1128.9000000000001</v>
      </c>
      <c r="EY59" s="20">
        <v>821.5</v>
      </c>
      <c r="EZ59" s="20">
        <v>117.05</v>
      </c>
      <c r="FA59" s="20">
        <v>160.85</v>
      </c>
      <c r="FB59" s="20">
        <v>460.2</v>
      </c>
      <c r="FC59" s="20">
        <v>228.9</v>
      </c>
      <c r="FD59" s="20">
        <v>865.7</v>
      </c>
      <c r="FE59" s="20">
        <v>611.65</v>
      </c>
      <c r="FF59" s="20">
        <v>342.15</v>
      </c>
      <c r="FG59" s="20">
        <v>452.8</v>
      </c>
      <c r="FH59" s="20">
        <v>194.25</v>
      </c>
      <c r="FI59" s="20">
        <v>0</v>
      </c>
      <c r="FJ59" s="20">
        <v>0</v>
      </c>
      <c r="FK59" s="20">
        <v>169589.05</v>
      </c>
      <c r="FL59" s="21"/>
      <c r="FM59" s="20">
        <v>473.96716500000002</v>
      </c>
      <c r="FN59" s="20">
        <v>37.415149999999997</v>
      </c>
      <c r="FO59" s="20">
        <v>145.34399999999999</v>
      </c>
      <c r="FP59" s="20">
        <v>180</v>
      </c>
      <c r="FQ59" s="20">
        <v>642.62923999999998</v>
      </c>
      <c r="FR59" s="20">
        <v>448.05070000000001</v>
      </c>
      <c r="FS59" s="20">
        <v>80.849999999999994</v>
      </c>
      <c r="FT59" s="20">
        <v>219.05</v>
      </c>
      <c r="FU59" s="20">
        <v>2227.306255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5" t="s">
        <v>764</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
      <c r="FM5" s="198" t="s">
        <v>485</v>
      </c>
      <c r="FN5" s="197"/>
      <c r="FO5" s="197"/>
      <c r="FP5" s="197"/>
      <c r="FQ5" s="197"/>
      <c r="FR5" s="197"/>
      <c r="FS5" s="197"/>
      <c r="FT5" s="197"/>
      <c r="FU5" s="197"/>
    </row>
    <row r="6" spans="1:177" ht="22.05" hidden="1" customHeight="1" x14ac:dyDescent="0.3">
      <c r="A6" s="194" t="s">
        <v>46</v>
      </c>
      <c r="B6" s="194" t="s">
        <v>486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202</v>
      </c>
      <c r="FJ6" s="9">
        <v>58487</v>
      </c>
      <c r="FK6" s="194" t="s">
        <v>487</v>
      </c>
      <c r="FL6" s="1"/>
      <c r="FM6" s="10">
        <v>221</v>
      </c>
      <c r="FN6" s="10">
        <v>222</v>
      </c>
      <c r="FO6" s="10">
        <v>224</v>
      </c>
      <c r="FP6" s="10">
        <v>2187</v>
      </c>
      <c r="FQ6" s="10">
        <v>227</v>
      </c>
      <c r="FR6" s="10">
        <v>49400</v>
      </c>
      <c r="FS6" s="10">
        <v>199</v>
      </c>
      <c r="FT6" s="10">
        <v>200</v>
      </c>
      <c r="FU6" s="197" t="s">
        <v>488</v>
      </c>
    </row>
    <row r="7" spans="1:177" ht="15" hidden="1" customHeight="1" x14ac:dyDescent="0.3">
      <c r="A7" s="194"/>
      <c r="B7" s="194"/>
      <c r="C7" s="9" t="s">
        <v>489</v>
      </c>
      <c r="D7" s="9" t="s">
        <v>490</v>
      </c>
      <c r="E7" s="9" t="s">
        <v>490</v>
      </c>
      <c r="F7" s="9" t="s">
        <v>491</v>
      </c>
      <c r="G7" s="9" t="s">
        <v>491</v>
      </c>
      <c r="H7" s="9" t="s">
        <v>491</v>
      </c>
      <c r="I7" s="9" t="s">
        <v>491</v>
      </c>
      <c r="J7" s="9" t="s">
        <v>490</v>
      </c>
      <c r="K7" s="9" t="s">
        <v>490</v>
      </c>
      <c r="L7" s="9" t="s">
        <v>490</v>
      </c>
      <c r="M7" s="9" t="s">
        <v>490</v>
      </c>
      <c r="N7" s="9" t="s">
        <v>490</v>
      </c>
      <c r="O7" s="9" t="s">
        <v>490</v>
      </c>
      <c r="P7" s="9" t="s">
        <v>490</v>
      </c>
      <c r="Q7" s="9" t="s">
        <v>490</v>
      </c>
      <c r="R7" s="9" t="s">
        <v>490</v>
      </c>
      <c r="S7" s="9" t="s">
        <v>490</v>
      </c>
      <c r="T7" s="9" t="s">
        <v>490</v>
      </c>
      <c r="U7" s="9" t="s">
        <v>490</v>
      </c>
      <c r="V7" s="9" t="s">
        <v>490</v>
      </c>
      <c r="W7" s="9" t="s">
        <v>490</v>
      </c>
      <c r="X7" s="9" t="s">
        <v>489</v>
      </c>
      <c r="Y7" s="9" t="s">
        <v>489</v>
      </c>
      <c r="Z7" s="9" t="s">
        <v>489</v>
      </c>
      <c r="AA7" s="9" t="s">
        <v>490</v>
      </c>
      <c r="AB7" s="9" t="s">
        <v>489</v>
      </c>
      <c r="AC7" s="9" t="s">
        <v>489</v>
      </c>
      <c r="AD7" s="9" t="s">
        <v>489</v>
      </c>
      <c r="AE7" s="9" t="s">
        <v>489</v>
      </c>
      <c r="AF7" s="9" t="s">
        <v>489</v>
      </c>
      <c r="AG7" s="9" t="s">
        <v>489</v>
      </c>
      <c r="AH7" s="9" t="s">
        <v>489</v>
      </c>
      <c r="AI7" s="9" t="s">
        <v>489</v>
      </c>
      <c r="AJ7" s="9" t="s">
        <v>490</v>
      </c>
      <c r="AK7" s="9" t="s">
        <v>491</v>
      </c>
      <c r="AL7" s="9" t="s">
        <v>491</v>
      </c>
      <c r="AM7" s="9" t="s">
        <v>491</v>
      </c>
      <c r="AN7" s="9" t="s">
        <v>490</v>
      </c>
      <c r="AO7" s="9" t="s">
        <v>490</v>
      </c>
      <c r="AP7" s="9" t="s">
        <v>490</v>
      </c>
      <c r="AQ7" s="9" t="s">
        <v>490</v>
      </c>
      <c r="AR7" s="9" t="s">
        <v>490</v>
      </c>
      <c r="AS7" s="9" t="s">
        <v>490</v>
      </c>
      <c r="AT7" s="9" t="s">
        <v>490</v>
      </c>
      <c r="AU7" s="9" t="s">
        <v>489</v>
      </c>
      <c r="AV7" s="9" t="s">
        <v>490</v>
      </c>
      <c r="AW7" s="9" t="s">
        <v>490</v>
      </c>
      <c r="AX7" s="9" t="s">
        <v>490</v>
      </c>
      <c r="AY7" s="9" t="s">
        <v>490</v>
      </c>
      <c r="AZ7" s="9" t="s">
        <v>490</v>
      </c>
      <c r="BA7" s="9" t="s">
        <v>490</v>
      </c>
      <c r="BB7" s="9" t="s">
        <v>490</v>
      </c>
      <c r="BC7" s="9" t="s">
        <v>490</v>
      </c>
      <c r="BD7" s="9" t="s">
        <v>489</v>
      </c>
      <c r="BE7" s="9" t="s">
        <v>491</v>
      </c>
      <c r="BF7" s="9" t="s">
        <v>490</v>
      </c>
      <c r="BG7" s="9" t="s">
        <v>490</v>
      </c>
      <c r="BH7" s="9" t="s">
        <v>490</v>
      </c>
      <c r="BI7" s="9" t="s">
        <v>490</v>
      </c>
      <c r="BJ7" s="9" t="s">
        <v>491</v>
      </c>
      <c r="BK7" s="9" t="s">
        <v>491</v>
      </c>
      <c r="BL7" s="9" t="s">
        <v>491</v>
      </c>
      <c r="BM7" s="9" t="s">
        <v>489</v>
      </c>
      <c r="BN7" s="9" t="s">
        <v>489</v>
      </c>
      <c r="BO7" s="9" t="s">
        <v>489</v>
      </c>
      <c r="BP7" s="9" t="s">
        <v>490</v>
      </c>
      <c r="BQ7" s="9" t="s">
        <v>490</v>
      </c>
      <c r="BR7" s="9" t="s">
        <v>490</v>
      </c>
      <c r="BS7" s="9" t="s">
        <v>490</v>
      </c>
      <c r="BT7" s="9" t="s">
        <v>490</v>
      </c>
      <c r="BU7" s="9" t="s">
        <v>490</v>
      </c>
      <c r="BV7" s="9" t="s">
        <v>490</v>
      </c>
      <c r="BW7" s="9" t="s">
        <v>489</v>
      </c>
      <c r="BX7" s="9" t="s">
        <v>489</v>
      </c>
      <c r="BY7" s="9" t="s">
        <v>489</v>
      </c>
      <c r="BZ7" s="9" t="s">
        <v>491</v>
      </c>
      <c r="CA7" s="9" t="s">
        <v>489</v>
      </c>
      <c r="CB7" s="9" t="s">
        <v>490</v>
      </c>
      <c r="CC7" s="9" t="s">
        <v>491</v>
      </c>
      <c r="CD7" s="9" t="s">
        <v>490</v>
      </c>
      <c r="CE7" s="9" t="s">
        <v>490</v>
      </c>
      <c r="CF7" s="9" t="s">
        <v>490</v>
      </c>
      <c r="CG7" s="9" t="s">
        <v>490</v>
      </c>
      <c r="CH7" s="9" t="s">
        <v>490</v>
      </c>
      <c r="CI7" s="9" t="s">
        <v>490</v>
      </c>
      <c r="CJ7" s="9" t="s">
        <v>490</v>
      </c>
      <c r="CK7" s="9" t="s">
        <v>490</v>
      </c>
      <c r="CL7" s="9" t="s">
        <v>490</v>
      </c>
      <c r="CM7" s="9" t="s">
        <v>490</v>
      </c>
      <c r="CN7" s="9" t="s">
        <v>490</v>
      </c>
      <c r="CO7" s="9" t="s">
        <v>490</v>
      </c>
      <c r="CP7" s="9" t="s">
        <v>489</v>
      </c>
      <c r="CQ7" s="9" t="s">
        <v>489</v>
      </c>
      <c r="CR7" s="9" t="s">
        <v>489</v>
      </c>
      <c r="CS7" s="9" t="s">
        <v>489</v>
      </c>
      <c r="CT7" s="9" t="s">
        <v>490</v>
      </c>
      <c r="CU7" s="9" t="s">
        <v>490</v>
      </c>
      <c r="CV7" s="9" t="s">
        <v>490</v>
      </c>
      <c r="CW7" s="9" t="s">
        <v>490</v>
      </c>
      <c r="CX7" s="9" t="s">
        <v>489</v>
      </c>
      <c r="CY7" s="9" t="s">
        <v>491</v>
      </c>
      <c r="CZ7" s="9" t="s">
        <v>491</v>
      </c>
      <c r="DA7" s="9" t="s">
        <v>491</v>
      </c>
      <c r="DB7" s="9" t="s">
        <v>490</v>
      </c>
      <c r="DC7" s="9" t="s">
        <v>491</v>
      </c>
      <c r="DD7" s="9" t="s">
        <v>491</v>
      </c>
      <c r="DE7" s="9" t="s">
        <v>489</v>
      </c>
      <c r="DF7" s="9" t="s">
        <v>490</v>
      </c>
      <c r="DG7" s="9" t="s">
        <v>490</v>
      </c>
      <c r="DH7" s="9" t="s">
        <v>490</v>
      </c>
      <c r="DI7" s="9" t="s">
        <v>491</v>
      </c>
      <c r="DJ7" s="9" t="s">
        <v>491</v>
      </c>
      <c r="DK7" s="9" t="s">
        <v>490</v>
      </c>
      <c r="DL7" s="9" t="s">
        <v>490</v>
      </c>
      <c r="DM7" s="9" t="s">
        <v>489</v>
      </c>
      <c r="DN7" s="9" t="s">
        <v>489</v>
      </c>
      <c r="DO7" s="9" t="s">
        <v>490</v>
      </c>
      <c r="DP7" s="9" t="s">
        <v>490</v>
      </c>
      <c r="DQ7" s="9" t="s">
        <v>490</v>
      </c>
      <c r="DR7" s="9" t="s">
        <v>490</v>
      </c>
      <c r="DS7" s="9" t="s">
        <v>490</v>
      </c>
      <c r="DT7" s="9" t="s">
        <v>490</v>
      </c>
      <c r="DU7" s="9" t="s">
        <v>489</v>
      </c>
      <c r="DV7" s="9" t="s">
        <v>490</v>
      </c>
      <c r="DW7" s="9" t="s">
        <v>490</v>
      </c>
      <c r="DX7" s="9" t="s">
        <v>491</v>
      </c>
      <c r="DY7" s="9" t="s">
        <v>490</v>
      </c>
      <c r="DZ7" s="9" t="s">
        <v>490</v>
      </c>
      <c r="EA7" s="9" t="s">
        <v>491</v>
      </c>
      <c r="EB7" s="9" t="s">
        <v>490</v>
      </c>
      <c r="EC7" s="9" t="s">
        <v>490</v>
      </c>
      <c r="ED7" s="9" t="s">
        <v>490</v>
      </c>
      <c r="EE7" s="9" t="s">
        <v>491</v>
      </c>
      <c r="EF7" s="9" t="s">
        <v>491</v>
      </c>
      <c r="EG7" s="9" t="s">
        <v>489</v>
      </c>
      <c r="EH7" s="9" t="s">
        <v>490</v>
      </c>
      <c r="EI7" s="9" t="s">
        <v>490</v>
      </c>
      <c r="EJ7" s="9" t="s">
        <v>490</v>
      </c>
      <c r="EK7" s="9" t="s">
        <v>490</v>
      </c>
      <c r="EL7" s="9" t="s">
        <v>490</v>
      </c>
      <c r="EM7" s="9" t="s">
        <v>490</v>
      </c>
      <c r="EN7" s="9" t="s">
        <v>489</v>
      </c>
      <c r="EO7" s="9" t="s">
        <v>489</v>
      </c>
      <c r="EP7" s="9" t="s">
        <v>489</v>
      </c>
      <c r="EQ7" s="9" t="s">
        <v>489</v>
      </c>
      <c r="ER7" s="9" t="s">
        <v>491</v>
      </c>
      <c r="ES7" s="9" t="s">
        <v>489</v>
      </c>
      <c r="ET7" s="9" t="s">
        <v>489</v>
      </c>
      <c r="EU7" s="9" t="s">
        <v>489</v>
      </c>
      <c r="EV7" s="9" t="s">
        <v>490</v>
      </c>
      <c r="EW7" s="9" t="s">
        <v>490</v>
      </c>
      <c r="EX7" s="9" t="s">
        <v>490</v>
      </c>
      <c r="EY7" s="9" t="s">
        <v>489</v>
      </c>
      <c r="EZ7" s="9" t="s">
        <v>489</v>
      </c>
      <c r="FA7" s="9" t="s">
        <v>491</v>
      </c>
      <c r="FB7" s="9" t="s">
        <v>490</v>
      </c>
      <c r="FC7" s="9" t="s">
        <v>491</v>
      </c>
      <c r="FD7" s="9" t="s">
        <v>491</v>
      </c>
      <c r="FE7" s="9" t="s">
        <v>491</v>
      </c>
      <c r="FF7" s="9" t="s">
        <v>490</v>
      </c>
      <c r="FG7" s="9" t="s">
        <v>491</v>
      </c>
      <c r="FH7" s="9" t="s">
        <v>491</v>
      </c>
      <c r="FI7" s="9" t="s">
        <v>490</v>
      </c>
      <c r="FJ7" s="9" t="s">
        <v>490</v>
      </c>
      <c r="FK7" s="194"/>
      <c r="FL7" s="1"/>
      <c r="FM7" s="10" t="s">
        <v>491</v>
      </c>
      <c r="FN7" s="10" t="s">
        <v>490</v>
      </c>
      <c r="FO7" s="10" t="s">
        <v>491</v>
      </c>
      <c r="FP7" s="10" t="s">
        <v>491</v>
      </c>
      <c r="FQ7" s="10" t="s">
        <v>491</v>
      </c>
      <c r="FR7" s="10" t="s">
        <v>491</v>
      </c>
      <c r="FS7" s="10" t="s">
        <v>491</v>
      </c>
      <c r="FT7" s="10" t="s">
        <v>491</v>
      </c>
      <c r="FU7" s="197"/>
    </row>
    <row r="8" spans="1:177" ht="15" hidden="1" customHeight="1" x14ac:dyDescent="0.3">
      <c r="A8" s="194"/>
      <c r="B8" s="194"/>
      <c r="C8" s="9" t="s">
        <v>492</v>
      </c>
      <c r="D8" s="9" t="s">
        <v>492</v>
      </c>
      <c r="E8" s="9" t="s">
        <v>492</v>
      </c>
      <c r="F8" s="9" t="s">
        <v>493</v>
      </c>
      <c r="G8" s="9" t="s">
        <v>493</v>
      </c>
      <c r="H8" s="9" t="s">
        <v>492</v>
      </c>
      <c r="I8" s="9" t="s">
        <v>492</v>
      </c>
      <c r="J8" s="9" t="s">
        <v>493</v>
      </c>
      <c r="K8" s="9" t="s">
        <v>493</v>
      </c>
      <c r="L8" s="9" t="s">
        <v>493</v>
      </c>
      <c r="M8" s="9" t="s">
        <v>493</v>
      </c>
      <c r="N8" s="9" t="s">
        <v>493</v>
      </c>
      <c r="O8" s="9" t="s">
        <v>493</v>
      </c>
      <c r="P8" s="9" t="s">
        <v>493</v>
      </c>
      <c r="Q8" s="9" t="s">
        <v>493</v>
      </c>
      <c r="R8" s="9" t="s">
        <v>492</v>
      </c>
      <c r="S8" s="9" t="s">
        <v>492</v>
      </c>
      <c r="T8" s="9" t="s">
        <v>493</v>
      </c>
      <c r="U8" s="9" t="s">
        <v>493</v>
      </c>
      <c r="V8" s="9" t="s">
        <v>493</v>
      </c>
      <c r="W8" s="9" t="s">
        <v>493</v>
      </c>
      <c r="X8" s="9" t="s">
        <v>492</v>
      </c>
      <c r="Y8" s="9" t="s">
        <v>492</v>
      </c>
      <c r="Z8" s="9" t="s">
        <v>492</v>
      </c>
      <c r="AA8" s="9" t="s">
        <v>493</v>
      </c>
      <c r="AB8" s="9" t="s">
        <v>492</v>
      </c>
      <c r="AC8" s="9" t="s">
        <v>492</v>
      </c>
      <c r="AD8" s="9" t="s">
        <v>492</v>
      </c>
      <c r="AE8" s="9" t="s">
        <v>492</v>
      </c>
      <c r="AF8" s="9" t="s">
        <v>493</v>
      </c>
      <c r="AG8" s="9" t="s">
        <v>493</v>
      </c>
      <c r="AH8" s="9" t="s">
        <v>493</v>
      </c>
      <c r="AI8" s="9" t="s">
        <v>492</v>
      </c>
      <c r="AJ8" s="9" t="s">
        <v>492</v>
      </c>
      <c r="AK8" s="9" t="s">
        <v>493</v>
      </c>
      <c r="AL8" s="9" t="s">
        <v>493</v>
      </c>
      <c r="AM8" s="9" t="s">
        <v>493</v>
      </c>
      <c r="AN8" s="9" t="s">
        <v>492</v>
      </c>
      <c r="AO8" s="9" t="s">
        <v>492</v>
      </c>
      <c r="AP8" s="9" t="s">
        <v>492</v>
      </c>
      <c r="AQ8" s="9" t="s">
        <v>492</v>
      </c>
      <c r="AR8" s="9" t="s">
        <v>492</v>
      </c>
      <c r="AS8" s="9" t="s">
        <v>492</v>
      </c>
      <c r="AT8" s="9" t="s">
        <v>492</v>
      </c>
      <c r="AU8" s="9" t="s">
        <v>492</v>
      </c>
      <c r="AV8" s="9" t="s">
        <v>493</v>
      </c>
      <c r="AW8" s="9" t="s">
        <v>493</v>
      </c>
      <c r="AX8" s="9" t="s">
        <v>493</v>
      </c>
      <c r="AY8" s="9" t="s">
        <v>492</v>
      </c>
      <c r="AZ8" s="9" t="s">
        <v>492</v>
      </c>
      <c r="BA8" s="9" t="s">
        <v>492</v>
      </c>
      <c r="BB8" s="9" t="s">
        <v>492</v>
      </c>
      <c r="BC8" s="9" t="s">
        <v>492</v>
      </c>
      <c r="BD8" s="9" t="s">
        <v>492</v>
      </c>
      <c r="BE8" s="9" t="s">
        <v>492</v>
      </c>
      <c r="BF8" s="9" t="s">
        <v>492</v>
      </c>
      <c r="BG8" s="9" t="s">
        <v>492</v>
      </c>
      <c r="BH8" s="9" t="s">
        <v>492</v>
      </c>
      <c r="BI8" s="9" t="s">
        <v>492</v>
      </c>
      <c r="BJ8" s="9" t="s">
        <v>493</v>
      </c>
      <c r="BK8" s="9" t="s">
        <v>493</v>
      </c>
      <c r="BL8" s="9" t="s">
        <v>493</v>
      </c>
      <c r="BM8" s="9" t="s">
        <v>493</v>
      </c>
      <c r="BN8" s="9" t="s">
        <v>493</v>
      </c>
      <c r="BO8" s="9" t="s">
        <v>493</v>
      </c>
      <c r="BP8" s="9" t="s">
        <v>492</v>
      </c>
      <c r="BQ8" s="9" t="s">
        <v>493</v>
      </c>
      <c r="BR8" s="9" t="s">
        <v>493</v>
      </c>
      <c r="BS8" s="9" t="s">
        <v>493</v>
      </c>
      <c r="BT8" s="9" t="s">
        <v>493</v>
      </c>
      <c r="BU8" s="9" t="s">
        <v>493</v>
      </c>
      <c r="BV8" s="9" t="s">
        <v>493</v>
      </c>
      <c r="BW8" s="9" t="s">
        <v>493</v>
      </c>
      <c r="BX8" s="9" t="s">
        <v>493</v>
      </c>
      <c r="BY8" s="9" t="s">
        <v>493</v>
      </c>
      <c r="BZ8" s="9" t="s">
        <v>492</v>
      </c>
      <c r="CA8" s="9" t="s">
        <v>493</v>
      </c>
      <c r="CB8" s="9" t="s">
        <v>493</v>
      </c>
      <c r="CC8" s="9" t="s">
        <v>492</v>
      </c>
      <c r="CD8" s="9" t="s">
        <v>492</v>
      </c>
      <c r="CE8" s="9" t="s">
        <v>492</v>
      </c>
      <c r="CF8" s="9" t="s">
        <v>492</v>
      </c>
      <c r="CG8" s="9" t="s">
        <v>492</v>
      </c>
      <c r="CH8" s="9" t="s">
        <v>492</v>
      </c>
      <c r="CI8" s="9" t="s">
        <v>493</v>
      </c>
      <c r="CJ8" s="9" t="s">
        <v>493</v>
      </c>
      <c r="CK8" s="9" t="s">
        <v>493</v>
      </c>
      <c r="CL8" s="9" t="s">
        <v>493</v>
      </c>
      <c r="CM8" s="9" t="s">
        <v>493</v>
      </c>
      <c r="CN8" s="9" t="s">
        <v>493</v>
      </c>
      <c r="CO8" s="9" t="s">
        <v>493</v>
      </c>
      <c r="CP8" s="9" t="s">
        <v>493</v>
      </c>
      <c r="CQ8" s="9" t="s">
        <v>493</v>
      </c>
      <c r="CR8" s="9" t="s">
        <v>493</v>
      </c>
      <c r="CS8" s="9" t="s">
        <v>493</v>
      </c>
      <c r="CT8" s="9" t="s">
        <v>493</v>
      </c>
      <c r="CU8" s="9" t="s">
        <v>493</v>
      </c>
      <c r="CV8" s="9" t="s">
        <v>494</v>
      </c>
      <c r="CW8" s="9" t="s">
        <v>495</v>
      </c>
      <c r="CX8" s="9" t="s">
        <v>494</v>
      </c>
      <c r="CY8" s="9" t="s">
        <v>495</v>
      </c>
      <c r="CZ8" s="9" t="s">
        <v>494</v>
      </c>
      <c r="DA8" s="9" t="s">
        <v>492</v>
      </c>
      <c r="DB8" s="9" t="s">
        <v>492</v>
      </c>
      <c r="DC8" s="9" t="s">
        <v>492</v>
      </c>
      <c r="DD8" s="9" t="s">
        <v>492</v>
      </c>
      <c r="DE8" s="9" t="s">
        <v>492</v>
      </c>
      <c r="DF8" s="9" t="s">
        <v>492</v>
      </c>
      <c r="DG8" s="9" t="s">
        <v>492</v>
      </c>
      <c r="DH8" s="9" t="s">
        <v>492</v>
      </c>
      <c r="DI8" s="9" t="s">
        <v>492</v>
      </c>
      <c r="DJ8" s="9" t="s">
        <v>492</v>
      </c>
      <c r="DK8" s="9" t="s">
        <v>492</v>
      </c>
      <c r="DL8" s="9" t="s">
        <v>492</v>
      </c>
      <c r="DM8" s="9" t="s">
        <v>494</v>
      </c>
      <c r="DN8" s="9" t="s">
        <v>494</v>
      </c>
      <c r="DO8" s="9" t="s">
        <v>495</v>
      </c>
      <c r="DP8" s="9" t="s">
        <v>495</v>
      </c>
      <c r="DQ8" s="9" t="s">
        <v>493</v>
      </c>
      <c r="DR8" s="9" t="s">
        <v>493</v>
      </c>
      <c r="DS8" s="9" t="s">
        <v>493</v>
      </c>
      <c r="DT8" s="9" t="s">
        <v>493</v>
      </c>
      <c r="DU8" s="9" t="s">
        <v>494</v>
      </c>
      <c r="DV8" s="9" t="s">
        <v>492</v>
      </c>
      <c r="DW8" s="9" t="s">
        <v>492</v>
      </c>
      <c r="DX8" s="9" t="s">
        <v>492</v>
      </c>
      <c r="DY8" s="9" t="s">
        <v>492</v>
      </c>
      <c r="DZ8" s="9" t="s">
        <v>492</v>
      </c>
      <c r="EA8" s="9" t="s">
        <v>492</v>
      </c>
      <c r="EB8" s="9" t="s">
        <v>492</v>
      </c>
      <c r="EC8" s="9" t="s">
        <v>492</v>
      </c>
      <c r="ED8" s="9" t="s">
        <v>492</v>
      </c>
      <c r="EE8" s="9" t="s">
        <v>495</v>
      </c>
      <c r="EF8" s="9" t="s">
        <v>495</v>
      </c>
      <c r="EG8" s="9" t="s">
        <v>494</v>
      </c>
      <c r="EH8" s="9" t="s">
        <v>495</v>
      </c>
      <c r="EI8" s="9" t="s">
        <v>495</v>
      </c>
      <c r="EJ8" s="9" t="s">
        <v>495</v>
      </c>
      <c r="EK8" s="9" t="s">
        <v>495</v>
      </c>
      <c r="EL8" s="9" t="s">
        <v>492</v>
      </c>
      <c r="EM8" s="9" t="s">
        <v>492</v>
      </c>
      <c r="EN8" s="9" t="s">
        <v>492</v>
      </c>
      <c r="EO8" s="9" t="s">
        <v>492</v>
      </c>
      <c r="EP8" s="9" t="s">
        <v>492</v>
      </c>
      <c r="EQ8" s="9" t="s">
        <v>492</v>
      </c>
      <c r="ER8" s="9" t="s">
        <v>495</v>
      </c>
      <c r="ES8" s="9" t="s">
        <v>494</v>
      </c>
      <c r="ET8" s="9" t="s">
        <v>494</v>
      </c>
      <c r="EU8" s="9" t="s">
        <v>494</v>
      </c>
      <c r="EV8" s="9" t="s">
        <v>492</v>
      </c>
      <c r="EW8" s="9" t="s">
        <v>495</v>
      </c>
      <c r="EX8" s="9" t="s">
        <v>495</v>
      </c>
      <c r="EY8" s="9" t="s">
        <v>494</v>
      </c>
      <c r="EZ8" s="9" t="s">
        <v>494</v>
      </c>
      <c r="FA8" s="9" t="s">
        <v>492</v>
      </c>
      <c r="FB8" s="9" t="s">
        <v>492</v>
      </c>
      <c r="FC8" s="9" t="s">
        <v>493</v>
      </c>
      <c r="FD8" s="9" t="s">
        <v>493</v>
      </c>
      <c r="FE8" s="9" t="s">
        <v>493</v>
      </c>
      <c r="FF8" s="9" t="s">
        <v>493</v>
      </c>
      <c r="FG8" s="9" t="s">
        <v>493</v>
      </c>
      <c r="FH8" s="9" t="s">
        <v>493</v>
      </c>
      <c r="FI8" s="9" t="s">
        <v>493</v>
      </c>
      <c r="FJ8" s="9" t="s">
        <v>493</v>
      </c>
      <c r="FK8" s="194"/>
      <c r="FL8" s="1"/>
      <c r="FM8" s="10" t="s">
        <v>492</v>
      </c>
      <c r="FN8" s="10" t="s">
        <v>492</v>
      </c>
      <c r="FO8" s="10" t="s">
        <v>492</v>
      </c>
      <c r="FP8" s="10" t="s">
        <v>492</v>
      </c>
      <c r="FQ8" s="10" t="s">
        <v>493</v>
      </c>
      <c r="FR8" s="10" t="s">
        <v>493</v>
      </c>
      <c r="FS8" s="10" t="s">
        <v>492</v>
      </c>
      <c r="FT8" s="10" t="s">
        <v>492</v>
      </c>
      <c r="FU8" s="197"/>
    </row>
    <row r="9" spans="1:177" ht="40.049999999999997" customHeight="1" x14ac:dyDescent="0.3">
      <c r="A9" s="194"/>
      <c r="B9" s="194"/>
      <c r="C9" s="11" t="s">
        <v>496</v>
      </c>
      <c r="D9" s="11" t="s">
        <v>497</v>
      </c>
      <c r="E9" s="11" t="s">
        <v>497</v>
      </c>
      <c r="F9" s="11" t="s">
        <v>497</v>
      </c>
      <c r="G9" s="11" t="s">
        <v>497</v>
      </c>
      <c r="H9" s="11" t="s">
        <v>92</v>
      </c>
      <c r="I9" s="11" t="s">
        <v>92</v>
      </c>
      <c r="J9" s="11" t="s">
        <v>124</v>
      </c>
      <c r="K9" s="11" t="s">
        <v>124</v>
      </c>
      <c r="L9" s="11" t="s">
        <v>82</v>
      </c>
      <c r="M9" s="11" t="s">
        <v>82</v>
      </c>
      <c r="N9" s="11" t="s">
        <v>82</v>
      </c>
      <c r="O9" s="11" t="s">
        <v>82</v>
      </c>
      <c r="P9" s="11" t="s">
        <v>82</v>
      </c>
      <c r="Q9" s="11" t="s">
        <v>82</v>
      </c>
      <c r="R9" s="11" t="s">
        <v>82</v>
      </c>
      <c r="S9" s="11" t="s">
        <v>82</v>
      </c>
      <c r="T9" s="11" t="s">
        <v>417</v>
      </c>
      <c r="U9" s="11" t="s">
        <v>417</v>
      </c>
      <c r="V9" s="11" t="s">
        <v>417</v>
      </c>
      <c r="W9" s="11" t="s">
        <v>417</v>
      </c>
      <c r="X9" s="11" t="s">
        <v>498</v>
      </c>
      <c r="Y9" s="11" t="s">
        <v>241</v>
      </c>
      <c r="Z9" s="11" t="s">
        <v>241</v>
      </c>
      <c r="AA9" s="11" t="s">
        <v>241</v>
      </c>
      <c r="AB9" s="11" t="s">
        <v>53</v>
      </c>
      <c r="AC9" s="11" t="s">
        <v>53</v>
      </c>
      <c r="AD9" s="11" t="s">
        <v>53</v>
      </c>
      <c r="AE9" s="11" t="s">
        <v>53</v>
      </c>
      <c r="AF9" s="11" t="s">
        <v>53</v>
      </c>
      <c r="AG9" s="11" t="s">
        <v>53</v>
      </c>
      <c r="AH9" s="11" t="s">
        <v>53</v>
      </c>
      <c r="AI9" s="11" t="s">
        <v>38</v>
      </c>
      <c r="AJ9" s="11" t="s">
        <v>499</v>
      </c>
      <c r="AK9" s="11" t="s">
        <v>335</v>
      </c>
      <c r="AL9" s="11" t="s">
        <v>500</v>
      </c>
      <c r="AM9" s="11" t="s">
        <v>500</v>
      </c>
      <c r="AN9" s="11" t="s">
        <v>251</v>
      </c>
      <c r="AO9" s="11" t="s">
        <v>251</v>
      </c>
      <c r="AP9" s="11" t="s">
        <v>501</v>
      </c>
      <c r="AQ9" s="11" t="s">
        <v>502</v>
      </c>
      <c r="AR9" s="11" t="s">
        <v>502</v>
      </c>
      <c r="AS9" s="11" t="s">
        <v>503</v>
      </c>
      <c r="AT9" s="11" t="s">
        <v>504</v>
      </c>
      <c r="AU9" s="11" t="s">
        <v>505</v>
      </c>
      <c r="AV9" s="11" t="s">
        <v>78</v>
      </c>
      <c r="AW9" s="11" t="s">
        <v>78</v>
      </c>
      <c r="AX9" s="11" t="s">
        <v>78</v>
      </c>
      <c r="AY9" s="11" t="s">
        <v>113</v>
      </c>
      <c r="AZ9" s="11" t="s">
        <v>113</v>
      </c>
      <c r="BA9" s="11" t="s">
        <v>113</v>
      </c>
      <c r="BB9" s="11" t="s">
        <v>113</v>
      </c>
      <c r="BC9" s="11" t="s">
        <v>113</v>
      </c>
      <c r="BD9" s="11" t="s">
        <v>113</v>
      </c>
      <c r="BE9" s="11" t="s">
        <v>113</v>
      </c>
      <c r="BF9" s="11" t="s">
        <v>113</v>
      </c>
      <c r="BG9" s="11" t="s">
        <v>506</v>
      </c>
      <c r="BH9" s="11" t="s">
        <v>506</v>
      </c>
      <c r="BI9" s="11" t="s">
        <v>507</v>
      </c>
      <c r="BJ9" s="11" t="s">
        <v>58</v>
      </c>
      <c r="BK9" s="11" t="s">
        <v>58</v>
      </c>
      <c r="BL9" s="11" t="s">
        <v>58</v>
      </c>
      <c r="BM9" s="11" t="s">
        <v>65</v>
      </c>
      <c r="BN9" s="11" t="s">
        <v>65</v>
      </c>
      <c r="BO9" s="11" t="s">
        <v>65</v>
      </c>
      <c r="BP9" s="11" t="s">
        <v>65</v>
      </c>
      <c r="BQ9" s="11" t="s">
        <v>65</v>
      </c>
      <c r="BR9" s="11" t="s">
        <v>65</v>
      </c>
      <c r="BS9" s="11" t="s">
        <v>65</v>
      </c>
      <c r="BT9" s="11" t="s">
        <v>65</v>
      </c>
      <c r="BU9" s="11" t="s">
        <v>65</v>
      </c>
      <c r="BV9" s="11" t="s">
        <v>65</v>
      </c>
      <c r="BW9" s="11" t="s">
        <v>65</v>
      </c>
      <c r="BX9" s="11" t="s">
        <v>65</v>
      </c>
      <c r="BY9" s="11" t="s">
        <v>65</v>
      </c>
      <c r="BZ9" s="11" t="s">
        <v>65</v>
      </c>
      <c r="CA9" s="11" t="s">
        <v>508</v>
      </c>
      <c r="CB9" s="11" t="s">
        <v>508</v>
      </c>
      <c r="CC9" s="11" t="s">
        <v>509</v>
      </c>
      <c r="CD9" s="11" t="s">
        <v>98</v>
      </c>
      <c r="CE9" s="11" t="s">
        <v>98</v>
      </c>
      <c r="CF9" s="11" t="s">
        <v>98</v>
      </c>
      <c r="CG9" s="11" t="s">
        <v>98</v>
      </c>
      <c r="CH9" s="11" t="s">
        <v>98</v>
      </c>
      <c r="CI9" s="11" t="s">
        <v>98</v>
      </c>
      <c r="CJ9" s="11" t="s">
        <v>98</v>
      </c>
      <c r="CK9" s="11" t="s">
        <v>98</v>
      </c>
      <c r="CL9" s="11" t="s">
        <v>98</v>
      </c>
      <c r="CM9" s="11" t="s">
        <v>98</v>
      </c>
      <c r="CN9" s="11" t="s">
        <v>98</v>
      </c>
      <c r="CO9" s="11" t="s">
        <v>98</v>
      </c>
      <c r="CP9" s="11" t="s">
        <v>110</v>
      </c>
      <c r="CQ9" s="11" t="s">
        <v>110</v>
      </c>
      <c r="CR9" s="11" t="s">
        <v>110</v>
      </c>
      <c r="CS9" s="11" t="s">
        <v>110</v>
      </c>
      <c r="CT9" s="11" t="s">
        <v>120</v>
      </c>
      <c r="CU9" s="11" t="s">
        <v>120</v>
      </c>
      <c r="CV9" s="11" t="s">
        <v>510</v>
      </c>
      <c r="CW9" s="11" t="s">
        <v>511</v>
      </c>
      <c r="CX9" s="11" t="s">
        <v>512</v>
      </c>
      <c r="CY9" s="11" t="s">
        <v>513</v>
      </c>
      <c r="CZ9" s="11" t="s">
        <v>514</v>
      </c>
      <c r="DA9" s="11" t="s">
        <v>515</v>
      </c>
      <c r="DB9" s="11" t="s">
        <v>516</v>
      </c>
      <c r="DC9" s="11" t="s">
        <v>92</v>
      </c>
      <c r="DD9" s="11" t="s">
        <v>92</v>
      </c>
      <c r="DE9" s="11" t="s">
        <v>38</v>
      </c>
      <c r="DF9" s="11" t="s">
        <v>517</v>
      </c>
      <c r="DG9" s="11" t="s">
        <v>245</v>
      </c>
      <c r="DH9" s="11" t="s">
        <v>518</v>
      </c>
      <c r="DI9" s="11" t="s">
        <v>519</v>
      </c>
      <c r="DJ9" s="11" t="s">
        <v>520</v>
      </c>
      <c r="DK9" s="11" t="s">
        <v>521</v>
      </c>
      <c r="DL9" s="11" t="s">
        <v>522</v>
      </c>
      <c r="DM9" s="11" t="s">
        <v>523</v>
      </c>
      <c r="DN9" s="11" t="s">
        <v>524</v>
      </c>
      <c r="DO9" s="11" t="s">
        <v>525</v>
      </c>
      <c r="DP9" s="11" t="s">
        <v>526</v>
      </c>
      <c r="DQ9" s="11" t="s">
        <v>527</v>
      </c>
      <c r="DR9" s="11" t="s">
        <v>527</v>
      </c>
      <c r="DS9" s="11" t="s">
        <v>527</v>
      </c>
      <c r="DT9" s="11" t="s">
        <v>527</v>
      </c>
      <c r="DU9" s="11" t="s">
        <v>528</v>
      </c>
      <c r="DV9" s="11" t="s">
        <v>529</v>
      </c>
      <c r="DW9" s="11" t="s">
        <v>530</v>
      </c>
      <c r="DX9" s="11" t="s">
        <v>531</v>
      </c>
      <c r="DY9" s="11" t="s">
        <v>532</v>
      </c>
      <c r="DZ9" s="11" t="s">
        <v>533</v>
      </c>
      <c r="EA9" s="11" t="s">
        <v>533</v>
      </c>
      <c r="EB9" s="11" t="s">
        <v>533</v>
      </c>
      <c r="EC9" s="11" t="s">
        <v>533</v>
      </c>
      <c r="ED9" s="11" t="s">
        <v>534</v>
      </c>
      <c r="EE9" s="11" t="s">
        <v>535</v>
      </c>
      <c r="EF9" s="11" t="s">
        <v>535</v>
      </c>
      <c r="EG9" s="11" t="s">
        <v>65</v>
      </c>
      <c r="EH9" s="11" t="s">
        <v>65</v>
      </c>
      <c r="EI9" s="11" t="s">
        <v>65</v>
      </c>
      <c r="EJ9" s="11" t="s">
        <v>65</v>
      </c>
      <c r="EK9" s="11" t="s">
        <v>65</v>
      </c>
      <c r="EL9" s="11" t="s">
        <v>536</v>
      </c>
      <c r="EM9" s="11" t="s">
        <v>536</v>
      </c>
      <c r="EN9" s="11" t="s">
        <v>23</v>
      </c>
      <c r="EO9" s="11" t="s">
        <v>23</v>
      </c>
      <c r="EP9" s="11" t="s">
        <v>23</v>
      </c>
      <c r="EQ9" s="11" t="s">
        <v>23</v>
      </c>
      <c r="ER9" s="11" t="s">
        <v>537</v>
      </c>
      <c r="ES9" s="11" t="s">
        <v>538</v>
      </c>
      <c r="ET9" s="11" t="s">
        <v>539</v>
      </c>
      <c r="EU9" s="11" t="s">
        <v>98</v>
      </c>
      <c r="EV9" s="11" t="s">
        <v>98</v>
      </c>
      <c r="EW9" s="11" t="s">
        <v>98</v>
      </c>
      <c r="EX9" s="11" t="s">
        <v>98</v>
      </c>
      <c r="EY9" s="11" t="s">
        <v>98</v>
      </c>
      <c r="EZ9" s="11" t="s">
        <v>540</v>
      </c>
      <c r="FA9" s="11" t="s">
        <v>541</v>
      </c>
      <c r="FB9" s="11" t="s">
        <v>541</v>
      </c>
      <c r="FC9" s="11" t="s">
        <v>542</v>
      </c>
      <c r="FD9" s="11" t="s">
        <v>543</v>
      </c>
      <c r="FE9" s="11" t="s">
        <v>543</v>
      </c>
      <c r="FF9" s="11" t="s">
        <v>544</v>
      </c>
      <c r="FG9" s="11" t="s">
        <v>545</v>
      </c>
      <c r="FH9" s="11" t="s">
        <v>546</v>
      </c>
      <c r="FI9" s="11" t="s">
        <v>547</v>
      </c>
      <c r="FJ9" s="11" t="s">
        <v>547</v>
      </c>
      <c r="FK9" s="194"/>
      <c r="FL9" s="1"/>
      <c r="FM9" s="12" t="s">
        <v>548</v>
      </c>
      <c r="FN9" s="12" t="s">
        <v>549</v>
      </c>
      <c r="FO9" s="12" t="s">
        <v>550</v>
      </c>
      <c r="FP9" s="12" t="s">
        <v>551</v>
      </c>
      <c r="FQ9" s="12" t="s">
        <v>552</v>
      </c>
      <c r="FR9" s="12" t="s">
        <v>553</v>
      </c>
      <c r="FS9" s="12" t="s">
        <v>541</v>
      </c>
      <c r="FT9" s="12" t="s">
        <v>541</v>
      </c>
      <c r="FU9" s="197"/>
    </row>
    <row r="10" spans="1:177" ht="40.049999999999997" customHeight="1" x14ac:dyDescent="0.3">
      <c r="A10" s="194"/>
      <c r="B10" s="194"/>
      <c r="C10" s="9" t="s">
        <v>554</v>
      </c>
      <c r="D10" s="9" t="s">
        <v>555</v>
      </c>
      <c r="E10" s="9" t="s">
        <v>556</v>
      </c>
      <c r="F10" s="9" t="s">
        <v>557</v>
      </c>
      <c r="G10" s="9" t="s">
        <v>558</v>
      </c>
      <c r="H10" s="9" t="s">
        <v>559</v>
      </c>
      <c r="I10" s="9" t="s">
        <v>560</v>
      </c>
      <c r="J10" s="9" t="s">
        <v>561</v>
      </c>
      <c r="K10" s="9" t="s">
        <v>562</v>
      </c>
      <c r="L10" s="9" t="s">
        <v>563</v>
      </c>
      <c r="M10" s="9" t="s">
        <v>564</v>
      </c>
      <c r="N10" s="9" t="s">
        <v>565</v>
      </c>
      <c r="O10" s="9" t="s">
        <v>566</v>
      </c>
      <c r="P10" s="9" t="s">
        <v>567</v>
      </c>
      <c r="Q10" s="9" t="s">
        <v>568</v>
      </c>
      <c r="R10" s="9" t="s">
        <v>312</v>
      </c>
      <c r="S10" s="9" t="s">
        <v>569</v>
      </c>
      <c r="T10" s="9" t="s">
        <v>570</v>
      </c>
      <c r="U10" s="9" t="s">
        <v>571</v>
      </c>
      <c r="V10" s="9" t="s">
        <v>572</v>
      </c>
      <c r="W10" s="9" t="s">
        <v>573</v>
      </c>
      <c r="X10" s="9" t="s">
        <v>574</v>
      </c>
      <c r="Y10" s="9" t="s">
        <v>575</v>
      </c>
      <c r="Z10" s="9" t="s">
        <v>576</v>
      </c>
      <c r="AA10" s="9" t="s">
        <v>242</v>
      </c>
      <c r="AB10" s="9" t="s">
        <v>577</v>
      </c>
      <c r="AC10" s="9" t="s">
        <v>578</v>
      </c>
      <c r="AD10" s="9" t="s">
        <v>579</v>
      </c>
      <c r="AE10" s="9" t="s">
        <v>236</v>
      </c>
      <c r="AF10" s="9" t="s">
        <v>580</v>
      </c>
      <c r="AG10" s="9" t="s">
        <v>581</v>
      </c>
      <c r="AH10" s="9" t="s">
        <v>582</v>
      </c>
      <c r="AI10" s="9" t="s">
        <v>583</v>
      </c>
      <c r="AJ10" s="9" t="s">
        <v>584</v>
      </c>
      <c r="AK10" s="9" t="s">
        <v>336</v>
      </c>
      <c r="AL10" s="9" t="s">
        <v>585</v>
      </c>
      <c r="AM10" s="9" t="s">
        <v>586</v>
      </c>
      <c r="AN10" s="9" t="s">
        <v>587</v>
      </c>
      <c r="AO10" s="9" t="s">
        <v>588</v>
      </c>
      <c r="AP10" s="9" t="s">
        <v>501</v>
      </c>
      <c r="AQ10" s="9" t="s">
        <v>589</v>
      </c>
      <c r="AR10" s="9" t="s">
        <v>590</v>
      </c>
      <c r="AS10" s="9" t="s">
        <v>591</v>
      </c>
      <c r="AT10" s="9" t="s">
        <v>592</v>
      </c>
      <c r="AU10" s="9" t="s">
        <v>593</v>
      </c>
      <c r="AV10" s="9" t="s">
        <v>594</v>
      </c>
      <c r="AW10" s="9" t="s">
        <v>595</v>
      </c>
      <c r="AX10" s="9" t="s">
        <v>596</v>
      </c>
      <c r="AY10" s="9" t="s">
        <v>445</v>
      </c>
      <c r="AZ10" s="9" t="s">
        <v>431</v>
      </c>
      <c r="BA10" s="9" t="s">
        <v>597</v>
      </c>
      <c r="BB10" s="9" t="s">
        <v>429</v>
      </c>
      <c r="BC10" s="9" t="s">
        <v>598</v>
      </c>
      <c r="BD10" s="9" t="s">
        <v>599</v>
      </c>
      <c r="BE10" s="9" t="s">
        <v>600</v>
      </c>
      <c r="BF10" s="9" t="s">
        <v>601</v>
      </c>
      <c r="BG10" s="9" t="s">
        <v>602</v>
      </c>
      <c r="BH10" s="9" t="s">
        <v>603</v>
      </c>
      <c r="BI10" s="9" t="s">
        <v>604</v>
      </c>
      <c r="BJ10" s="9" t="s">
        <v>605</v>
      </c>
      <c r="BK10" s="9" t="s">
        <v>606</v>
      </c>
      <c r="BL10" s="9" t="s">
        <v>607</v>
      </c>
      <c r="BM10" s="9" t="s">
        <v>608</v>
      </c>
      <c r="BN10" s="9" t="s">
        <v>609</v>
      </c>
      <c r="BO10" s="9" t="s">
        <v>610</v>
      </c>
      <c r="BP10" s="9" t="s">
        <v>287</v>
      </c>
      <c r="BQ10" s="9" t="s">
        <v>611</v>
      </c>
      <c r="BR10" s="9" t="s">
        <v>612</v>
      </c>
      <c r="BS10" s="9" t="s">
        <v>613</v>
      </c>
      <c r="BT10" s="9" t="s">
        <v>614</v>
      </c>
      <c r="BU10" s="9" t="s">
        <v>615</v>
      </c>
      <c r="BV10" s="9" t="s">
        <v>616</v>
      </c>
      <c r="BW10" s="9" t="s">
        <v>617</v>
      </c>
      <c r="BX10" s="9" t="s">
        <v>618</v>
      </c>
      <c r="BY10" s="9" t="s">
        <v>619</v>
      </c>
      <c r="BZ10" s="9" t="s">
        <v>620</v>
      </c>
      <c r="CA10" s="9" t="s">
        <v>621</v>
      </c>
      <c r="CB10" s="9" t="s">
        <v>622</v>
      </c>
      <c r="CC10" s="9" t="s">
        <v>623</v>
      </c>
      <c r="CD10" s="9" t="s">
        <v>624</v>
      </c>
      <c r="CE10" s="9" t="s">
        <v>625</v>
      </c>
      <c r="CF10" s="9" t="s">
        <v>626</v>
      </c>
      <c r="CG10" s="9" t="s">
        <v>627</v>
      </c>
      <c r="CH10" s="9" t="s">
        <v>628</v>
      </c>
      <c r="CI10" s="9" t="s">
        <v>629</v>
      </c>
      <c r="CJ10" s="9" t="s">
        <v>630</v>
      </c>
      <c r="CK10" s="9" t="s">
        <v>631</v>
      </c>
      <c r="CL10" s="9" t="s">
        <v>632</v>
      </c>
      <c r="CM10" s="9" t="s">
        <v>633</v>
      </c>
      <c r="CN10" s="9" t="s">
        <v>634</v>
      </c>
      <c r="CO10" s="9" t="s">
        <v>635</v>
      </c>
      <c r="CP10" s="9" t="s">
        <v>636</v>
      </c>
      <c r="CQ10" s="9" t="s">
        <v>637</v>
      </c>
      <c r="CR10" s="9" t="s">
        <v>638</v>
      </c>
      <c r="CS10" s="9" t="s">
        <v>639</v>
      </c>
      <c r="CT10" s="9" t="s">
        <v>640</v>
      </c>
      <c r="CU10" s="9" t="s">
        <v>641</v>
      </c>
      <c r="CV10" s="9" t="s">
        <v>642</v>
      </c>
      <c r="CW10" s="9" t="s">
        <v>643</v>
      </c>
      <c r="CX10" s="9" t="s">
        <v>644</v>
      </c>
      <c r="CY10" s="9" t="s">
        <v>645</v>
      </c>
      <c r="CZ10" s="9" t="s">
        <v>646</v>
      </c>
      <c r="DA10" s="9" t="s">
        <v>647</v>
      </c>
      <c r="DB10" s="9" t="s">
        <v>648</v>
      </c>
      <c r="DC10" s="9" t="s">
        <v>649</v>
      </c>
      <c r="DD10" s="9" t="s">
        <v>650</v>
      </c>
      <c r="DE10" s="9" t="s">
        <v>651</v>
      </c>
      <c r="DF10" s="9" t="s">
        <v>652</v>
      </c>
      <c r="DG10" s="9" t="s">
        <v>246</v>
      </c>
      <c r="DH10" s="9" t="s">
        <v>653</v>
      </c>
      <c r="DI10" s="9" t="s">
        <v>654</v>
      </c>
      <c r="DJ10" s="9" t="s">
        <v>655</v>
      </c>
      <c r="DK10" s="9" t="s">
        <v>656</v>
      </c>
      <c r="DL10" s="9" t="s">
        <v>657</v>
      </c>
      <c r="DM10" s="9" t="s">
        <v>658</v>
      </c>
      <c r="DN10" s="9" t="s">
        <v>659</v>
      </c>
      <c r="DO10" s="9" t="s">
        <v>660</v>
      </c>
      <c r="DP10" s="9" t="s">
        <v>661</v>
      </c>
      <c r="DQ10" s="9" t="s">
        <v>370</v>
      </c>
      <c r="DR10" s="9" t="s">
        <v>662</v>
      </c>
      <c r="DS10" s="9" t="s">
        <v>663</v>
      </c>
      <c r="DT10" s="9" t="s">
        <v>664</v>
      </c>
      <c r="DU10" s="9" t="s">
        <v>665</v>
      </c>
      <c r="DV10" s="9" t="s">
        <v>666</v>
      </c>
      <c r="DW10" s="9" t="s">
        <v>667</v>
      </c>
      <c r="DX10" s="9" t="s">
        <v>668</v>
      </c>
      <c r="DY10" s="9" t="s">
        <v>669</v>
      </c>
      <c r="DZ10" s="9" t="s">
        <v>670</v>
      </c>
      <c r="EA10" s="9" t="s">
        <v>671</v>
      </c>
      <c r="EB10" s="9" t="s">
        <v>672</v>
      </c>
      <c r="EC10" s="9" t="s">
        <v>673</v>
      </c>
      <c r="ED10" s="9" t="s">
        <v>674</v>
      </c>
      <c r="EE10" s="9" t="s">
        <v>675</v>
      </c>
      <c r="EF10" s="9" t="s">
        <v>676</v>
      </c>
      <c r="EG10" s="9" t="s">
        <v>677</v>
      </c>
      <c r="EH10" s="9" t="s">
        <v>678</v>
      </c>
      <c r="EI10" s="9" t="s">
        <v>679</v>
      </c>
      <c r="EJ10" s="9" t="s">
        <v>680</v>
      </c>
      <c r="EK10" s="9" t="s">
        <v>681</v>
      </c>
      <c r="EL10" s="9" t="s">
        <v>682</v>
      </c>
      <c r="EM10" s="9" t="s">
        <v>683</v>
      </c>
      <c r="EN10" s="9" t="s">
        <v>684</v>
      </c>
      <c r="EO10" s="9" t="s">
        <v>685</v>
      </c>
      <c r="EP10" s="9" t="s">
        <v>686</v>
      </c>
      <c r="EQ10" s="9" t="s">
        <v>687</v>
      </c>
      <c r="ER10" s="9" t="s">
        <v>688</v>
      </c>
      <c r="ES10" s="9" t="s">
        <v>689</v>
      </c>
      <c r="ET10" s="9" t="s">
        <v>690</v>
      </c>
      <c r="EU10" s="9" t="s">
        <v>355</v>
      </c>
      <c r="EV10" s="9" t="s">
        <v>691</v>
      </c>
      <c r="EW10" s="9" t="s">
        <v>692</v>
      </c>
      <c r="EX10" s="9" t="s">
        <v>693</v>
      </c>
      <c r="EY10" s="9" t="s">
        <v>694</v>
      </c>
      <c r="EZ10" s="9" t="s">
        <v>695</v>
      </c>
      <c r="FA10" s="9" t="s">
        <v>696</v>
      </c>
      <c r="FB10" s="9" t="s">
        <v>697</v>
      </c>
      <c r="FC10" s="9" t="s">
        <v>698</v>
      </c>
      <c r="FD10" s="9" t="s">
        <v>699</v>
      </c>
      <c r="FE10" s="9" t="s">
        <v>700</v>
      </c>
      <c r="FF10" s="9" t="s">
        <v>701</v>
      </c>
      <c r="FG10" s="9" t="s">
        <v>702</v>
      </c>
      <c r="FH10" s="9" t="s">
        <v>703</v>
      </c>
      <c r="FI10" s="9" t="s">
        <v>704</v>
      </c>
      <c r="FJ10" s="9" t="s">
        <v>705</v>
      </c>
      <c r="FK10" s="194" t="s">
        <v>765</v>
      </c>
      <c r="FL10" s="1"/>
      <c r="FM10" s="10" t="s">
        <v>707</v>
      </c>
      <c r="FN10" s="10" t="s">
        <v>708</v>
      </c>
      <c r="FO10" s="10" t="s">
        <v>709</v>
      </c>
      <c r="FP10" s="10" t="s">
        <v>710</v>
      </c>
      <c r="FQ10" s="10" t="s">
        <v>711</v>
      </c>
      <c r="FR10" s="10" t="s">
        <v>712</v>
      </c>
      <c r="FS10" s="10" t="s">
        <v>713</v>
      </c>
      <c r="FT10" s="10" t="s">
        <v>714</v>
      </c>
      <c r="FU10" s="197" t="s">
        <v>765</v>
      </c>
    </row>
    <row r="11" spans="1:177" ht="24" customHeight="1" x14ac:dyDescent="0.3">
      <c r="A11" s="13" t="s">
        <v>50</v>
      </c>
      <c r="B11" s="13" t="s">
        <v>715</v>
      </c>
      <c r="C11" s="14">
        <v>-12.9</v>
      </c>
      <c r="D11" s="14">
        <v>28.7</v>
      </c>
      <c r="E11" s="14">
        <v>15.7</v>
      </c>
      <c r="F11" s="14"/>
      <c r="G11" s="14"/>
      <c r="H11" s="14">
        <v>0</v>
      </c>
      <c r="I11" s="14">
        <v>16.899999999999999</v>
      </c>
      <c r="J11" s="14">
        <v>0</v>
      </c>
      <c r="K11" s="14"/>
      <c r="L11" s="14">
        <v>-6</v>
      </c>
      <c r="M11" s="14">
        <v>-5.0999999999999996</v>
      </c>
      <c r="N11" s="14">
        <v>-0.2</v>
      </c>
      <c r="O11" s="14">
        <v>20.6</v>
      </c>
      <c r="P11" s="14">
        <v>23.4</v>
      </c>
      <c r="Q11" s="14">
        <v>12.3</v>
      </c>
      <c r="R11" s="14">
        <v>34.200000000000003</v>
      </c>
      <c r="S11" s="14">
        <v>0.1</v>
      </c>
      <c r="T11" s="14"/>
      <c r="U11" s="14"/>
      <c r="V11" s="14"/>
      <c r="W11" s="14"/>
      <c r="X11" s="14">
        <v>8.5</v>
      </c>
      <c r="Y11" s="14">
        <v>1</v>
      </c>
      <c r="Z11" s="14">
        <v>0.8</v>
      </c>
      <c r="AA11" s="14">
        <v>2.6</v>
      </c>
      <c r="AB11" s="14">
        <v>-1.6</v>
      </c>
      <c r="AC11" s="14">
        <v>2.7</v>
      </c>
      <c r="AD11" s="14">
        <v>6.7</v>
      </c>
      <c r="AE11" s="14"/>
      <c r="AF11" s="14"/>
      <c r="AG11" s="14"/>
      <c r="AH11" s="14"/>
      <c r="AI11" s="14">
        <v>-3.8</v>
      </c>
      <c r="AJ11" s="14">
        <v>-1.2</v>
      </c>
      <c r="AK11" s="14"/>
      <c r="AL11" s="14"/>
      <c r="AM11" s="14"/>
      <c r="AN11" s="14">
        <v>-0.9</v>
      </c>
      <c r="AO11" s="14">
        <v>0</v>
      </c>
      <c r="AP11" s="14">
        <v>1.7</v>
      </c>
      <c r="AQ11" s="14">
        <v>14.3</v>
      </c>
      <c r="AR11" s="14">
        <v>5.6</v>
      </c>
      <c r="AS11" s="14">
        <v>-0.4</v>
      </c>
      <c r="AT11" s="14">
        <v>1.8</v>
      </c>
      <c r="AU11" s="14">
        <v>0.5</v>
      </c>
      <c r="AV11" s="14">
        <v>17.3</v>
      </c>
      <c r="AW11" s="14">
        <v>-7.1</v>
      </c>
      <c r="AX11" s="14">
        <v>-42.9</v>
      </c>
      <c r="AY11" s="14">
        <v>-1.1000000000000001</v>
      </c>
      <c r="AZ11" s="14">
        <v>-1.7</v>
      </c>
      <c r="BA11" s="14"/>
      <c r="BB11" s="14">
        <v>0.5</v>
      </c>
      <c r="BC11" s="14">
        <v>3.7</v>
      </c>
      <c r="BD11" s="14">
        <v>0.5</v>
      </c>
      <c r="BE11" s="14">
        <v>0.1</v>
      </c>
      <c r="BF11" s="14">
        <v>2.2999999999999998</v>
      </c>
      <c r="BG11" s="14"/>
      <c r="BH11" s="14"/>
      <c r="BI11" s="14">
        <v>-3.6</v>
      </c>
      <c r="BJ11" s="14"/>
      <c r="BK11" s="14"/>
      <c r="BL11" s="14">
        <v>3.1</v>
      </c>
      <c r="BM11" s="14"/>
      <c r="BN11" s="14"/>
      <c r="BO11" s="14"/>
      <c r="BP11" s="14">
        <v>3.9</v>
      </c>
      <c r="BQ11" s="14">
        <v>0</v>
      </c>
      <c r="BR11" s="14">
        <v>0</v>
      </c>
      <c r="BS11" s="14"/>
      <c r="BT11" s="14">
        <v>-1.7</v>
      </c>
      <c r="BU11" s="14"/>
      <c r="BV11" s="14"/>
      <c r="BW11" s="14"/>
      <c r="BX11" s="14"/>
      <c r="BY11" s="14"/>
      <c r="BZ11" s="14"/>
      <c r="CA11" s="14"/>
      <c r="CB11" s="14"/>
      <c r="CC11" s="14">
        <v>-0.6</v>
      </c>
      <c r="CD11" s="14">
        <v>17.7</v>
      </c>
      <c r="CE11" s="14">
        <v>20.399999999999999</v>
      </c>
      <c r="CF11" s="14">
        <v>2.6</v>
      </c>
      <c r="CG11" s="14">
        <v>5.6</v>
      </c>
      <c r="CH11" s="14">
        <v>0</v>
      </c>
      <c r="CI11" s="14"/>
      <c r="CJ11" s="14"/>
      <c r="CK11" s="14"/>
      <c r="CL11" s="14">
        <v>1.5</v>
      </c>
      <c r="CM11" s="14">
        <v>3.4</v>
      </c>
      <c r="CN11" s="14">
        <v>-42.7</v>
      </c>
      <c r="CO11" s="14">
        <v>0</v>
      </c>
      <c r="CP11" s="14"/>
      <c r="CQ11" s="14"/>
      <c r="CR11" s="14"/>
      <c r="CS11" s="14"/>
      <c r="CT11" s="14">
        <v>10.199999999999999</v>
      </c>
      <c r="CU11" s="14">
        <v>-0.5</v>
      </c>
      <c r="CV11" s="14"/>
      <c r="CW11" s="14">
        <v>-0.3</v>
      </c>
      <c r="CX11" s="14">
        <v>0</v>
      </c>
      <c r="CY11" s="14"/>
      <c r="CZ11" s="14"/>
      <c r="DA11" s="14">
        <v>0.5</v>
      </c>
      <c r="DB11" s="14"/>
      <c r="DC11" s="14"/>
      <c r="DD11" s="14">
        <v>0</v>
      </c>
      <c r="DE11" s="14"/>
      <c r="DF11" s="14">
        <v>0.1</v>
      </c>
      <c r="DG11" s="14">
        <v>0.5</v>
      </c>
      <c r="DH11" s="14">
        <v>0</v>
      </c>
      <c r="DI11" s="14">
        <v>0.7</v>
      </c>
      <c r="DJ11" s="14">
        <v>0.1</v>
      </c>
      <c r="DK11" s="14">
        <v>0.6</v>
      </c>
      <c r="DL11" s="14"/>
      <c r="DM11" s="14">
        <v>0</v>
      </c>
      <c r="DN11" s="14">
        <v>0</v>
      </c>
      <c r="DO11" s="14">
        <v>1.1000000000000001</v>
      </c>
      <c r="DP11" s="14">
        <v>9.1</v>
      </c>
      <c r="DQ11" s="14">
        <v>1.2</v>
      </c>
      <c r="DR11" s="14">
        <v>0.6</v>
      </c>
      <c r="DS11" s="14">
        <v>0.4</v>
      </c>
      <c r="DT11" s="14">
        <v>1.3</v>
      </c>
      <c r="DU11" s="14">
        <v>0</v>
      </c>
      <c r="DV11" s="14">
        <v>0.1</v>
      </c>
      <c r="DW11" s="14">
        <v>0</v>
      </c>
      <c r="DX11" s="14">
        <v>0.1</v>
      </c>
      <c r="DY11" s="14"/>
      <c r="DZ11" s="14">
        <v>-1.3</v>
      </c>
      <c r="EA11" s="14">
        <v>0.2</v>
      </c>
      <c r="EB11" s="14">
        <v>0.4</v>
      </c>
      <c r="EC11" s="14">
        <v>0.4</v>
      </c>
      <c r="ED11" s="14">
        <v>0.4</v>
      </c>
      <c r="EE11" s="14">
        <v>0.8</v>
      </c>
      <c r="EF11" s="14">
        <v>4</v>
      </c>
      <c r="EG11" s="14">
        <v>0</v>
      </c>
      <c r="EH11" s="14">
        <v>-6.3</v>
      </c>
      <c r="EI11" s="14">
        <v>-6.7</v>
      </c>
      <c r="EJ11" s="14"/>
      <c r="EK11" s="14"/>
      <c r="EL11" s="14">
        <v>0.9</v>
      </c>
      <c r="EM11" s="14">
        <v>0.1</v>
      </c>
      <c r="EN11" s="14">
        <v>1.6</v>
      </c>
      <c r="EO11" s="14">
        <v>0.1</v>
      </c>
      <c r="EP11" s="14">
        <v>0.1</v>
      </c>
      <c r="EQ11" s="14">
        <v>0.1</v>
      </c>
      <c r="ER11" s="14"/>
      <c r="ES11" s="14">
        <v>0</v>
      </c>
      <c r="ET11" s="14">
        <v>0</v>
      </c>
      <c r="EU11" s="14">
        <v>0</v>
      </c>
      <c r="EV11" s="14">
        <v>-0.2</v>
      </c>
      <c r="EW11" s="14">
        <v>6.4</v>
      </c>
      <c r="EX11" s="14">
        <v>5.8</v>
      </c>
      <c r="EY11" s="14">
        <v>0</v>
      </c>
      <c r="EZ11" s="14">
        <v>0</v>
      </c>
      <c r="FA11" s="14">
        <v>0.2</v>
      </c>
      <c r="FB11" s="14">
        <v>0.6</v>
      </c>
      <c r="FC11" s="14">
        <v>1.8</v>
      </c>
      <c r="FD11" s="14">
        <v>11.3</v>
      </c>
      <c r="FE11" s="14">
        <v>6.5</v>
      </c>
      <c r="FF11" s="14">
        <v>5.5</v>
      </c>
      <c r="FG11" s="14">
        <v>0</v>
      </c>
      <c r="FH11" s="14">
        <v>2.4</v>
      </c>
      <c r="FI11" s="14"/>
      <c r="FJ11" s="14"/>
      <c r="FK11" s="14">
        <v>208.1</v>
      </c>
      <c r="FL11" s="15"/>
      <c r="FM11" s="14">
        <v>1.39398</v>
      </c>
      <c r="FN11" s="14">
        <v>0</v>
      </c>
      <c r="FO11" s="14">
        <v>1.536</v>
      </c>
      <c r="FP11" s="14">
        <v>1</v>
      </c>
      <c r="FQ11" s="14">
        <v>0.27434999999999998</v>
      </c>
      <c r="FR11" s="14">
        <v>0.20916000000000001</v>
      </c>
      <c r="FS11" s="14">
        <v>0.4</v>
      </c>
      <c r="FT11" s="14">
        <v>0</v>
      </c>
      <c r="FU11" s="14">
        <v>4.8134899999999998</v>
      </c>
    </row>
    <row r="12" spans="1:177" ht="24" customHeight="1" x14ac:dyDescent="0.3">
      <c r="A12" s="16" t="s">
        <v>50</v>
      </c>
      <c r="B12" s="16" t="s">
        <v>716</v>
      </c>
      <c r="C12" s="17">
        <v>-12.4</v>
      </c>
      <c r="D12" s="17">
        <v>29.2</v>
      </c>
      <c r="E12" s="17">
        <v>16</v>
      </c>
      <c r="F12" s="17"/>
      <c r="G12" s="17"/>
      <c r="H12" s="17">
        <v>0</v>
      </c>
      <c r="I12" s="17">
        <v>12.4</v>
      </c>
      <c r="J12" s="17">
        <v>0</v>
      </c>
      <c r="K12" s="17"/>
      <c r="L12" s="17">
        <v>-1.2</v>
      </c>
      <c r="M12" s="17">
        <v>-8.6</v>
      </c>
      <c r="N12" s="17">
        <v>-4.3</v>
      </c>
      <c r="O12" s="17">
        <v>26.5</v>
      </c>
      <c r="P12" s="17">
        <v>24.4</v>
      </c>
      <c r="Q12" s="17">
        <v>13.2</v>
      </c>
      <c r="R12" s="17">
        <v>28.1</v>
      </c>
      <c r="S12" s="17">
        <v>-0.1</v>
      </c>
      <c r="T12" s="17"/>
      <c r="U12" s="17"/>
      <c r="V12" s="17"/>
      <c r="W12" s="17"/>
      <c r="X12" s="17">
        <v>7.2</v>
      </c>
      <c r="Y12" s="17">
        <v>1</v>
      </c>
      <c r="Z12" s="17">
        <v>0.8</v>
      </c>
      <c r="AA12" s="17">
        <v>2.5</v>
      </c>
      <c r="AB12" s="17">
        <v>-1.6</v>
      </c>
      <c r="AC12" s="17">
        <v>3.2</v>
      </c>
      <c r="AD12" s="17">
        <v>6.6</v>
      </c>
      <c r="AE12" s="17"/>
      <c r="AF12" s="17"/>
      <c r="AG12" s="17"/>
      <c r="AH12" s="17"/>
      <c r="AI12" s="17">
        <v>-5.6</v>
      </c>
      <c r="AJ12" s="17">
        <v>-6.7</v>
      </c>
      <c r="AK12" s="17"/>
      <c r="AL12" s="17"/>
      <c r="AM12" s="17"/>
      <c r="AN12" s="17">
        <v>-1</v>
      </c>
      <c r="AO12" s="17">
        <v>0</v>
      </c>
      <c r="AP12" s="17">
        <v>1.6</v>
      </c>
      <c r="AQ12" s="17">
        <v>13.9</v>
      </c>
      <c r="AR12" s="17">
        <v>6.2</v>
      </c>
      <c r="AS12" s="17">
        <v>-0.3</v>
      </c>
      <c r="AT12" s="17">
        <v>1.8</v>
      </c>
      <c r="AU12" s="17">
        <v>0.7</v>
      </c>
      <c r="AV12" s="17">
        <v>18.7</v>
      </c>
      <c r="AW12" s="17">
        <v>-6</v>
      </c>
      <c r="AX12" s="17">
        <v>-41.2</v>
      </c>
      <c r="AY12" s="17">
        <v>-1.1000000000000001</v>
      </c>
      <c r="AZ12" s="17">
        <v>-1.2</v>
      </c>
      <c r="BA12" s="17"/>
      <c r="BB12" s="17">
        <v>-0.9</v>
      </c>
      <c r="BC12" s="17">
        <v>2.9</v>
      </c>
      <c r="BD12" s="17">
        <v>0.5</v>
      </c>
      <c r="BE12" s="17">
        <v>0</v>
      </c>
      <c r="BF12" s="17">
        <v>-1.3</v>
      </c>
      <c r="BG12" s="17"/>
      <c r="BH12" s="17"/>
      <c r="BI12" s="17">
        <v>-4.0999999999999996</v>
      </c>
      <c r="BJ12" s="17"/>
      <c r="BK12" s="17"/>
      <c r="BL12" s="17">
        <v>1.6</v>
      </c>
      <c r="BM12" s="17"/>
      <c r="BN12" s="17"/>
      <c r="BO12" s="17"/>
      <c r="BP12" s="17">
        <v>3.7</v>
      </c>
      <c r="BQ12" s="17">
        <v>0</v>
      </c>
      <c r="BR12" s="17">
        <v>0</v>
      </c>
      <c r="BS12" s="17"/>
      <c r="BT12" s="17">
        <v>-0.8</v>
      </c>
      <c r="BU12" s="17"/>
      <c r="BV12" s="17"/>
      <c r="BW12" s="17"/>
      <c r="BX12" s="17"/>
      <c r="BY12" s="17"/>
      <c r="BZ12" s="17"/>
      <c r="CA12" s="17"/>
      <c r="CB12" s="17"/>
      <c r="CC12" s="17">
        <v>-0.6</v>
      </c>
      <c r="CD12" s="17">
        <v>18.7</v>
      </c>
      <c r="CE12" s="17">
        <v>20.6</v>
      </c>
      <c r="CF12" s="17">
        <v>3</v>
      </c>
      <c r="CG12" s="17">
        <v>5.6</v>
      </c>
      <c r="CH12" s="17">
        <v>0</v>
      </c>
      <c r="CI12" s="17"/>
      <c r="CJ12" s="17"/>
      <c r="CK12" s="17"/>
      <c r="CL12" s="17">
        <v>1.1000000000000001</v>
      </c>
      <c r="CM12" s="17">
        <v>3.5</v>
      </c>
      <c r="CN12" s="17">
        <v>-43.2</v>
      </c>
      <c r="CO12" s="17">
        <v>0</v>
      </c>
      <c r="CP12" s="17"/>
      <c r="CQ12" s="17"/>
      <c r="CR12" s="17"/>
      <c r="CS12" s="17"/>
      <c r="CT12" s="17">
        <v>8.4</v>
      </c>
      <c r="CU12" s="17">
        <v>-1.6</v>
      </c>
      <c r="CV12" s="17"/>
      <c r="CW12" s="17">
        <v>-0.7</v>
      </c>
      <c r="CX12" s="17">
        <v>0</v>
      </c>
      <c r="CY12" s="17"/>
      <c r="CZ12" s="17"/>
      <c r="DA12" s="17">
        <v>0.5</v>
      </c>
      <c r="DB12" s="17"/>
      <c r="DC12" s="17"/>
      <c r="DD12" s="17">
        <v>0</v>
      </c>
      <c r="DE12" s="17"/>
      <c r="DF12" s="17">
        <v>0.1</v>
      </c>
      <c r="DG12" s="17">
        <v>0.4</v>
      </c>
      <c r="DH12" s="17">
        <v>0.1</v>
      </c>
      <c r="DI12" s="17">
        <v>0.6</v>
      </c>
      <c r="DJ12" s="17">
        <v>0.1</v>
      </c>
      <c r="DK12" s="17">
        <v>0.6</v>
      </c>
      <c r="DL12" s="17"/>
      <c r="DM12" s="17">
        <v>0</v>
      </c>
      <c r="DN12" s="17">
        <v>0</v>
      </c>
      <c r="DO12" s="17">
        <v>1.1000000000000001</v>
      </c>
      <c r="DP12" s="17">
        <v>9.6</v>
      </c>
      <c r="DQ12" s="17">
        <v>1.2</v>
      </c>
      <c r="DR12" s="17">
        <v>0.6</v>
      </c>
      <c r="DS12" s="17">
        <v>0.4</v>
      </c>
      <c r="DT12" s="17">
        <v>1.3</v>
      </c>
      <c r="DU12" s="17">
        <v>0</v>
      </c>
      <c r="DV12" s="17">
        <v>0</v>
      </c>
      <c r="DW12" s="17">
        <v>0.2</v>
      </c>
      <c r="DX12" s="17">
        <v>0.1</v>
      </c>
      <c r="DY12" s="17"/>
      <c r="DZ12" s="17">
        <v>-1.2</v>
      </c>
      <c r="EA12" s="17">
        <v>0.2</v>
      </c>
      <c r="EB12" s="17">
        <v>0.4</v>
      </c>
      <c r="EC12" s="17">
        <v>0.5</v>
      </c>
      <c r="ED12" s="17">
        <v>0.4</v>
      </c>
      <c r="EE12" s="17">
        <v>0.8</v>
      </c>
      <c r="EF12" s="17">
        <v>4</v>
      </c>
      <c r="EG12" s="17">
        <v>0</v>
      </c>
      <c r="EH12" s="17">
        <v>-3.7</v>
      </c>
      <c r="EI12" s="17">
        <v>-4.5</v>
      </c>
      <c r="EJ12" s="17"/>
      <c r="EK12" s="17"/>
      <c r="EL12" s="17">
        <v>0.9</v>
      </c>
      <c r="EM12" s="17">
        <v>0.1</v>
      </c>
      <c r="EN12" s="17">
        <v>1.6</v>
      </c>
      <c r="EO12" s="17">
        <v>0.1</v>
      </c>
      <c r="EP12" s="17">
        <v>0.1</v>
      </c>
      <c r="EQ12" s="17">
        <v>0.1</v>
      </c>
      <c r="ER12" s="17"/>
      <c r="ES12" s="17">
        <v>0</v>
      </c>
      <c r="ET12" s="17">
        <v>0</v>
      </c>
      <c r="EU12" s="17">
        <v>0</v>
      </c>
      <c r="EV12" s="17">
        <v>-0.2</v>
      </c>
      <c r="EW12" s="17">
        <v>4.4000000000000004</v>
      </c>
      <c r="EX12" s="17">
        <v>4.9000000000000004</v>
      </c>
      <c r="EY12" s="17">
        <v>0</v>
      </c>
      <c r="EZ12" s="17">
        <v>0</v>
      </c>
      <c r="FA12" s="17">
        <v>0.2</v>
      </c>
      <c r="FB12" s="17">
        <v>0.6</v>
      </c>
      <c r="FC12" s="17">
        <v>2.1</v>
      </c>
      <c r="FD12" s="17">
        <v>10.9</v>
      </c>
      <c r="FE12" s="17">
        <v>6.3</v>
      </c>
      <c r="FF12" s="17">
        <v>4.5</v>
      </c>
      <c r="FG12" s="17">
        <v>0</v>
      </c>
      <c r="FH12" s="17">
        <v>2.8</v>
      </c>
      <c r="FI12" s="17"/>
      <c r="FJ12" s="17"/>
      <c r="FK12" s="17">
        <v>192.3</v>
      </c>
      <c r="FL12" s="15"/>
      <c r="FM12" s="17">
        <v>1.2951900000000001</v>
      </c>
      <c r="FN12" s="17">
        <v>0</v>
      </c>
      <c r="FO12" s="17">
        <v>1.3560000000000001</v>
      </c>
      <c r="FP12" s="17">
        <v>1.1000000000000001</v>
      </c>
      <c r="FQ12" s="17">
        <v>0.27139000000000002</v>
      </c>
      <c r="FR12" s="17">
        <v>0.24826000000000001</v>
      </c>
      <c r="FS12" s="17">
        <v>0.3</v>
      </c>
      <c r="FT12" s="17">
        <v>0.5</v>
      </c>
      <c r="FU12" s="17">
        <v>5.0708399999999996</v>
      </c>
    </row>
    <row r="13" spans="1:177" ht="24" customHeight="1" x14ac:dyDescent="0.3">
      <c r="A13" s="16" t="s">
        <v>50</v>
      </c>
      <c r="B13" s="16" t="s">
        <v>717</v>
      </c>
      <c r="C13" s="17">
        <v>-13.3</v>
      </c>
      <c r="D13" s="17">
        <v>28.5</v>
      </c>
      <c r="E13" s="17">
        <v>16</v>
      </c>
      <c r="F13" s="17"/>
      <c r="G13" s="17"/>
      <c r="H13" s="17">
        <v>0</v>
      </c>
      <c r="I13" s="17">
        <v>9.4</v>
      </c>
      <c r="J13" s="17">
        <v>0</v>
      </c>
      <c r="K13" s="17"/>
      <c r="L13" s="17">
        <v>-7.2</v>
      </c>
      <c r="M13" s="17">
        <v>-6.3</v>
      </c>
      <c r="N13" s="17">
        <v>-1.4</v>
      </c>
      <c r="O13" s="17">
        <v>19.100000000000001</v>
      </c>
      <c r="P13" s="17">
        <v>21.6</v>
      </c>
      <c r="Q13" s="17">
        <v>11.1</v>
      </c>
      <c r="R13" s="17">
        <v>23.7</v>
      </c>
      <c r="S13" s="17">
        <v>0.1</v>
      </c>
      <c r="T13" s="17"/>
      <c r="U13" s="17"/>
      <c r="V13" s="17"/>
      <c r="W13" s="17"/>
      <c r="X13" s="17">
        <v>8.1999999999999993</v>
      </c>
      <c r="Y13" s="17">
        <v>1.1000000000000001</v>
      </c>
      <c r="Z13" s="17">
        <v>1</v>
      </c>
      <c r="AA13" s="17">
        <v>2.6</v>
      </c>
      <c r="AB13" s="17">
        <v>-1.7</v>
      </c>
      <c r="AC13" s="17">
        <v>3.1</v>
      </c>
      <c r="AD13" s="17">
        <v>6.1</v>
      </c>
      <c r="AE13" s="17"/>
      <c r="AF13" s="17"/>
      <c r="AG13" s="17"/>
      <c r="AH13" s="17"/>
      <c r="AI13" s="17">
        <v>-4</v>
      </c>
      <c r="AJ13" s="17">
        <v>-5.9</v>
      </c>
      <c r="AK13" s="17"/>
      <c r="AL13" s="17"/>
      <c r="AM13" s="17"/>
      <c r="AN13" s="17">
        <v>-1.1000000000000001</v>
      </c>
      <c r="AO13" s="17">
        <v>0</v>
      </c>
      <c r="AP13" s="17">
        <v>2.2000000000000002</v>
      </c>
      <c r="AQ13" s="17">
        <v>14.6</v>
      </c>
      <c r="AR13" s="17">
        <v>4.7</v>
      </c>
      <c r="AS13" s="17">
        <v>-0.2</v>
      </c>
      <c r="AT13" s="17">
        <v>1.8</v>
      </c>
      <c r="AU13" s="17">
        <v>0.5</v>
      </c>
      <c r="AV13" s="17">
        <v>14.5</v>
      </c>
      <c r="AW13" s="17">
        <v>-10.5</v>
      </c>
      <c r="AX13" s="17">
        <v>-46</v>
      </c>
      <c r="AY13" s="17">
        <v>-3.7</v>
      </c>
      <c r="AZ13" s="17">
        <v>-1.4</v>
      </c>
      <c r="BA13" s="17"/>
      <c r="BB13" s="17">
        <v>-0.2</v>
      </c>
      <c r="BC13" s="17">
        <v>2.2999999999999998</v>
      </c>
      <c r="BD13" s="17">
        <v>0.5</v>
      </c>
      <c r="BE13" s="17">
        <v>0</v>
      </c>
      <c r="BF13" s="17">
        <v>-0.4</v>
      </c>
      <c r="BG13" s="17"/>
      <c r="BH13" s="17"/>
      <c r="BI13" s="17">
        <v>-5.4</v>
      </c>
      <c r="BJ13" s="17"/>
      <c r="BK13" s="17"/>
      <c r="BL13" s="17">
        <v>0.7</v>
      </c>
      <c r="BM13" s="17"/>
      <c r="BN13" s="17"/>
      <c r="BO13" s="17"/>
      <c r="BP13" s="17">
        <v>0.9</v>
      </c>
      <c r="BQ13" s="17">
        <v>0</v>
      </c>
      <c r="BR13" s="17">
        <v>0</v>
      </c>
      <c r="BS13" s="17"/>
      <c r="BT13" s="17">
        <v>-2.9</v>
      </c>
      <c r="BU13" s="17"/>
      <c r="BV13" s="17"/>
      <c r="BW13" s="17"/>
      <c r="BX13" s="17"/>
      <c r="BY13" s="17"/>
      <c r="BZ13" s="17"/>
      <c r="CA13" s="17"/>
      <c r="CB13" s="17"/>
      <c r="CC13" s="17">
        <v>-0.6</v>
      </c>
      <c r="CD13" s="17">
        <v>17.7</v>
      </c>
      <c r="CE13" s="17">
        <v>20.7</v>
      </c>
      <c r="CF13" s="17">
        <v>3.1</v>
      </c>
      <c r="CG13" s="17">
        <v>5.5</v>
      </c>
      <c r="CH13" s="17">
        <v>0</v>
      </c>
      <c r="CI13" s="17"/>
      <c r="CJ13" s="17"/>
      <c r="CK13" s="17"/>
      <c r="CL13" s="17">
        <v>-3.5</v>
      </c>
      <c r="CM13" s="17">
        <v>-1.3</v>
      </c>
      <c r="CN13" s="17">
        <v>-50.6</v>
      </c>
      <c r="CO13" s="17">
        <v>0</v>
      </c>
      <c r="CP13" s="17"/>
      <c r="CQ13" s="17"/>
      <c r="CR13" s="17"/>
      <c r="CS13" s="17"/>
      <c r="CT13" s="17">
        <v>8.1999999999999993</v>
      </c>
      <c r="CU13" s="17">
        <v>-1.7</v>
      </c>
      <c r="CV13" s="17"/>
      <c r="CW13" s="17">
        <v>-0.2</v>
      </c>
      <c r="CX13" s="17">
        <v>0</v>
      </c>
      <c r="CY13" s="17"/>
      <c r="CZ13" s="17"/>
      <c r="DA13" s="17">
        <v>0.5</v>
      </c>
      <c r="DB13" s="17"/>
      <c r="DC13" s="17"/>
      <c r="DD13" s="17">
        <v>0</v>
      </c>
      <c r="DE13" s="17"/>
      <c r="DF13" s="17">
        <v>0</v>
      </c>
      <c r="DG13" s="17">
        <v>0.5</v>
      </c>
      <c r="DH13" s="17">
        <v>0</v>
      </c>
      <c r="DI13" s="17">
        <v>1.6</v>
      </c>
      <c r="DJ13" s="17">
        <v>0.1</v>
      </c>
      <c r="DK13" s="17">
        <v>0.5</v>
      </c>
      <c r="DL13" s="17"/>
      <c r="DM13" s="17">
        <v>0</v>
      </c>
      <c r="DN13" s="17">
        <v>0</v>
      </c>
      <c r="DO13" s="17">
        <v>0.9</v>
      </c>
      <c r="DP13" s="17">
        <v>9</v>
      </c>
      <c r="DQ13" s="17">
        <v>1.2</v>
      </c>
      <c r="DR13" s="17">
        <v>0.2</v>
      </c>
      <c r="DS13" s="17">
        <v>0.4</v>
      </c>
      <c r="DT13" s="17">
        <v>1.3</v>
      </c>
      <c r="DU13" s="17">
        <v>0</v>
      </c>
      <c r="DV13" s="17">
        <v>0</v>
      </c>
      <c r="DW13" s="17">
        <v>0.1</v>
      </c>
      <c r="DX13" s="17">
        <v>0.1</v>
      </c>
      <c r="DY13" s="17"/>
      <c r="DZ13" s="17">
        <v>-1.2</v>
      </c>
      <c r="EA13" s="17">
        <v>0.5</v>
      </c>
      <c r="EB13" s="17">
        <v>0.4</v>
      </c>
      <c r="EC13" s="17">
        <v>0.4</v>
      </c>
      <c r="ED13" s="17">
        <v>0.3</v>
      </c>
      <c r="EE13" s="17">
        <v>0.8</v>
      </c>
      <c r="EF13" s="17">
        <v>4</v>
      </c>
      <c r="EG13" s="17">
        <v>0</v>
      </c>
      <c r="EH13" s="17">
        <v>-4</v>
      </c>
      <c r="EI13" s="17">
        <v>-4.2</v>
      </c>
      <c r="EJ13" s="17"/>
      <c r="EK13" s="17"/>
      <c r="EL13" s="17">
        <v>0.9</v>
      </c>
      <c r="EM13" s="17">
        <v>0.1</v>
      </c>
      <c r="EN13" s="17">
        <v>1.6</v>
      </c>
      <c r="EO13" s="17">
        <v>0.1</v>
      </c>
      <c r="EP13" s="17">
        <v>0.1</v>
      </c>
      <c r="EQ13" s="17">
        <v>0.1</v>
      </c>
      <c r="ER13" s="17"/>
      <c r="ES13" s="17">
        <v>0</v>
      </c>
      <c r="ET13" s="17">
        <v>0</v>
      </c>
      <c r="EU13" s="17">
        <v>0</v>
      </c>
      <c r="EV13" s="17">
        <v>-0.2</v>
      </c>
      <c r="EW13" s="17">
        <v>3.4</v>
      </c>
      <c r="EX13" s="17">
        <v>4.8</v>
      </c>
      <c r="EY13" s="17">
        <v>0</v>
      </c>
      <c r="EZ13" s="17">
        <v>0</v>
      </c>
      <c r="FA13" s="17">
        <v>0.2</v>
      </c>
      <c r="FB13" s="17">
        <v>0.4</v>
      </c>
      <c r="FC13" s="17">
        <v>1.9</v>
      </c>
      <c r="FD13" s="17">
        <v>10.4</v>
      </c>
      <c r="FE13" s="17">
        <v>5.8</v>
      </c>
      <c r="FF13" s="17">
        <v>4</v>
      </c>
      <c r="FG13" s="17">
        <v>0</v>
      </c>
      <c r="FH13" s="17">
        <v>2.5</v>
      </c>
      <c r="FI13" s="17"/>
      <c r="FJ13" s="17"/>
      <c r="FK13" s="17">
        <v>129.5</v>
      </c>
      <c r="FL13" s="15"/>
      <c r="FM13" s="17">
        <v>1.8023899999999999</v>
      </c>
      <c r="FN13" s="17">
        <v>0</v>
      </c>
      <c r="FO13" s="17">
        <v>1.294</v>
      </c>
      <c r="FP13" s="17">
        <v>1</v>
      </c>
      <c r="FQ13" s="17">
        <v>0.27024999999999999</v>
      </c>
      <c r="FR13" s="17">
        <v>0.31274000000000002</v>
      </c>
      <c r="FS13" s="17">
        <v>0</v>
      </c>
      <c r="FT13" s="17">
        <v>0.1</v>
      </c>
      <c r="FU13" s="17">
        <v>4.7793799999999997</v>
      </c>
    </row>
    <row r="14" spans="1:177" ht="24" customHeight="1" x14ac:dyDescent="0.3">
      <c r="A14" s="16" t="s">
        <v>50</v>
      </c>
      <c r="B14" s="16" t="s">
        <v>718</v>
      </c>
      <c r="C14" s="17">
        <v>-12</v>
      </c>
      <c r="D14" s="17">
        <v>33.5</v>
      </c>
      <c r="E14" s="17">
        <v>16.100000000000001</v>
      </c>
      <c r="F14" s="17"/>
      <c r="G14" s="17"/>
      <c r="H14" s="17">
        <v>0</v>
      </c>
      <c r="I14" s="17">
        <v>8.1999999999999993</v>
      </c>
      <c r="J14" s="17">
        <v>0</v>
      </c>
      <c r="K14" s="17"/>
      <c r="L14" s="17">
        <v>-4.5999999999999996</v>
      </c>
      <c r="M14" s="17">
        <v>-8.8000000000000007</v>
      </c>
      <c r="N14" s="17">
        <v>-6</v>
      </c>
      <c r="O14" s="17">
        <v>19.5</v>
      </c>
      <c r="P14" s="17">
        <v>22.6</v>
      </c>
      <c r="Q14" s="17">
        <v>12.2</v>
      </c>
      <c r="R14" s="17">
        <v>20.8</v>
      </c>
      <c r="S14" s="17">
        <v>0</v>
      </c>
      <c r="T14" s="17"/>
      <c r="U14" s="17"/>
      <c r="V14" s="17"/>
      <c r="W14" s="17"/>
      <c r="X14" s="17">
        <v>8.3000000000000007</v>
      </c>
      <c r="Y14" s="17">
        <v>0.7</v>
      </c>
      <c r="Z14" s="17">
        <v>0.8</v>
      </c>
      <c r="AA14" s="17">
        <v>2.5</v>
      </c>
      <c r="AB14" s="17">
        <v>-1.8</v>
      </c>
      <c r="AC14" s="17">
        <v>3.1</v>
      </c>
      <c r="AD14" s="17">
        <v>5.9</v>
      </c>
      <c r="AE14" s="17"/>
      <c r="AF14" s="17"/>
      <c r="AG14" s="17"/>
      <c r="AH14" s="17"/>
      <c r="AI14" s="17">
        <v>-1.4</v>
      </c>
      <c r="AJ14" s="17">
        <v>-6.5</v>
      </c>
      <c r="AK14" s="17"/>
      <c r="AL14" s="17"/>
      <c r="AM14" s="17"/>
      <c r="AN14" s="17">
        <v>-1.1000000000000001</v>
      </c>
      <c r="AO14" s="17">
        <v>0</v>
      </c>
      <c r="AP14" s="17">
        <v>2.5</v>
      </c>
      <c r="AQ14" s="17">
        <v>14.8</v>
      </c>
      <c r="AR14" s="17">
        <v>4.8</v>
      </c>
      <c r="AS14" s="17">
        <v>-0.1</v>
      </c>
      <c r="AT14" s="17">
        <v>1.8</v>
      </c>
      <c r="AU14" s="17">
        <v>-0.2</v>
      </c>
      <c r="AV14" s="17">
        <v>14.5</v>
      </c>
      <c r="AW14" s="17">
        <v>-10.199999999999999</v>
      </c>
      <c r="AX14" s="17">
        <v>-45.5</v>
      </c>
      <c r="AY14" s="17">
        <v>-2.9</v>
      </c>
      <c r="AZ14" s="17">
        <v>-1.5</v>
      </c>
      <c r="BA14" s="17"/>
      <c r="BB14" s="17">
        <v>-1.2</v>
      </c>
      <c r="BC14" s="17">
        <v>1.9</v>
      </c>
      <c r="BD14" s="17">
        <v>0.5</v>
      </c>
      <c r="BE14" s="17">
        <v>0</v>
      </c>
      <c r="BF14" s="17">
        <v>-0.8</v>
      </c>
      <c r="BG14" s="17"/>
      <c r="BH14" s="17"/>
      <c r="BI14" s="17">
        <v>-5.9</v>
      </c>
      <c r="BJ14" s="17"/>
      <c r="BK14" s="17"/>
      <c r="BL14" s="17">
        <v>0.9</v>
      </c>
      <c r="BM14" s="17"/>
      <c r="BN14" s="17"/>
      <c r="BO14" s="17"/>
      <c r="BP14" s="17">
        <v>1.3</v>
      </c>
      <c r="BQ14" s="17">
        <v>0</v>
      </c>
      <c r="BR14" s="17">
        <v>0</v>
      </c>
      <c r="BS14" s="17"/>
      <c r="BT14" s="17">
        <v>-3</v>
      </c>
      <c r="BU14" s="17"/>
      <c r="BV14" s="17"/>
      <c r="BW14" s="17"/>
      <c r="BX14" s="17"/>
      <c r="BY14" s="17"/>
      <c r="BZ14" s="17"/>
      <c r="CA14" s="17"/>
      <c r="CB14" s="17"/>
      <c r="CC14" s="17">
        <v>-0.6</v>
      </c>
      <c r="CD14" s="17">
        <v>17</v>
      </c>
      <c r="CE14" s="17">
        <v>21.3</v>
      </c>
      <c r="CF14" s="17">
        <v>3.2</v>
      </c>
      <c r="CG14" s="17">
        <v>5.4</v>
      </c>
      <c r="CH14" s="17">
        <v>0.1</v>
      </c>
      <c r="CI14" s="17"/>
      <c r="CJ14" s="17"/>
      <c r="CK14" s="17"/>
      <c r="CL14" s="17">
        <v>-5.3</v>
      </c>
      <c r="CM14" s="17">
        <v>-2.9</v>
      </c>
      <c r="CN14" s="17">
        <v>-42.4</v>
      </c>
      <c r="CO14" s="17">
        <v>0</v>
      </c>
      <c r="CP14" s="17"/>
      <c r="CQ14" s="17"/>
      <c r="CR14" s="17"/>
      <c r="CS14" s="17"/>
      <c r="CT14" s="17">
        <v>7.3</v>
      </c>
      <c r="CU14" s="17">
        <v>-2.2000000000000002</v>
      </c>
      <c r="CV14" s="17"/>
      <c r="CW14" s="17">
        <v>-0.7</v>
      </c>
      <c r="CX14" s="17">
        <v>0</v>
      </c>
      <c r="CY14" s="17"/>
      <c r="CZ14" s="17"/>
      <c r="DA14" s="17">
        <v>0.5</v>
      </c>
      <c r="DB14" s="17"/>
      <c r="DC14" s="17"/>
      <c r="DD14" s="17">
        <v>0</v>
      </c>
      <c r="DE14" s="17"/>
      <c r="DF14" s="17">
        <v>0.1</v>
      </c>
      <c r="DG14" s="17">
        <v>0.5</v>
      </c>
      <c r="DH14" s="17">
        <v>0</v>
      </c>
      <c r="DI14" s="17">
        <v>1.4</v>
      </c>
      <c r="DJ14" s="17">
        <v>0</v>
      </c>
      <c r="DK14" s="17">
        <v>0.6</v>
      </c>
      <c r="DL14" s="17"/>
      <c r="DM14" s="17">
        <v>0</v>
      </c>
      <c r="DN14" s="17">
        <v>0</v>
      </c>
      <c r="DO14" s="17">
        <v>1.2</v>
      </c>
      <c r="DP14" s="17">
        <v>9.8000000000000007</v>
      </c>
      <c r="DQ14" s="17">
        <v>1.2</v>
      </c>
      <c r="DR14" s="17">
        <v>0.2</v>
      </c>
      <c r="DS14" s="17">
        <v>0.4</v>
      </c>
      <c r="DT14" s="17">
        <v>1.3</v>
      </c>
      <c r="DU14" s="17">
        <v>0</v>
      </c>
      <c r="DV14" s="17">
        <v>0</v>
      </c>
      <c r="DW14" s="17">
        <v>0.1</v>
      </c>
      <c r="DX14" s="17">
        <v>0.1</v>
      </c>
      <c r="DY14" s="17"/>
      <c r="DZ14" s="17">
        <v>-1.2</v>
      </c>
      <c r="EA14" s="17">
        <v>0.2</v>
      </c>
      <c r="EB14" s="17">
        <v>0.4</v>
      </c>
      <c r="EC14" s="17">
        <v>0.4</v>
      </c>
      <c r="ED14" s="17">
        <v>0.3</v>
      </c>
      <c r="EE14" s="17">
        <v>0.8</v>
      </c>
      <c r="EF14" s="17">
        <v>4</v>
      </c>
      <c r="EG14" s="17">
        <v>0</v>
      </c>
      <c r="EH14" s="17">
        <v>-2.5</v>
      </c>
      <c r="EI14" s="17">
        <v>-2.9</v>
      </c>
      <c r="EJ14" s="17"/>
      <c r="EK14" s="17"/>
      <c r="EL14" s="17">
        <v>0.9</v>
      </c>
      <c r="EM14" s="17">
        <v>0.1</v>
      </c>
      <c r="EN14" s="17">
        <v>1.5</v>
      </c>
      <c r="EO14" s="17">
        <v>0.1</v>
      </c>
      <c r="EP14" s="17">
        <v>0.1</v>
      </c>
      <c r="EQ14" s="17">
        <v>0.1</v>
      </c>
      <c r="ER14" s="17"/>
      <c r="ES14" s="17">
        <v>0</v>
      </c>
      <c r="ET14" s="17">
        <v>0</v>
      </c>
      <c r="EU14" s="17">
        <v>0</v>
      </c>
      <c r="EV14" s="17">
        <v>-0.2</v>
      </c>
      <c r="EW14" s="17">
        <v>4.5999999999999996</v>
      </c>
      <c r="EX14" s="17">
        <v>5.4</v>
      </c>
      <c r="EY14" s="17">
        <v>0</v>
      </c>
      <c r="EZ14" s="17">
        <v>0</v>
      </c>
      <c r="FA14" s="17">
        <v>0.2</v>
      </c>
      <c r="FB14" s="17">
        <v>0.4</v>
      </c>
      <c r="FC14" s="17">
        <v>2</v>
      </c>
      <c r="FD14" s="17">
        <v>10.3</v>
      </c>
      <c r="FE14" s="17">
        <v>5.6</v>
      </c>
      <c r="FF14" s="17">
        <v>3.6</v>
      </c>
      <c r="FG14" s="17">
        <v>0</v>
      </c>
      <c r="FH14" s="17">
        <v>3.5</v>
      </c>
      <c r="FI14" s="17"/>
      <c r="FJ14" s="17"/>
      <c r="FK14" s="17">
        <v>139</v>
      </c>
      <c r="FL14" s="15"/>
      <c r="FM14" s="17">
        <v>1.8185800000000001</v>
      </c>
      <c r="FN14" s="17">
        <v>0</v>
      </c>
      <c r="FO14" s="17">
        <v>1.47</v>
      </c>
      <c r="FP14" s="17">
        <v>1</v>
      </c>
      <c r="FQ14" s="17">
        <v>0.26985999999999999</v>
      </c>
      <c r="FR14" s="17">
        <v>0.26246000000000003</v>
      </c>
      <c r="FS14" s="17">
        <v>-0.1</v>
      </c>
      <c r="FT14" s="17">
        <v>0.2</v>
      </c>
      <c r="FU14" s="17">
        <v>4.9208999999999996</v>
      </c>
    </row>
    <row r="15" spans="1:177" ht="24" customHeight="1" x14ac:dyDescent="0.3">
      <c r="A15" s="16" t="s">
        <v>50</v>
      </c>
      <c r="B15" s="16" t="s">
        <v>719</v>
      </c>
      <c r="C15" s="17">
        <v>-12.6</v>
      </c>
      <c r="D15" s="17">
        <v>22.9</v>
      </c>
      <c r="E15" s="17">
        <v>14.9</v>
      </c>
      <c r="F15" s="17"/>
      <c r="G15" s="17"/>
      <c r="H15" s="17">
        <v>0</v>
      </c>
      <c r="I15" s="17">
        <v>15.2</v>
      </c>
      <c r="J15" s="17">
        <v>0</v>
      </c>
      <c r="K15" s="17"/>
      <c r="L15" s="17">
        <v>-9.9</v>
      </c>
      <c r="M15" s="17">
        <v>-9.9</v>
      </c>
      <c r="N15" s="17">
        <v>-4.8</v>
      </c>
      <c r="O15" s="17">
        <v>16.399999999999999</v>
      </c>
      <c r="P15" s="17">
        <v>21.2</v>
      </c>
      <c r="Q15" s="17">
        <v>10.5</v>
      </c>
      <c r="R15" s="17">
        <v>13.5</v>
      </c>
      <c r="S15" s="17">
        <v>0.1</v>
      </c>
      <c r="T15" s="17"/>
      <c r="U15" s="17"/>
      <c r="V15" s="17"/>
      <c r="W15" s="17"/>
      <c r="X15" s="17">
        <v>8.1</v>
      </c>
      <c r="Y15" s="17">
        <v>0.5</v>
      </c>
      <c r="Z15" s="17">
        <v>0.5</v>
      </c>
      <c r="AA15" s="17">
        <v>2.6</v>
      </c>
      <c r="AB15" s="17">
        <v>-1.8</v>
      </c>
      <c r="AC15" s="17">
        <v>3.1</v>
      </c>
      <c r="AD15" s="17">
        <v>6.1</v>
      </c>
      <c r="AE15" s="17"/>
      <c r="AF15" s="17"/>
      <c r="AG15" s="17"/>
      <c r="AH15" s="17"/>
      <c r="AI15" s="17">
        <v>-1.4</v>
      </c>
      <c r="AJ15" s="17">
        <v>-7.5</v>
      </c>
      <c r="AK15" s="17"/>
      <c r="AL15" s="17"/>
      <c r="AM15" s="17"/>
      <c r="AN15" s="17">
        <v>-1.2</v>
      </c>
      <c r="AO15" s="17">
        <v>0</v>
      </c>
      <c r="AP15" s="17">
        <v>2.2000000000000002</v>
      </c>
      <c r="AQ15" s="17">
        <v>14.1</v>
      </c>
      <c r="AR15" s="17">
        <v>4.5</v>
      </c>
      <c r="AS15" s="17">
        <v>-0.3</v>
      </c>
      <c r="AT15" s="17">
        <v>1.8</v>
      </c>
      <c r="AU15" s="17">
        <v>0.4</v>
      </c>
      <c r="AV15" s="17">
        <v>12.6</v>
      </c>
      <c r="AW15" s="17">
        <v>-11.6</v>
      </c>
      <c r="AX15" s="17">
        <v>-47.2</v>
      </c>
      <c r="AY15" s="17">
        <v>-3</v>
      </c>
      <c r="AZ15" s="17">
        <v>-1.5</v>
      </c>
      <c r="BA15" s="17"/>
      <c r="BB15" s="17">
        <v>-0.5</v>
      </c>
      <c r="BC15" s="17">
        <v>2.4</v>
      </c>
      <c r="BD15" s="17">
        <v>0.5</v>
      </c>
      <c r="BE15" s="17">
        <v>0</v>
      </c>
      <c r="BF15" s="17">
        <v>-2.5</v>
      </c>
      <c r="BG15" s="17"/>
      <c r="BH15" s="17"/>
      <c r="BI15" s="17">
        <v>-6.4</v>
      </c>
      <c r="BJ15" s="17"/>
      <c r="BK15" s="17"/>
      <c r="BL15" s="17">
        <v>-0.2</v>
      </c>
      <c r="BM15" s="17"/>
      <c r="BN15" s="17"/>
      <c r="BO15" s="17"/>
      <c r="BP15" s="17">
        <v>1.3</v>
      </c>
      <c r="BQ15" s="17">
        <v>0</v>
      </c>
      <c r="BR15" s="17">
        <v>-0.7</v>
      </c>
      <c r="BS15" s="17"/>
      <c r="BT15" s="17">
        <v>-3.4</v>
      </c>
      <c r="BU15" s="17"/>
      <c r="BV15" s="17"/>
      <c r="BW15" s="17"/>
      <c r="BX15" s="17"/>
      <c r="BY15" s="17"/>
      <c r="BZ15" s="17"/>
      <c r="CA15" s="17"/>
      <c r="CB15" s="17"/>
      <c r="CC15" s="17">
        <v>-0.6</v>
      </c>
      <c r="CD15" s="17">
        <v>18</v>
      </c>
      <c r="CE15" s="17">
        <v>20.5</v>
      </c>
      <c r="CF15" s="17">
        <v>2.6</v>
      </c>
      <c r="CG15" s="17">
        <v>5.6</v>
      </c>
      <c r="CH15" s="17">
        <v>0</v>
      </c>
      <c r="CI15" s="17"/>
      <c r="CJ15" s="17"/>
      <c r="CK15" s="17"/>
      <c r="CL15" s="17">
        <v>-6.7</v>
      </c>
      <c r="CM15" s="17">
        <v>-4.8</v>
      </c>
      <c r="CN15" s="17">
        <v>-43.9</v>
      </c>
      <c r="CO15" s="17">
        <v>0</v>
      </c>
      <c r="CP15" s="17"/>
      <c r="CQ15" s="17"/>
      <c r="CR15" s="17"/>
      <c r="CS15" s="17"/>
      <c r="CT15" s="17">
        <v>5.6</v>
      </c>
      <c r="CU15" s="17">
        <v>-3.2</v>
      </c>
      <c r="CV15" s="17"/>
      <c r="CW15" s="17">
        <v>0.5</v>
      </c>
      <c r="CX15" s="17">
        <v>0</v>
      </c>
      <c r="CY15" s="17"/>
      <c r="CZ15" s="17"/>
      <c r="DA15" s="17">
        <v>0.5</v>
      </c>
      <c r="DB15" s="17"/>
      <c r="DC15" s="17"/>
      <c r="DD15" s="17">
        <v>0</v>
      </c>
      <c r="DE15" s="17"/>
      <c r="DF15" s="17">
        <v>0</v>
      </c>
      <c r="DG15" s="17">
        <v>0.4</v>
      </c>
      <c r="DH15" s="17">
        <v>0.1</v>
      </c>
      <c r="DI15" s="17">
        <v>0.8</v>
      </c>
      <c r="DJ15" s="17">
        <v>0</v>
      </c>
      <c r="DK15" s="17">
        <v>0.6</v>
      </c>
      <c r="DL15" s="17"/>
      <c r="DM15" s="17">
        <v>0</v>
      </c>
      <c r="DN15" s="17">
        <v>0</v>
      </c>
      <c r="DO15" s="17">
        <v>0.7</v>
      </c>
      <c r="DP15" s="17">
        <v>8.6</v>
      </c>
      <c r="DQ15" s="17">
        <v>1.2</v>
      </c>
      <c r="DR15" s="17">
        <v>0.2</v>
      </c>
      <c r="DS15" s="17">
        <v>0.4</v>
      </c>
      <c r="DT15" s="17">
        <v>1.3</v>
      </c>
      <c r="DU15" s="17">
        <v>0</v>
      </c>
      <c r="DV15" s="17">
        <v>0</v>
      </c>
      <c r="DW15" s="17">
        <v>0.1</v>
      </c>
      <c r="DX15" s="17">
        <v>0.1</v>
      </c>
      <c r="DY15" s="17"/>
      <c r="DZ15" s="17">
        <v>-1.2</v>
      </c>
      <c r="EA15" s="17">
        <v>0.1</v>
      </c>
      <c r="EB15" s="17">
        <v>0.4</v>
      </c>
      <c r="EC15" s="17">
        <v>0.4</v>
      </c>
      <c r="ED15" s="17">
        <v>0.3</v>
      </c>
      <c r="EE15" s="17">
        <v>0.8</v>
      </c>
      <c r="EF15" s="17">
        <v>4</v>
      </c>
      <c r="EG15" s="17">
        <v>0</v>
      </c>
      <c r="EH15" s="17">
        <v>-5.3</v>
      </c>
      <c r="EI15" s="17">
        <v>-5.7</v>
      </c>
      <c r="EJ15" s="17"/>
      <c r="EK15" s="17"/>
      <c r="EL15" s="17">
        <v>0.9</v>
      </c>
      <c r="EM15" s="17">
        <v>0.1</v>
      </c>
      <c r="EN15" s="17">
        <v>1.6</v>
      </c>
      <c r="EO15" s="17">
        <v>0.1</v>
      </c>
      <c r="EP15" s="17">
        <v>0.1</v>
      </c>
      <c r="EQ15" s="17">
        <v>0.1</v>
      </c>
      <c r="ER15" s="17"/>
      <c r="ES15" s="17">
        <v>0</v>
      </c>
      <c r="ET15" s="17">
        <v>0</v>
      </c>
      <c r="EU15" s="17">
        <v>0</v>
      </c>
      <c r="EV15" s="17">
        <v>-0.2</v>
      </c>
      <c r="EW15" s="17">
        <v>4.2</v>
      </c>
      <c r="EX15" s="17">
        <v>4.5</v>
      </c>
      <c r="EY15" s="17">
        <v>0</v>
      </c>
      <c r="EZ15" s="17">
        <v>0</v>
      </c>
      <c r="FA15" s="17">
        <v>0.2</v>
      </c>
      <c r="FB15" s="17">
        <v>0.4</v>
      </c>
      <c r="FC15" s="17">
        <v>2</v>
      </c>
      <c r="FD15" s="17">
        <v>10</v>
      </c>
      <c r="FE15" s="17">
        <v>5.3</v>
      </c>
      <c r="FF15" s="17">
        <v>3.7</v>
      </c>
      <c r="FG15" s="17">
        <v>0</v>
      </c>
      <c r="FH15" s="17">
        <v>1.6</v>
      </c>
      <c r="FI15" s="17"/>
      <c r="FJ15" s="17"/>
      <c r="FK15" s="17">
        <v>86</v>
      </c>
      <c r="FL15" s="15"/>
      <c r="FM15" s="17">
        <v>1.72986</v>
      </c>
      <c r="FN15" s="17">
        <v>0</v>
      </c>
      <c r="FO15" s="17">
        <v>1.6140000000000001</v>
      </c>
      <c r="FP15" s="17">
        <v>1</v>
      </c>
      <c r="FQ15" s="17">
        <v>0.27199000000000001</v>
      </c>
      <c r="FR15" s="17">
        <v>0.21515000000000001</v>
      </c>
      <c r="FS15" s="17">
        <v>-0.1</v>
      </c>
      <c r="FT15" s="17">
        <v>0.2</v>
      </c>
      <c r="FU15" s="17">
        <v>4.931</v>
      </c>
    </row>
    <row r="16" spans="1:177" ht="24" customHeight="1" x14ac:dyDescent="0.3">
      <c r="A16" s="16" t="s">
        <v>50</v>
      </c>
      <c r="B16" s="16" t="s">
        <v>720</v>
      </c>
      <c r="C16" s="17">
        <v>-12.2</v>
      </c>
      <c r="D16" s="17">
        <v>37.700000000000003</v>
      </c>
      <c r="E16" s="17">
        <v>17.399999999999999</v>
      </c>
      <c r="F16" s="17"/>
      <c r="G16" s="17"/>
      <c r="H16" s="17">
        <v>0</v>
      </c>
      <c r="I16" s="17">
        <v>16.2</v>
      </c>
      <c r="J16" s="17">
        <v>0</v>
      </c>
      <c r="K16" s="17"/>
      <c r="L16" s="17">
        <v>-3.6</v>
      </c>
      <c r="M16" s="17">
        <v>-5</v>
      </c>
      <c r="N16" s="17">
        <v>0.2</v>
      </c>
      <c r="O16" s="17">
        <v>23.2</v>
      </c>
      <c r="P16" s="17">
        <v>23.4</v>
      </c>
      <c r="Q16" s="17">
        <v>12.4</v>
      </c>
      <c r="R16" s="17">
        <v>10.6</v>
      </c>
      <c r="S16" s="17">
        <v>0.1</v>
      </c>
      <c r="T16" s="17"/>
      <c r="U16" s="17"/>
      <c r="V16" s="17"/>
      <c r="W16" s="17"/>
      <c r="X16" s="17">
        <v>9.1999999999999993</v>
      </c>
      <c r="Y16" s="17">
        <v>0.6</v>
      </c>
      <c r="Z16" s="17">
        <v>0.8</v>
      </c>
      <c r="AA16" s="17">
        <v>2.6</v>
      </c>
      <c r="AB16" s="17">
        <v>-1.8</v>
      </c>
      <c r="AC16" s="17">
        <v>3.1</v>
      </c>
      <c r="AD16" s="17">
        <v>6.8</v>
      </c>
      <c r="AE16" s="17"/>
      <c r="AF16" s="17"/>
      <c r="AG16" s="17"/>
      <c r="AH16" s="17"/>
      <c r="AI16" s="17">
        <v>-0.6</v>
      </c>
      <c r="AJ16" s="17">
        <v>0.2</v>
      </c>
      <c r="AK16" s="17"/>
      <c r="AL16" s="17"/>
      <c r="AM16" s="17"/>
      <c r="AN16" s="17">
        <v>-1.2</v>
      </c>
      <c r="AO16" s="17">
        <v>0</v>
      </c>
      <c r="AP16" s="17">
        <v>2.4</v>
      </c>
      <c r="AQ16" s="17">
        <v>13.5</v>
      </c>
      <c r="AR16" s="17">
        <v>5.5</v>
      </c>
      <c r="AS16" s="17">
        <v>-0.4</v>
      </c>
      <c r="AT16" s="17">
        <v>1.8</v>
      </c>
      <c r="AU16" s="17">
        <v>-0.3</v>
      </c>
      <c r="AV16" s="17">
        <v>16.2</v>
      </c>
      <c r="AW16" s="17">
        <v>-8.1</v>
      </c>
      <c r="AX16" s="17">
        <v>-43.7</v>
      </c>
      <c r="AY16" s="17">
        <v>-3.8</v>
      </c>
      <c r="AZ16" s="17">
        <v>-1.5</v>
      </c>
      <c r="BA16" s="17"/>
      <c r="BB16" s="17">
        <v>-2.1</v>
      </c>
      <c r="BC16" s="17">
        <v>1.4</v>
      </c>
      <c r="BD16" s="17">
        <v>0.5</v>
      </c>
      <c r="BE16" s="17">
        <v>0</v>
      </c>
      <c r="BF16" s="17">
        <v>-2.4</v>
      </c>
      <c r="BG16" s="17"/>
      <c r="BH16" s="17"/>
      <c r="BI16" s="17">
        <v>-6.7</v>
      </c>
      <c r="BJ16" s="17"/>
      <c r="BK16" s="17"/>
      <c r="BL16" s="17">
        <v>0.2</v>
      </c>
      <c r="BM16" s="17"/>
      <c r="BN16" s="17"/>
      <c r="BO16" s="17"/>
      <c r="BP16" s="17">
        <v>1</v>
      </c>
      <c r="BQ16" s="17">
        <v>0</v>
      </c>
      <c r="BR16" s="17">
        <v>0</v>
      </c>
      <c r="BS16" s="17"/>
      <c r="BT16" s="17">
        <v>-1.2</v>
      </c>
      <c r="BU16" s="17"/>
      <c r="BV16" s="17"/>
      <c r="BW16" s="17"/>
      <c r="BX16" s="17"/>
      <c r="BY16" s="17"/>
      <c r="BZ16" s="17"/>
      <c r="CA16" s="17"/>
      <c r="CB16" s="17"/>
      <c r="CC16" s="17">
        <v>-0.6</v>
      </c>
      <c r="CD16" s="17">
        <v>17.600000000000001</v>
      </c>
      <c r="CE16" s="17">
        <v>20.399999999999999</v>
      </c>
      <c r="CF16" s="17">
        <v>2.7</v>
      </c>
      <c r="CG16" s="17">
        <v>5.6</v>
      </c>
      <c r="CH16" s="17">
        <v>0</v>
      </c>
      <c r="CI16" s="17"/>
      <c r="CJ16" s="17"/>
      <c r="CK16" s="17"/>
      <c r="CL16" s="17">
        <v>-4.7</v>
      </c>
      <c r="CM16" s="17">
        <v>-2.5</v>
      </c>
      <c r="CN16" s="17">
        <v>-41.2</v>
      </c>
      <c r="CO16" s="17">
        <v>0</v>
      </c>
      <c r="CP16" s="17"/>
      <c r="CQ16" s="17"/>
      <c r="CR16" s="17"/>
      <c r="CS16" s="17"/>
      <c r="CT16" s="17">
        <v>7.7</v>
      </c>
      <c r="CU16" s="17">
        <v>-2</v>
      </c>
      <c r="CV16" s="17"/>
      <c r="CW16" s="17">
        <v>1.7</v>
      </c>
      <c r="CX16" s="17">
        <v>0</v>
      </c>
      <c r="CY16" s="17"/>
      <c r="CZ16" s="17"/>
      <c r="DA16" s="17">
        <v>0.5</v>
      </c>
      <c r="DB16" s="17"/>
      <c r="DC16" s="17"/>
      <c r="DD16" s="17">
        <v>0</v>
      </c>
      <c r="DE16" s="17"/>
      <c r="DF16" s="17">
        <v>0.1</v>
      </c>
      <c r="DG16" s="17">
        <v>0.4</v>
      </c>
      <c r="DH16" s="17">
        <v>0</v>
      </c>
      <c r="DI16" s="17">
        <v>0</v>
      </c>
      <c r="DJ16" s="17">
        <v>0.1</v>
      </c>
      <c r="DK16" s="17">
        <v>0.5</v>
      </c>
      <c r="DL16" s="17"/>
      <c r="DM16" s="17">
        <v>0</v>
      </c>
      <c r="DN16" s="17">
        <v>0</v>
      </c>
      <c r="DO16" s="17">
        <v>1</v>
      </c>
      <c r="DP16" s="17">
        <v>10.199999999999999</v>
      </c>
      <c r="DQ16" s="17">
        <v>1</v>
      </c>
      <c r="DR16" s="17">
        <v>0.2</v>
      </c>
      <c r="DS16" s="17">
        <v>0.3</v>
      </c>
      <c r="DT16" s="17">
        <v>0.9</v>
      </c>
      <c r="DU16" s="17">
        <v>0</v>
      </c>
      <c r="DV16" s="17">
        <v>0</v>
      </c>
      <c r="DW16" s="17">
        <v>0.2</v>
      </c>
      <c r="DX16" s="17">
        <v>0.1</v>
      </c>
      <c r="DY16" s="17"/>
      <c r="DZ16" s="17">
        <v>-1.4</v>
      </c>
      <c r="EA16" s="17">
        <v>0</v>
      </c>
      <c r="EB16" s="17">
        <v>0.4</v>
      </c>
      <c r="EC16" s="17">
        <v>0.4</v>
      </c>
      <c r="ED16" s="17">
        <v>0.4</v>
      </c>
      <c r="EE16" s="17">
        <v>0.8</v>
      </c>
      <c r="EF16" s="17">
        <v>4</v>
      </c>
      <c r="EG16" s="17">
        <v>0</v>
      </c>
      <c r="EH16" s="17">
        <v>-1.4</v>
      </c>
      <c r="EI16" s="17">
        <v>-1.4</v>
      </c>
      <c r="EJ16" s="17"/>
      <c r="EK16" s="17"/>
      <c r="EL16" s="17">
        <v>0.9</v>
      </c>
      <c r="EM16" s="17">
        <v>0.1</v>
      </c>
      <c r="EN16" s="17">
        <v>1.6</v>
      </c>
      <c r="EO16" s="17">
        <v>0.1</v>
      </c>
      <c r="EP16" s="17">
        <v>0.1</v>
      </c>
      <c r="EQ16" s="17">
        <v>0.1</v>
      </c>
      <c r="ER16" s="17"/>
      <c r="ES16" s="17">
        <v>0</v>
      </c>
      <c r="ET16" s="17">
        <v>0</v>
      </c>
      <c r="EU16" s="17">
        <v>0</v>
      </c>
      <c r="EV16" s="17">
        <v>-0.2</v>
      </c>
      <c r="EW16" s="17">
        <v>5.3</v>
      </c>
      <c r="EX16" s="17">
        <v>5.8</v>
      </c>
      <c r="EY16" s="17">
        <v>0</v>
      </c>
      <c r="EZ16" s="17">
        <v>0</v>
      </c>
      <c r="FA16" s="17">
        <v>0.2</v>
      </c>
      <c r="FB16" s="17">
        <v>0.6</v>
      </c>
      <c r="FC16" s="17">
        <v>2.1</v>
      </c>
      <c r="FD16" s="17">
        <v>10.3</v>
      </c>
      <c r="FE16" s="17">
        <v>5.6</v>
      </c>
      <c r="FF16" s="17">
        <v>3.6</v>
      </c>
      <c r="FG16" s="17">
        <v>0</v>
      </c>
      <c r="FH16" s="17">
        <v>2</v>
      </c>
      <c r="FI16" s="17"/>
      <c r="FJ16" s="17"/>
      <c r="FK16" s="17">
        <v>172.6</v>
      </c>
      <c r="FL16" s="15"/>
      <c r="FM16" s="17">
        <v>1.8001100000000001</v>
      </c>
      <c r="FN16" s="17">
        <v>0</v>
      </c>
      <c r="FO16" s="17">
        <v>1.5940000000000001</v>
      </c>
      <c r="FP16" s="17">
        <v>1</v>
      </c>
      <c r="FQ16" s="17">
        <v>0.27496999999999999</v>
      </c>
      <c r="FR16" s="17">
        <v>0.21071000000000001</v>
      </c>
      <c r="FS16" s="17">
        <v>-0.2</v>
      </c>
      <c r="FT16" s="17">
        <v>0.2</v>
      </c>
      <c r="FU16" s="17">
        <v>4.8797899999999998</v>
      </c>
    </row>
    <row r="17" spans="1:177" ht="24" customHeight="1" x14ac:dyDescent="0.3">
      <c r="A17" s="16" t="s">
        <v>50</v>
      </c>
      <c r="B17" s="16" t="s">
        <v>721</v>
      </c>
      <c r="C17" s="17">
        <v>-13.4</v>
      </c>
      <c r="D17" s="17">
        <v>37.4</v>
      </c>
      <c r="E17" s="17">
        <v>18.7</v>
      </c>
      <c r="F17" s="17"/>
      <c r="G17" s="17"/>
      <c r="H17" s="17">
        <v>0</v>
      </c>
      <c r="I17" s="17">
        <v>15.6</v>
      </c>
      <c r="J17" s="17">
        <v>0</v>
      </c>
      <c r="K17" s="17"/>
      <c r="L17" s="17">
        <v>-4.7</v>
      </c>
      <c r="M17" s="17">
        <v>-4.2</v>
      </c>
      <c r="N17" s="17">
        <v>1.2</v>
      </c>
      <c r="O17" s="17">
        <v>22.6</v>
      </c>
      <c r="P17" s="17">
        <v>23.7</v>
      </c>
      <c r="Q17" s="17">
        <v>12.5</v>
      </c>
      <c r="R17" s="17">
        <v>12.1</v>
      </c>
      <c r="S17" s="17">
        <v>0.1</v>
      </c>
      <c r="T17" s="17"/>
      <c r="U17" s="17"/>
      <c r="V17" s="17"/>
      <c r="W17" s="17"/>
      <c r="X17" s="17">
        <v>9.1</v>
      </c>
      <c r="Y17" s="17">
        <v>0.8</v>
      </c>
      <c r="Z17" s="17">
        <v>0.6</v>
      </c>
      <c r="AA17" s="17">
        <v>2.8</v>
      </c>
      <c r="AB17" s="17">
        <v>-1.8</v>
      </c>
      <c r="AC17" s="17">
        <v>3.1</v>
      </c>
      <c r="AD17" s="17">
        <v>7.2</v>
      </c>
      <c r="AE17" s="17"/>
      <c r="AF17" s="17"/>
      <c r="AG17" s="17"/>
      <c r="AH17" s="17"/>
      <c r="AI17" s="17">
        <v>-1</v>
      </c>
      <c r="AJ17" s="17">
        <v>-3.7</v>
      </c>
      <c r="AK17" s="17"/>
      <c r="AL17" s="17"/>
      <c r="AM17" s="17"/>
      <c r="AN17" s="17">
        <v>-1.3</v>
      </c>
      <c r="AO17" s="17">
        <v>0</v>
      </c>
      <c r="AP17" s="17">
        <v>2.2000000000000002</v>
      </c>
      <c r="AQ17" s="17">
        <v>12.2</v>
      </c>
      <c r="AR17" s="17">
        <v>5.6</v>
      </c>
      <c r="AS17" s="17">
        <v>-0.4</v>
      </c>
      <c r="AT17" s="17">
        <v>1.8</v>
      </c>
      <c r="AU17" s="17">
        <v>0.1</v>
      </c>
      <c r="AV17" s="17">
        <v>16.3</v>
      </c>
      <c r="AW17" s="17">
        <v>-7.8</v>
      </c>
      <c r="AX17" s="17">
        <v>-43.3</v>
      </c>
      <c r="AY17" s="17">
        <v>-3.8</v>
      </c>
      <c r="AZ17" s="17">
        <v>-1.3</v>
      </c>
      <c r="BA17" s="17"/>
      <c r="BB17" s="17">
        <v>-1.3</v>
      </c>
      <c r="BC17" s="17">
        <v>0.9</v>
      </c>
      <c r="BD17" s="17">
        <v>0.5</v>
      </c>
      <c r="BE17" s="17">
        <v>0</v>
      </c>
      <c r="BF17" s="17">
        <v>-0.1</v>
      </c>
      <c r="BG17" s="17"/>
      <c r="BH17" s="17"/>
      <c r="BI17" s="17">
        <v>-5.9</v>
      </c>
      <c r="BJ17" s="17"/>
      <c r="BK17" s="17"/>
      <c r="BL17" s="17">
        <v>-0.2</v>
      </c>
      <c r="BM17" s="17"/>
      <c r="BN17" s="17"/>
      <c r="BO17" s="17"/>
      <c r="BP17" s="17">
        <v>1.4</v>
      </c>
      <c r="BQ17" s="17">
        <v>0</v>
      </c>
      <c r="BR17" s="17">
        <v>0</v>
      </c>
      <c r="BS17" s="17"/>
      <c r="BT17" s="17">
        <v>-1.7</v>
      </c>
      <c r="BU17" s="17"/>
      <c r="BV17" s="17"/>
      <c r="BW17" s="17"/>
      <c r="BX17" s="17"/>
      <c r="BY17" s="17"/>
      <c r="BZ17" s="17"/>
      <c r="CA17" s="17"/>
      <c r="CB17" s="17"/>
      <c r="CC17" s="17">
        <v>-0.6</v>
      </c>
      <c r="CD17" s="17">
        <v>19.2</v>
      </c>
      <c r="CE17" s="17">
        <v>19.3</v>
      </c>
      <c r="CF17" s="17">
        <v>1.4</v>
      </c>
      <c r="CG17" s="17">
        <v>5.6</v>
      </c>
      <c r="CH17" s="17">
        <v>0</v>
      </c>
      <c r="CI17" s="17"/>
      <c r="CJ17" s="17"/>
      <c r="CK17" s="17"/>
      <c r="CL17" s="17">
        <v>-4.9000000000000004</v>
      </c>
      <c r="CM17" s="17">
        <v>-3.1</v>
      </c>
      <c r="CN17" s="17">
        <v>-40.799999999999997</v>
      </c>
      <c r="CO17" s="17">
        <v>0</v>
      </c>
      <c r="CP17" s="17"/>
      <c r="CQ17" s="17"/>
      <c r="CR17" s="17"/>
      <c r="CS17" s="17"/>
      <c r="CT17" s="17">
        <v>7.2</v>
      </c>
      <c r="CU17" s="17">
        <v>-2.2999999999999998</v>
      </c>
      <c r="CV17" s="17"/>
      <c r="CW17" s="17">
        <v>1.8</v>
      </c>
      <c r="CX17" s="17">
        <v>0</v>
      </c>
      <c r="CY17" s="17"/>
      <c r="CZ17" s="17"/>
      <c r="DA17" s="17">
        <v>0.5</v>
      </c>
      <c r="DB17" s="17"/>
      <c r="DC17" s="17"/>
      <c r="DD17" s="17">
        <v>0</v>
      </c>
      <c r="DE17" s="17"/>
      <c r="DF17" s="17">
        <v>0.1</v>
      </c>
      <c r="DG17" s="17">
        <v>0.4</v>
      </c>
      <c r="DH17" s="17">
        <v>0</v>
      </c>
      <c r="DI17" s="17">
        <v>0.6</v>
      </c>
      <c r="DJ17" s="17">
        <v>0.1</v>
      </c>
      <c r="DK17" s="17">
        <v>0.5</v>
      </c>
      <c r="DL17" s="17"/>
      <c r="DM17" s="17">
        <v>0</v>
      </c>
      <c r="DN17" s="17">
        <v>0</v>
      </c>
      <c r="DO17" s="17">
        <v>1.4</v>
      </c>
      <c r="DP17" s="17">
        <v>11.2</v>
      </c>
      <c r="DQ17" s="17">
        <v>1</v>
      </c>
      <c r="DR17" s="17">
        <v>0.2</v>
      </c>
      <c r="DS17" s="17">
        <v>0.3</v>
      </c>
      <c r="DT17" s="17">
        <v>0.9</v>
      </c>
      <c r="DU17" s="17">
        <v>0</v>
      </c>
      <c r="DV17" s="17">
        <v>0.1</v>
      </c>
      <c r="DW17" s="17">
        <v>0.2</v>
      </c>
      <c r="DX17" s="17">
        <v>0.1</v>
      </c>
      <c r="DY17" s="17"/>
      <c r="DZ17" s="17">
        <v>-1.3</v>
      </c>
      <c r="EA17" s="17">
        <v>0.2</v>
      </c>
      <c r="EB17" s="17">
        <v>0.4</v>
      </c>
      <c r="EC17" s="17">
        <v>0.5</v>
      </c>
      <c r="ED17" s="17">
        <v>0.4</v>
      </c>
      <c r="EE17" s="17">
        <v>0.8</v>
      </c>
      <c r="EF17" s="17">
        <v>4</v>
      </c>
      <c r="EG17" s="17">
        <v>0</v>
      </c>
      <c r="EH17" s="17">
        <v>-1.3</v>
      </c>
      <c r="EI17" s="17">
        <v>-1.2</v>
      </c>
      <c r="EJ17" s="17"/>
      <c r="EK17" s="17"/>
      <c r="EL17" s="17">
        <v>0.9</v>
      </c>
      <c r="EM17" s="17">
        <v>0.1</v>
      </c>
      <c r="EN17" s="17">
        <v>1.7</v>
      </c>
      <c r="EO17" s="17">
        <v>0.1</v>
      </c>
      <c r="EP17" s="17">
        <v>0.1</v>
      </c>
      <c r="EQ17" s="17">
        <v>0.1</v>
      </c>
      <c r="ER17" s="17"/>
      <c r="ES17" s="17">
        <v>0</v>
      </c>
      <c r="ET17" s="17">
        <v>0</v>
      </c>
      <c r="EU17" s="17">
        <v>0</v>
      </c>
      <c r="EV17" s="17">
        <v>-0.2</v>
      </c>
      <c r="EW17" s="17">
        <v>4.2</v>
      </c>
      <c r="EX17" s="17">
        <v>6</v>
      </c>
      <c r="EY17" s="17">
        <v>0</v>
      </c>
      <c r="EZ17" s="17">
        <v>0</v>
      </c>
      <c r="FA17" s="17">
        <v>0.2</v>
      </c>
      <c r="FB17" s="17">
        <v>0.6</v>
      </c>
      <c r="FC17" s="17">
        <v>2.1</v>
      </c>
      <c r="FD17" s="17">
        <v>10.199999999999999</v>
      </c>
      <c r="FE17" s="17">
        <v>5.5</v>
      </c>
      <c r="FF17" s="17">
        <v>5.0999999999999996</v>
      </c>
      <c r="FG17" s="17">
        <v>0</v>
      </c>
      <c r="FH17" s="17">
        <v>1.6</v>
      </c>
      <c r="FI17" s="17"/>
      <c r="FJ17" s="17"/>
      <c r="FK17" s="17">
        <v>173.8</v>
      </c>
      <c r="FL17" s="15"/>
      <c r="FM17" s="17">
        <v>1.7040200000000001</v>
      </c>
      <c r="FN17" s="17">
        <v>0</v>
      </c>
      <c r="FO17" s="17">
        <v>1.516</v>
      </c>
      <c r="FP17" s="17">
        <v>1</v>
      </c>
      <c r="FQ17" s="17">
        <v>0.27683000000000002</v>
      </c>
      <c r="FR17" s="17">
        <v>0.25962000000000002</v>
      </c>
      <c r="FS17" s="17">
        <v>-0.2</v>
      </c>
      <c r="FT17" s="17">
        <v>0.3</v>
      </c>
      <c r="FU17" s="17">
        <v>4.8564699999999998</v>
      </c>
    </row>
    <row r="18" spans="1:177" ht="24" customHeight="1" x14ac:dyDescent="0.3">
      <c r="A18" s="18" t="s">
        <v>50</v>
      </c>
      <c r="B18" s="18" t="s">
        <v>722</v>
      </c>
      <c r="C18" s="19">
        <v>-12.9</v>
      </c>
      <c r="D18" s="19">
        <v>36.9</v>
      </c>
      <c r="E18" s="19">
        <v>17.100000000000001</v>
      </c>
      <c r="F18" s="19"/>
      <c r="G18" s="19"/>
      <c r="H18" s="19">
        <v>0</v>
      </c>
      <c r="I18" s="19">
        <v>17.899999999999999</v>
      </c>
      <c r="J18" s="19">
        <v>0</v>
      </c>
      <c r="K18" s="19"/>
      <c r="L18" s="19">
        <v>-9.9</v>
      </c>
      <c r="M18" s="19">
        <v>-9</v>
      </c>
      <c r="N18" s="19">
        <v>-3.8</v>
      </c>
      <c r="O18" s="19">
        <v>15.6</v>
      </c>
      <c r="P18" s="19">
        <v>22</v>
      </c>
      <c r="Q18" s="19">
        <v>11.5</v>
      </c>
      <c r="R18" s="19">
        <v>16.100000000000001</v>
      </c>
      <c r="S18" s="19">
        <v>0.2</v>
      </c>
      <c r="T18" s="19"/>
      <c r="U18" s="19"/>
      <c r="V18" s="19"/>
      <c r="W18" s="19"/>
      <c r="X18" s="19">
        <v>11</v>
      </c>
      <c r="Y18" s="19">
        <v>1</v>
      </c>
      <c r="Z18" s="19">
        <v>1</v>
      </c>
      <c r="AA18" s="19">
        <v>2.6</v>
      </c>
      <c r="AB18" s="19">
        <v>-1.6</v>
      </c>
      <c r="AC18" s="19">
        <v>3.3</v>
      </c>
      <c r="AD18" s="19">
        <v>8</v>
      </c>
      <c r="AE18" s="19"/>
      <c r="AF18" s="19"/>
      <c r="AG18" s="19"/>
      <c r="AH18" s="19"/>
      <c r="AI18" s="19">
        <v>-0.5</v>
      </c>
      <c r="AJ18" s="19">
        <v>-6</v>
      </c>
      <c r="AK18" s="19"/>
      <c r="AL18" s="19"/>
      <c r="AM18" s="19"/>
      <c r="AN18" s="19">
        <v>-1.3</v>
      </c>
      <c r="AO18" s="19">
        <v>0</v>
      </c>
      <c r="AP18" s="19">
        <v>2</v>
      </c>
      <c r="AQ18" s="19">
        <v>14.2</v>
      </c>
      <c r="AR18" s="19">
        <v>4.5999999999999996</v>
      </c>
      <c r="AS18" s="19">
        <v>-0.4</v>
      </c>
      <c r="AT18" s="19">
        <v>1.8</v>
      </c>
      <c r="AU18" s="19">
        <v>0.4</v>
      </c>
      <c r="AV18" s="19">
        <v>14.6</v>
      </c>
      <c r="AW18" s="19">
        <v>-9.6999999999999993</v>
      </c>
      <c r="AX18" s="19">
        <v>-45.3</v>
      </c>
      <c r="AY18" s="19">
        <v>-3.9</v>
      </c>
      <c r="AZ18" s="19">
        <v>-1.3</v>
      </c>
      <c r="BA18" s="19"/>
      <c r="BB18" s="19">
        <v>-0.3</v>
      </c>
      <c r="BC18" s="19">
        <v>2.6</v>
      </c>
      <c r="BD18" s="19">
        <v>0.5</v>
      </c>
      <c r="BE18" s="19">
        <v>0</v>
      </c>
      <c r="BF18" s="19">
        <v>1</v>
      </c>
      <c r="BG18" s="19"/>
      <c r="BH18" s="19"/>
      <c r="BI18" s="19">
        <v>-6</v>
      </c>
      <c r="BJ18" s="19"/>
      <c r="BK18" s="19"/>
      <c r="BL18" s="19">
        <v>1</v>
      </c>
      <c r="BM18" s="19"/>
      <c r="BN18" s="19"/>
      <c r="BO18" s="19"/>
      <c r="BP18" s="19">
        <v>0.3</v>
      </c>
      <c r="BQ18" s="19">
        <v>0</v>
      </c>
      <c r="BR18" s="19">
        <v>0</v>
      </c>
      <c r="BS18" s="19"/>
      <c r="BT18" s="19">
        <v>-2.7</v>
      </c>
      <c r="BU18" s="19"/>
      <c r="BV18" s="19"/>
      <c r="BW18" s="19"/>
      <c r="BX18" s="19"/>
      <c r="BY18" s="19"/>
      <c r="BZ18" s="19"/>
      <c r="CA18" s="19"/>
      <c r="CB18" s="19"/>
      <c r="CC18" s="19">
        <v>-0.6</v>
      </c>
      <c r="CD18" s="19">
        <v>17.5</v>
      </c>
      <c r="CE18" s="19">
        <v>20</v>
      </c>
      <c r="CF18" s="19">
        <v>-0.2</v>
      </c>
      <c r="CG18" s="19">
        <v>5.6</v>
      </c>
      <c r="CH18" s="19">
        <v>0</v>
      </c>
      <c r="CI18" s="19"/>
      <c r="CJ18" s="19"/>
      <c r="CK18" s="19"/>
      <c r="CL18" s="19">
        <v>-6.5</v>
      </c>
      <c r="CM18" s="19">
        <v>-4.3</v>
      </c>
      <c r="CN18" s="19">
        <v>-43.6</v>
      </c>
      <c r="CO18" s="19">
        <v>0</v>
      </c>
      <c r="CP18" s="19"/>
      <c r="CQ18" s="19"/>
      <c r="CR18" s="19"/>
      <c r="CS18" s="19"/>
      <c r="CT18" s="19">
        <v>6.6</v>
      </c>
      <c r="CU18" s="19">
        <v>-2.6</v>
      </c>
      <c r="CV18" s="19"/>
      <c r="CW18" s="19">
        <v>2.8</v>
      </c>
      <c r="CX18" s="19">
        <v>0</v>
      </c>
      <c r="CY18" s="19"/>
      <c r="CZ18" s="19"/>
      <c r="DA18" s="19">
        <v>0.5</v>
      </c>
      <c r="DB18" s="19"/>
      <c r="DC18" s="19"/>
      <c r="DD18" s="19">
        <v>0</v>
      </c>
      <c r="DE18" s="19"/>
      <c r="DF18" s="19">
        <v>0.1</v>
      </c>
      <c r="DG18" s="19">
        <v>0.4</v>
      </c>
      <c r="DH18" s="19">
        <v>0</v>
      </c>
      <c r="DI18" s="19">
        <v>0.7</v>
      </c>
      <c r="DJ18" s="19">
        <v>0.1</v>
      </c>
      <c r="DK18" s="19">
        <v>0.6</v>
      </c>
      <c r="DL18" s="19"/>
      <c r="DM18" s="19">
        <v>0</v>
      </c>
      <c r="DN18" s="19">
        <v>0</v>
      </c>
      <c r="DO18" s="19">
        <v>1.6</v>
      </c>
      <c r="DP18" s="19">
        <v>10.4</v>
      </c>
      <c r="DQ18" s="19">
        <v>1</v>
      </c>
      <c r="DR18" s="19">
        <v>0.2</v>
      </c>
      <c r="DS18" s="19">
        <v>0.3</v>
      </c>
      <c r="DT18" s="19">
        <v>0.9</v>
      </c>
      <c r="DU18" s="19">
        <v>0</v>
      </c>
      <c r="DV18" s="19">
        <v>0.1</v>
      </c>
      <c r="DW18" s="19">
        <v>0.2</v>
      </c>
      <c r="DX18" s="19">
        <v>0.1</v>
      </c>
      <c r="DY18" s="19"/>
      <c r="DZ18" s="19">
        <v>-1.4</v>
      </c>
      <c r="EA18" s="19">
        <v>0.2</v>
      </c>
      <c r="EB18" s="19">
        <v>0.4</v>
      </c>
      <c r="EC18" s="19">
        <v>0.4</v>
      </c>
      <c r="ED18" s="19">
        <v>0.4</v>
      </c>
      <c r="EE18" s="19">
        <v>0.8</v>
      </c>
      <c r="EF18" s="19">
        <v>4</v>
      </c>
      <c r="EG18" s="19">
        <v>0</v>
      </c>
      <c r="EH18" s="19">
        <v>-4.8</v>
      </c>
      <c r="EI18" s="19">
        <v>-5.2</v>
      </c>
      <c r="EJ18" s="19"/>
      <c r="EK18" s="19"/>
      <c r="EL18" s="19">
        <v>0.9</v>
      </c>
      <c r="EM18" s="19">
        <v>0.1</v>
      </c>
      <c r="EN18" s="19">
        <v>1.7</v>
      </c>
      <c r="EO18" s="19">
        <v>0.1</v>
      </c>
      <c r="EP18" s="19">
        <v>0.1</v>
      </c>
      <c r="EQ18" s="19">
        <v>0.1</v>
      </c>
      <c r="ER18" s="19"/>
      <c r="ES18" s="19">
        <v>0</v>
      </c>
      <c r="ET18" s="19">
        <v>0</v>
      </c>
      <c r="EU18" s="19">
        <v>0</v>
      </c>
      <c r="EV18" s="19">
        <v>-0.2</v>
      </c>
      <c r="EW18" s="19">
        <v>4.3</v>
      </c>
      <c r="EX18" s="19">
        <v>5.8</v>
      </c>
      <c r="EY18" s="19">
        <v>0</v>
      </c>
      <c r="EZ18" s="19">
        <v>0</v>
      </c>
      <c r="FA18" s="19">
        <v>0.2</v>
      </c>
      <c r="FB18" s="19">
        <v>0.6</v>
      </c>
      <c r="FC18" s="19">
        <v>2.1</v>
      </c>
      <c r="FD18" s="19">
        <v>10.5</v>
      </c>
      <c r="FE18" s="19">
        <v>5.8</v>
      </c>
      <c r="FF18" s="19">
        <v>5.2</v>
      </c>
      <c r="FG18" s="19">
        <v>0</v>
      </c>
      <c r="FH18" s="19">
        <v>2.7</v>
      </c>
      <c r="FI18" s="19"/>
      <c r="FJ18" s="19"/>
      <c r="FK18" s="19">
        <v>139.30000000000001</v>
      </c>
      <c r="FL18" s="15"/>
      <c r="FM18" s="19">
        <v>1.60351</v>
      </c>
      <c r="FN18" s="19">
        <v>0</v>
      </c>
      <c r="FO18" s="19">
        <v>1.524</v>
      </c>
      <c r="FP18" s="19">
        <v>1</v>
      </c>
      <c r="FQ18" s="19">
        <v>0.27683000000000002</v>
      </c>
      <c r="FR18" s="19">
        <v>0.17335</v>
      </c>
      <c r="FS18" s="19">
        <v>-0.1</v>
      </c>
      <c r="FT18" s="19">
        <v>0.2</v>
      </c>
      <c r="FU18" s="19">
        <v>4.6776900000000001</v>
      </c>
    </row>
    <row r="19" spans="1:177" ht="24" customHeight="1" x14ac:dyDescent="0.3">
      <c r="A19" s="13" t="s">
        <v>50</v>
      </c>
      <c r="B19" s="13" t="s">
        <v>723</v>
      </c>
      <c r="C19" s="14">
        <v>-13.2</v>
      </c>
      <c r="D19" s="14">
        <v>37.299999999999997</v>
      </c>
      <c r="E19" s="14">
        <v>17.399999999999999</v>
      </c>
      <c r="F19" s="14"/>
      <c r="G19" s="14"/>
      <c r="H19" s="14">
        <v>0</v>
      </c>
      <c r="I19" s="14">
        <v>8.8000000000000007</v>
      </c>
      <c r="J19" s="14">
        <v>0</v>
      </c>
      <c r="K19" s="14"/>
      <c r="L19" s="14">
        <v>-8.1</v>
      </c>
      <c r="M19" s="14">
        <v>-6.4</v>
      </c>
      <c r="N19" s="14">
        <v>-1.6</v>
      </c>
      <c r="O19" s="14">
        <v>18.5</v>
      </c>
      <c r="P19" s="14">
        <v>22</v>
      </c>
      <c r="Q19" s="14">
        <v>11.2</v>
      </c>
      <c r="R19" s="14">
        <v>30.5</v>
      </c>
      <c r="S19" s="14">
        <v>0.2</v>
      </c>
      <c r="T19" s="14"/>
      <c r="U19" s="14"/>
      <c r="V19" s="14"/>
      <c r="W19" s="14"/>
      <c r="X19" s="14">
        <v>9.6</v>
      </c>
      <c r="Y19" s="14">
        <v>0.3</v>
      </c>
      <c r="Z19" s="14">
        <v>0.6</v>
      </c>
      <c r="AA19" s="14">
        <v>2.6</v>
      </c>
      <c r="AB19" s="14">
        <v>-1.8</v>
      </c>
      <c r="AC19" s="14">
        <v>3.3</v>
      </c>
      <c r="AD19" s="14">
        <v>7.7</v>
      </c>
      <c r="AE19" s="14"/>
      <c r="AF19" s="14"/>
      <c r="AG19" s="14"/>
      <c r="AH19" s="14"/>
      <c r="AI19" s="14">
        <v>-4</v>
      </c>
      <c r="AJ19" s="14">
        <v>-3.4</v>
      </c>
      <c r="AK19" s="14"/>
      <c r="AL19" s="14"/>
      <c r="AM19" s="14"/>
      <c r="AN19" s="14">
        <v>-1.2</v>
      </c>
      <c r="AO19" s="14">
        <v>0</v>
      </c>
      <c r="AP19" s="14">
        <v>2.1</v>
      </c>
      <c r="AQ19" s="14">
        <v>0</v>
      </c>
      <c r="AR19" s="14">
        <v>5.5</v>
      </c>
      <c r="AS19" s="14">
        <v>-0.6</v>
      </c>
      <c r="AT19" s="14">
        <v>1.8</v>
      </c>
      <c r="AU19" s="14">
        <v>0.2</v>
      </c>
      <c r="AV19" s="14">
        <v>13</v>
      </c>
      <c r="AW19" s="14">
        <v>-11.2</v>
      </c>
      <c r="AX19" s="14">
        <v>-46.5</v>
      </c>
      <c r="AY19" s="14">
        <v>-5.5</v>
      </c>
      <c r="AZ19" s="14">
        <v>-1.4</v>
      </c>
      <c r="BA19" s="14"/>
      <c r="BB19" s="14">
        <v>-0.8</v>
      </c>
      <c r="BC19" s="14">
        <v>2.5</v>
      </c>
      <c r="BD19" s="14">
        <v>0.5</v>
      </c>
      <c r="BE19" s="14">
        <v>0</v>
      </c>
      <c r="BF19" s="14">
        <v>0.5</v>
      </c>
      <c r="BG19" s="14"/>
      <c r="BH19" s="14"/>
      <c r="BI19" s="14">
        <v>-6.3</v>
      </c>
      <c r="BJ19" s="14"/>
      <c r="BK19" s="14"/>
      <c r="BL19" s="14">
        <v>-0.3</v>
      </c>
      <c r="BM19" s="14"/>
      <c r="BN19" s="14"/>
      <c r="BO19" s="14"/>
      <c r="BP19" s="14">
        <v>0</v>
      </c>
      <c r="BQ19" s="14">
        <v>0</v>
      </c>
      <c r="BR19" s="14">
        <v>0</v>
      </c>
      <c r="BS19" s="14"/>
      <c r="BT19" s="14">
        <v>-2.8</v>
      </c>
      <c r="BU19" s="14"/>
      <c r="BV19" s="14"/>
      <c r="BW19" s="14"/>
      <c r="BX19" s="14"/>
      <c r="BY19" s="14"/>
      <c r="BZ19" s="14"/>
      <c r="CA19" s="14"/>
      <c r="CB19" s="14"/>
      <c r="CC19" s="14">
        <v>-0.6</v>
      </c>
      <c r="CD19" s="14">
        <v>18.2</v>
      </c>
      <c r="CE19" s="14">
        <v>20.3</v>
      </c>
      <c r="CF19" s="14">
        <v>-0.2</v>
      </c>
      <c r="CG19" s="14">
        <v>5.6</v>
      </c>
      <c r="CH19" s="14">
        <v>-0.1</v>
      </c>
      <c r="CI19" s="14"/>
      <c r="CJ19" s="14"/>
      <c r="CK19" s="14"/>
      <c r="CL19" s="14">
        <v>-6.9</v>
      </c>
      <c r="CM19" s="14">
        <v>-4.9000000000000004</v>
      </c>
      <c r="CN19" s="14">
        <v>-44.3</v>
      </c>
      <c r="CO19" s="14">
        <v>0</v>
      </c>
      <c r="CP19" s="14"/>
      <c r="CQ19" s="14"/>
      <c r="CR19" s="14"/>
      <c r="CS19" s="14"/>
      <c r="CT19" s="14">
        <v>8.4</v>
      </c>
      <c r="CU19" s="14">
        <v>-1.6</v>
      </c>
      <c r="CV19" s="14"/>
      <c r="CW19" s="14">
        <v>2.9</v>
      </c>
      <c r="CX19" s="14">
        <v>0</v>
      </c>
      <c r="CY19" s="14"/>
      <c r="CZ19" s="14"/>
      <c r="DA19" s="14">
        <v>0.5</v>
      </c>
      <c r="DB19" s="14"/>
      <c r="DC19" s="14"/>
      <c r="DD19" s="14">
        <v>0</v>
      </c>
      <c r="DE19" s="14"/>
      <c r="DF19" s="14">
        <v>0.1</v>
      </c>
      <c r="DG19" s="14">
        <v>0.4</v>
      </c>
      <c r="DH19" s="14">
        <v>-0.1</v>
      </c>
      <c r="DI19" s="14">
        <v>0.9</v>
      </c>
      <c r="DJ19" s="14">
        <v>0.1</v>
      </c>
      <c r="DK19" s="14">
        <v>0.6</v>
      </c>
      <c r="DL19" s="14"/>
      <c r="DM19" s="14">
        <v>0</v>
      </c>
      <c r="DN19" s="14">
        <v>0</v>
      </c>
      <c r="DO19" s="14">
        <v>1.7</v>
      </c>
      <c r="DP19" s="14">
        <v>11.2</v>
      </c>
      <c r="DQ19" s="14">
        <v>1</v>
      </c>
      <c r="DR19" s="14">
        <v>0.2</v>
      </c>
      <c r="DS19" s="14">
        <v>0.3</v>
      </c>
      <c r="DT19" s="14">
        <v>1</v>
      </c>
      <c r="DU19" s="14">
        <v>0</v>
      </c>
      <c r="DV19" s="14">
        <v>0.1</v>
      </c>
      <c r="DW19" s="14">
        <v>0.2</v>
      </c>
      <c r="DX19" s="14">
        <v>0.1</v>
      </c>
      <c r="DY19" s="14"/>
      <c r="DZ19" s="14">
        <v>-1.4</v>
      </c>
      <c r="EA19" s="14">
        <v>0.1</v>
      </c>
      <c r="EB19" s="14">
        <v>0.3</v>
      </c>
      <c r="EC19" s="14">
        <v>0.4</v>
      </c>
      <c r="ED19" s="14">
        <v>0.4</v>
      </c>
      <c r="EE19" s="14">
        <v>0.8</v>
      </c>
      <c r="EF19" s="14">
        <v>4</v>
      </c>
      <c r="EG19" s="14">
        <v>0</v>
      </c>
      <c r="EH19" s="14">
        <v>-2</v>
      </c>
      <c r="EI19" s="14">
        <v>-2.9</v>
      </c>
      <c r="EJ19" s="14"/>
      <c r="EK19" s="14"/>
      <c r="EL19" s="14">
        <v>0.9</v>
      </c>
      <c r="EM19" s="14">
        <v>0.1</v>
      </c>
      <c r="EN19" s="14">
        <v>1.7</v>
      </c>
      <c r="EO19" s="14">
        <v>0.1</v>
      </c>
      <c r="EP19" s="14">
        <v>0.1</v>
      </c>
      <c r="EQ19" s="14">
        <v>0.1</v>
      </c>
      <c r="ER19" s="14"/>
      <c r="ES19" s="14">
        <v>0</v>
      </c>
      <c r="ET19" s="14">
        <v>0</v>
      </c>
      <c r="EU19" s="14">
        <v>0</v>
      </c>
      <c r="EV19" s="14">
        <v>-0.2</v>
      </c>
      <c r="EW19" s="14">
        <v>4.0999999999999996</v>
      </c>
      <c r="EX19" s="14">
        <v>2.5</v>
      </c>
      <c r="EY19" s="14">
        <v>0</v>
      </c>
      <c r="EZ19" s="14">
        <v>0</v>
      </c>
      <c r="FA19" s="14">
        <v>0.2</v>
      </c>
      <c r="FB19" s="14">
        <v>0.6</v>
      </c>
      <c r="FC19" s="14">
        <v>2</v>
      </c>
      <c r="FD19" s="14">
        <v>9.8000000000000007</v>
      </c>
      <c r="FE19" s="14">
        <v>5.3</v>
      </c>
      <c r="FF19" s="14">
        <v>1.5</v>
      </c>
      <c r="FG19" s="14">
        <v>0</v>
      </c>
      <c r="FH19" s="14">
        <v>2.2999999999999998</v>
      </c>
      <c r="FI19" s="14"/>
      <c r="FJ19" s="14"/>
      <c r="FK19" s="14">
        <v>126.9</v>
      </c>
      <c r="FL19" s="15"/>
      <c r="FM19" s="14">
        <v>1.72329</v>
      </c>
      <c r="FN19" s="14">
        <v>0</v>
      </c>
      <c r="FO19" s="14">
        <v>1.544</v>
      </c>
      <c r="FP19" s="14">
        <v>1</v>
      </c>
      <c r="FQ19" s="14">
        <v>0.27744999999999997</v>
      </c>
      <c r="FR19" s="14">
        <v>0.24307999999999999</v>
      </c>
      <c r="FS19" s="14">
        <v>-0.3</v>
      </c>
      <c r="FT19" s="14">
        <v>0.1</v>
      </c>
      <c r="FU19" s="14">
        <v>4.5878199999999998</v>
      </c>
    </row>
    <row r="20" spans="1:177" ht="24" customHeight="1" x14ac:dyDescent="0.3">
      <c r="A20" s="16" t="s">
        <v>50</v>
      </c>
      <c r="B20" s="16" t="s">
        <v>724</v>
      </c>
      <c r="C20" s="17">
        <v>-13.2</v>
      </c>
      <c r="D20" s="17">
        <v>38.299999999999997</v>
      </c>
      <c r="E20" s="17">
        <v>18.3</v>
      </c>
      <c r="F20" s="17"/>
      <c r="G20" s="17"/>
      <c r="H20" s="17">
        <v>0</v>
      </c>
      <c r="I20" s="17">
        <v>17.5</v>
      </c>
      <c r="J20" s="17">
        <v>0</v>
      </c>
      <c r="K20" s="17"/>
      <c r="L20" s="17">
        <v>-8.1999999999999993</v>
      </c>
      <c r="M20" s="17">
        <v>-7.2</v>
      </c>
      <c r="N20" s="17">
        <v>-2.4</v>
      </c>
      <c r="O20" s="17">
        <v>19.5</v>
      </c>
      <c r="P20" s="17">
        <v>23.2</v>
      </c>
      <c r="Q20" s="17">
        <v>11.4</v>
      </c>
      <c r="R20" s="17">
        <v>34.799999999999997</v>
      </c>
      <c r="S20" s="17">
        <v>0.2</v>
      </c>
      <c r="T20" s="17"/>
      <c r="U20" s="17"/>
      <c r="V20" s="17"/>
      <c r="W20" s="17"/>
      <c r="X20" s="17">
        <v>9.9</v>
      </c>
      <c r="Y20" s="17">
        <v>0.4</v>
      </c>
      <c r="Z20" s="17">
        <v>0.6</v>
      </c>
      <c r="AA20" s="17">
        <v>2.7</v>
      </c>
      <c r="AB20" s="17">
        <v>-1.6</v>
      </c>
      <c r="AC20" s="17">
        <v>3.3</v>
      </c>
      <c r="AD20" s="17">
        <v>7.7</v>
      </c>
      <c r="AE20" s="17"/>
      <c r="AF20" s="17"/>
      <c r="AG20" s="17"/>
      <c r="AH20" s="17"/>
      <c r="AI20" s="17">
        <v>-3.8</v>
      </c>
      <c r="AJ20" s="17">
        <v>-8.5</v>
      </c>
      <c r="AK20" s="17"/>
      <c r="AL20" s="17"/>
      <c r="AM20" s="17"/>
      <c r="AN20" s="17">
        <v>-1.2</v>
      </c>
      <c r="AO20" s="17">
        <v>0</v>
      </c>
      <c r="AP20" s="17">
        <v>1.8</v>
      </c>
      <c r="AQ20" s="17">
        <v>0</v>
      </c>
      <c r="AR20" s="17">
        <v>6.1</v>
      </c>
      <c r="AS20" s="17">
        <v>-1.3</v>
      </c>
      <c r="AT20" s="17">
        <v>1.8</v>
      </c>
      <c r="AU20" s="17">
        <v>0.3</v>
      </c>
      <c r="AV20" s="17">
        <v>15.6</v>
      </c>
      <c r="AW20" s="17">
        <v>-8.3000000000000007</v>
      </c>
      <c r="AX20" s="17">
        <v>-44.1</v>
      </c>
      <c r="AY20" s="17">
        <v>-6.9</v>
      </c>
      <c r="AZ20" s="17">
        <v>-1.5</v>
      </c>
      <c r="BA20" s="17"/>
      <c r="BB20" s="17">
        <v>-0.8</v>
      </c>
      <c r="BC20" s="17">
        <v>3.6</v>
      </c>
      <c r="BD20" s="17">
        <v>0.5</v>
      </c>
      <c r="BE20" s="17">
        <v>0</v>
      </c>
      <c r="BF20" s="17">
        <v>1.9</v>
      </c>
      <c r="BG20" s="17"/>
      <c r="BH20" s="17"/>
      <c r="BI20" s="17">
        <v>-6.1</v>
      </c>
      <c r="BJ20" s="17"/>
      <c r="BK20" s="17"/>
      <c r="BL20" s="17">
        <v>1</v>
      </c>
      <c r="BM20" s="17"/>
      <c r="BN20" s="17"/>
      <c r="BO20" s="17"/>
      <c r="BP20" s="17">
        <v>0.4</v>
      </c>
      <c r="BQ20" s="17">
        <v>0</v>
      </c>
      <c r="BR20" s="17">
        <v>0</v>
      </c>
      <c r="BS20" s="17"/>
      <c r="BT20" s="17">
        <v>-2.4</v>
      </c>
      <c r="BU20" s="17"/>
      <c r="BV20" s="17"/>
      <c r="BW20" s="17"/>
      <c r="BX20" s="17"/>
      <c r="BY20" s="17"/>
      <c r="BZ20" s="17"/>
      <c r="CA20" s="17"/>
      <c r="CB20" s="17"/>
      <c r="CC20" s="17">
        <v>-0.6</v>
      </c>
      <c r="CD20" s="17">
        <v>19.100000000000001</v>
      </c>
      <c r="CE20" s="17">
        <v>19.600000000000001</v>
      </c>
      <c r="CF20" s="17">
        <v>-1.3</v>
      </c>
      <c r="CG20" s="17">
        <v>5.6</v>
      </c>
      <c r="CH20" s="17">
        <v>0.1</v>
      </c>
      <c r="CI20" s="17"/>
      <c r="CJ20" s="17"/>
      <c r="CK20" s="17"/>
      <c r="CL20" s="17">
        <v>-4.4000000000000004</v>
      </c>
      <c r="CM20" s="17">
        <v>-2.7</v>
      </c>
      <c r="CN20" s="17">
        <v>-40.200000000000003</v>
      </c>
      <c r="CO20" s="17">
        <v>0</v>
      </c>
      <c r="CP20" s="17"/>
      <c r="CQ20" s="17"/>
      <c r="CR20" s="17"/>
      <c r="CS20" s="17"/>
      <c r="CT20" s="17">
        <v>7.5</v>
      </c>
      <c r="CU20" s="17">
        <v>-2.1</v>
      </c>
      <c r="CV20" s="17"/>
      <c r="CW20" s="17">
        <v>3.2</v>
      </c>
      <c r="CX20" s="17">
        <v>0</v>
      </c>
      <c r="CY20" s="17"/>
      <c r="CZ20" s="17"/>
      <c r="DA20" s="17">
        <v>0.5</v>
      </c>
      <c r="DB20" s="17"/>
      <c r="DC20" s="17"/>
      <c r="DD20" s="17">
        <v>0</v>
      </c>
      <c r="DE20" s="17"/>
      <c r="DF20" s="17">
        <v>0.1</v>
      </c>
      <c r="DG20" s="17">
        <v>0.4</v>
      </c>
      <c r="DH20" s="17">
        <v>0</v>
      </c>
      <c r="DI20" s="17">
        <v>0.3</v>
      </c>
      <c r="DJ20" s="17">
        <v>0.1</v>
      </c>
      <c r="DK20" s="17">
        <v>0.6</v>
      </c>
      <c r="DL20" s="17"/>
      <c r="DM20" s="17">
        <v>0</v>
      </c>
      <c r="DN20" s="17">
        <v>0</v>
      </c>
      <c r="DO20" s="17">
        <v>2</v>
      </c>
      <c r="DP20" s="17">
        <v>12.2</v>
      </c>
      <c r="DQ20" s="17">
        <v>1.2</v>
      </c>
      <c r="DR20" s="17">
        <v>0.2</v>
      </c>
      <c r="DS20" s="17">
        <v>0.4</v>
      </c>
      <c r="DT20" s="17">
        <v>1.3</v>
      </c>
      <c r="DU20" s="17">
        <v>0.2</v>
      </c>
      <c r="DV20" s="17">
        <v>0.1</v>
      </c>
      <c r="DW20" s="17">
        <v>0.2</v>
      </c>
      <c r="DX20" s="17">
        <v>0.1</v>
      </c>
      <c r="DY20" s="17"/>
      <c r="DZ20" s="17">
        <v>-1.4</v>
      </c>
      <c r="EA20" s="17">
        <v>0.3</v>
      </c>
      <c r="EB20" s="17">
        <v>0.4</v>
      </c>
      <c r="EC20" s="17">
        <v>0.4</v>
      </c>
      <c r="ED20" s="17">
        <v>0.4</v>
      </c>
      <c r="EE20" s="17">
        <v>0.8</v>
      </c>
      <c r="EF20" s="17">
        <v>4</v>
      </c>
      <c r="EG20" s="17">
        <v>0.4</v>
      </c>
      <c r="EH20" s="17">
        <v>-3.1</v>
      </c>
      <c r="EI20" s="17">
        <v>-3.3</v>
      </c>
      <c r="EJ20" s="17"/>
      <c r="EK20" s="17"/>
      <c r="EL20" s="17">
        <v>0.9</v>
      </c>
      <c r="EM20" s="17">
        <v>0.1</v>
      </c>
      <c r="EN20" s="17">
        <v>1.8</v>
      </c>
      <c r="EO20" s="17">
        <v>0.1</v>
      </c>
      <c r="EP20" s="17">
        <v>0.1</v>
      </c>
      <c r="EQ20" s="17">
        <v>0.1</v>
      </c>
      <c r="ER20" s="17"/>
      <c r="ES20" s="17">
        <v>0</v>
      </c>
      <c r="ET20" s="17">
        <v>0</v>
      </c>
      <c r="EU20" s="17">
        <v>0</v>
      </c>
      <c r="EV20" s="17">
        <v>-0.2</v>
      </c>
      <c r="EW20" s="17">
        <v>4</v>
      </c>
      <c r="EX20" s="17">
        <v>1.8</v>
      </c>
      <c r="EY20" s="17">
        <v>0</v>
      </c>
      <c r="EZ20" s="17">
        <v>0</v>
      </c>
      <c r="FA20" s="17">
        <v>0.2</v>
      </c>
      <c r="FB20" s="17">
        <v>0.6</v>
      </c>
      <c r="FC20" s="17">
        <v>2</v>
      </c>
      <c r="FD20" s="17">
        <v>10.5</v>
      </c>
      <c r="FE20" s="17">
        <v>5.9</v>
      </c>
      <c r="FF20" s="17">
        <v>2.6</v>
      </c>
      <c r="FG20" s="17">
        <v>0</v>
      </c>
      <c r="FH20" s="17">
        <v>1.7</v>
      </c>
      <c r="FI20" s="17"/>
      <c r="FJ20" s="17"/>
      <c r="FK20" s="17">
        <v>158.1</v>
      </c>
      <c r="FL20" s="15"/>
      <c r="FM20" s="17">
        <v>1.5910899999999999</v>
      </c>
      <c r="FN20" s="17">
        <v>0</v>
      </c>
      <c r="FO20" s="17">
        <v>1.456</v>
      </c>
      <c r="FP20" s="17">
        <v>1</v>
      </c>
      <c r="FQ20" s="17">
        <v>0.28288000000000002</v>
      </c>
      <c r="FR20" s="17">
        <v>0.30534</v>
      </c>
      <c r="FS20" s="17">
        <v>-0.1</v>
      </c>
      <c r="FT20" s="17">
        <v>0.1</v>
      </c>
      <c r="FU20" s="17">
        <v>4.6353099999999996</v>
      </c>
    </row>
    <row r="21" spans="1:177" ht="24" customHeight="1" x14ac:dyDescent="0.3">
      <c r="A21" s="16" t="s">
        <v>50</v>
      </c>
      <c r="B21" s="16" t="s">
        <v>725</v>
      </c>
      <c r="C21" s="17">
        <v>-11.4</v>
      </c>
      <c r="D21" s="17">
        <v>33.5</v>
      </c>
      <c r="E21" s="17">
        <v>16.600000000000001</v>
      </c>
      <c r="F21" s="17"/>
      <c r="G21" s="17"/>
      <c r="H21" s="17">
        <v>0</v>
      </c>
      <c r="I21" s="17">
        <v>9.6999999999999993</v>
      </c>
      <c r="J21" s="17">
        <v>0</v>
      </c>
      <c r="K21" s="17"/>
      <c r="L21" s="17">
        <v>-8.5</v>
      </c>
      <c r="M21" s="17">
        <v>-10.8</v>
      </c>
      <c r="N21" s="17">
        <v>-6.3</v>
      </c>
      <c r="O21" s="17">
        <v>17.100000000000001</v>
      </c>
      <c r="P21" s="17">
        <v>21.6</v>
      </c>
      <c r="Q21" s="17">
        <v>11.6</v>
      </c>
      <c r="R21" s="17">
        <v>38.1</v>
      </c>
      <c r="S21" s="17">
        <v>0.1</v>
      </c>
      <c r="T21" s="17"/>
      <c r="U21" s="17"/>
      <c r="V21" s="17"/>
      <c r="W21" s="17"/>
      <c r="X21" s="17">
        <v>10.6</v>
      </c>
      <c r="Y21" s="17">
        <v>0.6</v>
      </c>
      <c r="Z21" s="17">
        <v>0.6</v>
      </c>
      <c r="AA21" s="17">
        <v>2.6</v>
      </c>
      <c r="AB21" s="17">
        <v>-1.6</v>
      </c>
      <c r="AC21" s="17">
        <v>3.5</v>
      </c>
      <c r="AD21" s="17">
        <v>8</v>
      </c>
      <c r="AE21" s="17"/>
      <c r="AF21" s="17"/>
      <c r="AG21" s="17"/>
      <c r="AH21" s="17"/>
      <c r="AI21" s="17">
        <v>-4.7</v>
      </c>
      <c r="AJ21" s="17">
        <v>-2.7</v>
      </c>
      <c r="AK21" s="17"/>
      <c r="AL21" s="17"/>
      <c r="AM21" s="17"/>
      <c r="AN21" s="17">
        <v>-1.1000000000000001</v>
      </c>
      <c r="AO21" s="17">
        <v>0</v>
      </c>
      <c r="AP21" s="17">
        <v>2.2000000000000002</v>
      </c>
      <c r="AQ21" s="17">
        <v>11.1</v>
      </c>
      <c r="AR21" s="17">
        <v>4.9000000000000004</v>
      </c>
      <c r="AS21" s="17">
        <v>-1.2</v>
      </c>
      <c r="AT21" s="17">
        <v>1.8</v>
      </c>
      <c r="AU21" s="17">
        <v>-0.1</v>
      </c>
      <c r="AV21" s="17">
        <v>15.3</v>
      </c>
      <c r="AW21" s="17">
        <v>-8.9</v>
      </c>
      <c r="AX21" s="17">
        <v>-44.2</v>
      </c>
      <c r="AY21" s="17">
        <v>-4.5999999999999996</v>
      </c>
      <c r="AZ21" s="17">
        <v>-1.3</v>
      </c>
      <c r="BA21" s="17"/>
      <c r="BB21" s="17">
        <v>-1.8</v>
      </c>
      <c r="BC21" s="17">
        <v>2.4</v>
      </c>
      <c r="BD21" s="17">
        <v>0.5</v>
      </c>
      <c r="BE21" s="17">
        <v>0</v>
      </c>
      <c r="BF21" s="17">
        <v>-0.8</v>
      </c>
      <c r="BG21" s="17"/>
      <c r="BH21" s="17"/>
      <c r="BI21" s="17">
        <v>-5.0999999999999996</v>
      </c>
      <c r="BJ21" s="17"/>
      <c r="BK21" s="17"/>
      <c r="BL21" s="17">
        <v>1.2</v>
      </c>
      <c r="BM21" s="17"/>
      <c r="BN21" s="17"/>
      <c r="BO21" s="17"/>
      <c r="BP21" s="17">
        <v>0.4</v>
      </c>
      <c r="BQ21" s="17">
        <v>0</v>
      </c>
      <c r="BR21" s="17">
        <v>0</v>
      </c>
      <c r="BS21" s="17"/>
      <c r="BT21" s="17">
        <v>-2.9</v>
      </c>
      <c r="BU21" s="17"/>
      <c r="BV21" s="17"/>
      <c r="BW21" s="17"/>
      <c r="BX21" s="17"/>
      <c r="BY21" s="17"/>
      <c r="BZ21" s="17"/>
      <c r="CA21" s="17"/>
      <c r="CB21" s="17"/>
      <c r="CC21" s="17">
        <v>-0.6</v>
      </c>
      <c r="CD21" s="17">
        <v>18.7</v>
      </c>
      <c r="CE21" s="17">
        <v>20.5</v>
      </c>
      <c r="CF21" s="17">
        <v>-0.4</v>
      </c>
      <c r="CG21" s="17">
        <v>5.5</v>
      </c>
      <c r="CH21" s="17">
        <v>-0.1</v>
      </c>
      <c r="CI21" s="17"/>
      <c r="CJ21" s="17"/>
      <c r="CK21" s="17"/>
      <c r="CL21" s="17">
        <v>-4</v>
      </c>
      <c r="CM21" s="17">
        <v>-1.7</v>
      </c>
      <c r="CN21" s="17">
        <v>-39.700000000000003</v>
      </c>
      <c r="CO21" s="17">
        <v>0</v>
      </c>
      <c r="CP21" s="17"/>
      <c r="CQ21" s="17"/>
      <c r="CR21" s="17"/>
      <c r="CS21" s="17"/>
      <c r="CT21" s="17">
        <v>8.6</v>
      </c>
      <c r="CU21" s="17">
        <v>-1.5</v>
      </c>
      <c r="CV21" s="17"/>
      <c r="CW21" s="17">
        <v>2.6</v>
      </c>
      <c r="CX21" s="17">
        <v>0</v>
      </c>
      <c r="CY21" s="17"/>
      <c r="CZ21" s="17"/>
      <c r="DA21" s="17">
        <v>0.5</v>
      </c>
      <c r="DB21" s="17"/>
      <c r="DC21" s="17"/>
      <c r="DD21" s="17">
        <v>0</v>
      </c>
      <c r="DE21" s="17"/>
      <c r="DF21" s="17">
        <v>0.1</v>
      </c>
      <c r="DG21" s="17">
        <v>0.5</v>
      </c>
      <c r="DH21" s="17">
        <v>0</v>
      </c>
      <c r="DI21" s="17">
        <v>1.2</v>
      </c>
      <c r="DJ21" s="17">
        <v>0.1</v>
      </c>
      <c r="DK21" s="17">
        <v>0.5</v>
      </c>
      <c r="DL21" s="17"/>
      <c r="DM21" s="17">
        <v>0</v>
      </c>
      <c r="DN21" s="17">
        <v>0</v>
      </c>
      <c r="DO21" s="17">
        <v>1.7</v>
      </c>
      <c r="DP21" s="17">
        <v>11.8</v>
      </c>
      <c r="DQ21" s="17">
        <v>1.2</v>
      </c>
      <c r="DR21" s="17">
        <v>0.2</v>
      </c>
      <c r="DS21" s="17">
        <v>0.4</v>
      </c>
      <c r="DT21" s="17">
        <v>1.3</v>
      </c>
      <c r="DU21" s="17">
        <v>0.2</v>
      </c>
      <c r="DV21" s="17">
        <v>0.1</v>
      </c>
      <c r="DW21" s="17">
        <v>0.2</v>
      </c>
      <c r="DX21" s="17">
        <v>0.1</v>
      </c>
      <c r="DY21" s="17"/>
      <c r="DZ21" s="17">
        <v>-1.3</v>
      </c>
      <c r="EA21" s="17">
        <v>0.1</v>
      </c>
      <c r="EB21" s="17">
        <v>0.4</v>
      </c>
      <c r="EC21" s="17">
        <v>0.4</v>
      </c>
      <c r="ED21" s="17">
        <v>0.4</v>
      </c>
      <c r="EE21" s="17">
        <v>0.8</v>
      </c>
      <c r="EF21" s="17">
        <v>4</v>
      </c>
      <c r="EG21" s="17">
        <v>0.4</v>
      </c>
      <c r="EH21" s="17">
        <v>-4.5</v>
      </c>
      <c r="EI21" s="17">
        <v>-4.7</v>
      </c>
      <c r="EJ21" s="17"/>
      <c r="EK21" s="17"/>
      <c r="EL21" s="17">
        <v>0.9</v>
      </c>
      <c r="EM21" s="17">
        <v>0.1</v>
      </c>
      <c r="EN21" s="17">
        <v>1.8</v>
      </c>
      <c r="EO21" s="17">
        <v>0.1</v>
      </c>
      <c r="EP21" s="17">
        <v>0.1</v>
      </c>
      <c r="EQ21" s="17">
        <v>0.1</v>
      </c>
      <c r="ER21" s="17"/>
      <c r="ES21" s="17">
        <v>0</v>
      </c>
      <c r="ET21" s="17">
        <v>0</v>
      </c>
      <c r="EU21" s="17">
        <v>0</v>
      </c>
      <c r="EV21" s="17">
        <v>-0.2</v>
      </c>
      <c r="EW21" s="17">
        <v>3.7</v>
      </c>
      <c r="EX21" s="17">
        <v>2.2999999999999998</v>
      </c>
      <c r="EY21" s="17">
        <v>0</v>
      </c>
      <c r="EZ21" s="17">
        <v>0</v>
      </c>
      <c r="FA21" s="17">
        <v>0.2</v>
      </c>
      <c r="FB21" s="17">
        <v>0.6</v>
      </c>
      <c r="FC21" s="17">
        <v>2.1</v>
      </c>
      <c r="FD21" s="17">
        <v>10.7</v>
      </c>
      <c r="FE21" s="17">
        <v>6.1</v>
      </c>
      <c r="FF21" s="17">
        <v>4</v>
      </c>
      <c r="FG21" s="17">
        <v>0</v>
      </c>
      <c r="FH21" s="17">
        <v>2.2000000000000002</v>
      </c>
      <c r="FI21" s="17"/>
      <c r="FJ21" s="17"/>
      <c r="FK21" s="17">
        <v>154.80000000000001</v>
      </c>
      <c r="FL21" s="15"/>
      <c r="FM21" s="17">
        <v>1.7854099999999999</v>
      </c>
      <c r="FN21" s="17">
        <v>0</v>
      </c>
      <c r="FO21" s="17">
        <v>1.222</v>
      </c>
      <c r="FP21" s="17">
        <v>1</v>
      </c>
      <c r="FQ21" s="17">
        <v>0.28595999999999999</v>
      </c>
      <c r="FR21" s="17">
        <v>0.26979999999999998</v>
      </c>
      <c r="FS21" s="17">
        <v>0.1</v>
      </c>
      <c r="FT21" s="17">
        <v>0.4</v>
      </c>
      <c r="FU21" s="17">
        <v>5.0631700000000004</v>
      </c>
    </row>
    <row r="22" spans="1:177" ht="24" customHeight="1" x14ac:dyDescent="0.3">
      <c r="A22" s="16" t="s">
        <v>50</v>
      </c>
      <c r="B22" s="16" t="s">
        <v>726</v>
      </c>
      <c r="C22" s="17">
        <v>-10.8</v>
      </c>
      <c r="D22" s="17">
        <v>38.200000000000003</v>
      </c>
      <c r="E22" s="17">
        <v>17.8</v>
      </c>
      <c r="F22" s="17"/>
      <c r="G22" s="17"/>
      <c r="H22" s="17">
        <v>0</v>
      </c>
      <c r="I22" s="17">
        <v>10.3</v>
      </c>
      <c r="J22" s="17">
        <v>0</v>
      </c>
      <c r="K22" s="17"/>
      <c r="L22" s="17">
        <v>-4.8</v>
      </c>
      <c r="M22" s="17">
        <v>-8.6999999999999993</v>
      </c>
      <c r="N22" s="17">
        <v>-3.5</v>
      </c>
      <c r="O22" s="17">
        <v>22.5</v>
      </c>
      <c r="P22" s="17">
        <v>23.6</v>
      </c>
      <c r="Q22" s="17">
        <v>12.5</v>
      </c>
      <c r="R22" s="17">
        <v>42.8</v>
      </c>
      <c r="S22" s="17">
        <v>0</v>
      </c>
      <c r="T22" s="17"/>
      <c r="U22" s="17"/>
      <c r="V22" s="17"/>
      <c r="W22" s="17"/>
      <c r="X22" s="17">
        <v>10.1</v>
      </c>
      <c r="Y22" s="17">
        <v>0.6</v>
      </c>
      <c r="Z22" s="17">
        <v>0.5</v>
      </c>
      <c r="AA22" s="17">
        <v>2.8</v>
      </c>
      <c r="AB22" s="17">
        <v>-1.6</v>
      </c>
      <c r="AC22" s="17">
        <v>3.7</v>
      </c>
      <c r="AD22" s="17">
        <v>8.1999999999999993</v>
      </c>
      <c r="AE22" s="17"/>
      <c r="AF22" s="17"/>
      <c r="AG22" s="17"/>
      <c r="AH22" s="17"/>
      <c r="AI22" s="17">
        <v>-4.3</v>
      </c>
      <c r="AJ22" s="17">
        <v>-5.4</v>
      </c>
      <c r="AK22" s="17"/>
      <c r="AL22" s="17"/>
      <c r="AM22" s="17"/>
      <c r="AN22" s="17">
        <v>-1.1000000000000001</v>
      </c>
      <c r="AO22" s="17">
        <v>0</v>
      </c>
      <c r="AP22" s="17">
        <v>2</v>
      </c>
      <c r="AQ22" s="17">
        <v>9.4</v>
      </c>
      <c r="AR22" s="17">
        <v>6.2</v>
      </c>
      <c r="AS22" s="17">
        <v>-1.6</v>
      </c>
      <c r="AT22" s="17">
        <v>1.8</v>
      </c>
      <c r="AU22" s="17">
        <v>0.8</v>
      </c>
      <c r="AV22" s="17">
        <v>18.2</v>
      </c>
      <c r="AW22" s="17">
        <v>-6.1</v>
      </c>
      <c r="AX22" s="17">
        <v>-41.5</v>
      </c>
      <c r="AY22" s="17">
        <v>-5</v>
      </c>
      <c r="AZ22" s="17">
        <v>-1.3</v>
      </c>
      <c r="BA22" s="17"/>
      <c r="BB22" s="17">
        <v>-2</v>
      </c>
      <c r="BC22" s="17">
        <v>2</v>
      </c>
      <c r="BD22" s="17">
        <v>0.5</v>
      </c>
      <c r="BE22" s="17">
        <v>0</v>
      </c>
      <c r="BF22" s="17">
        <v>-0.9</v>
      </c>
      <c r="BG22" s="17"/>
      <c r="BH22" s="17"/>
      <c r="BI22" s="17">
        <v>-4.8</v>
      </c>
      <c r="BJ22" s="17"/>
      <c r="BK22" s="17"/>
      <c r="BL22" s="17">
        <v>2.4</v>
      </c>
      <c r="BM22" s="17"/>
      <c r="BN22" s="17"/>
      <c r="BO22" s="17"/>
      <c r="BP22" s="17">
        <v>0.5</v>
      </c>
      <c r="BQ22" s="17">
        <v>0</v>
      </c>
      <c r="BR22" s="17">
        <v>0</v>
      </c>
      <c r="BS22" s="17"/>
      <c r="BT22" s="17">
        <v>-2.2000000000000002</v>
      </c>
      <c r="BU22" s="17"/>
      <c r="BV22" s="17"/>
      <c r="BW22" s="17"/>
      <c r="BX22" s="17"/>
      <c r="BY22" s="17"/>
      <c r="BZ22" s="17"/>
      <c r="CA22" s="17"/>
      <c r="CB22" s="17"/>
      <c r="CC22" s="17">
        <v>-0.6</v>
      </c>
      <c r="CD22" s="17">
        <v>18.600000000000001</v>
      </c>
      <c r="CE22" s="17">
        <v>20.7</v>
      </c>
      <c r="CF22" s="17">
        <v>-0.6</v>
      </c>
      <c r="CG22" s="17">
        <v>5.6</v>
      </c>
      <c r="CH22" s="17">
        <v>-0.2</v>
      </c>
      <c r="CI22" s="17"/>
      <c r="CJ22" s="17"/>
      <c r="CK22" s="17"/>
      <c r="CL22" s="17">
        <v>-1.3</v>
      </c>
      <c r="CM22" s="17">
        <v>1.1000000000000001</v>
      </c>
      <c r="CN22" s="17">
        <v>-35.9</v>
      </c>
      <c r="CO22" s="17">
        <v>0</v>
      </c>
      <c r="CP22" s="17"/>
      <c r="CQ22" s="17"/>
      <c r="CR22" s="17"/>
      <c r="CS22" s="17"/>
      <c r="CT22" s="17">
        <v>9.1</v>
      </c>
      <c r="CU22" s="17">
        <v>-1.2</v>
      </c>
      <c r="CV22" s="17"/>
      <c r="CW22" s="17">
        <v>2.2999999999999998</v>
      </c>
      <c r="CX22" s="17">
        <v>0</v>
      </c>
      <c r="CY22" s="17"/>
      <c r="CZ22" s="17"/>
      <c r="DA22" s="17">
        <v>0.5</v>
      </c>
      <c r="DB22" s="17"/>
      <c r="DC22" s="17"/>
      <c r="DD22" s="17">
        <v>0</v>
      </c>
      <c r="DE22" s="17"/>
      <c r="DF22" s="17">
        <v>0.1</v>
      </c>
      <c r="DG22" s="17">
        <v>0.5</v>
      </c>
      <c r="DH22" s="17">
        <v>0</v>
      </c>
      <c r="DI22" s="17">
        <v>1.3</v>
      </c>
      <c r="DJ22" s="17">
        <v>0.1</v>
      </c>
      <c r="DK22" s="17">
        <v>0.5</v>
      </c>
      <c r="DL22" s="17"/>
      <c r="DM22" s="17">
        <v>0</v>
      </c>
      <c r="DN22" s="17">
        <v>0</v>
      </c>
      <c r="DO22" s="17">
        <v>1.9</v>
      </c>
      <c r="DP22" s="17">
        <v>12.2</v>
      </c>
      <c r="DQ22" s="17">
        <v>1.2</v>
      </c>
      <c r="DR22" s="17">
        <v>0.2</v>
      </c>
      <c r="DS22" s="17">
        <v>0.4</v>
      </c>
      <c r="DT22" s="17">
        <v>1.3</v>
      </c>
      <c r="DU22" s="17">
        <v>0.4</v>
      </c>
      <c r="DV22" s="17">
        <v>0.1</v>
      </c>
      <c r="DW22" s="17">
        <v>0.2</v>
      </c>
      <c r="DX22" s="17">
        <v>0.1</v>
      </c>
      <c r="DY22" s="17"/>
      <c r="DZ22" s="17">
        <v>-1.3</v>
      </c>
      <c r="EA22" s="17">
        <v>0</v>
      </c>
      <c r="EB22" s="17">
        <v>0.4</v>
      </c>
      <c r="EC22" s="17">
        <v>0.5</v>
      </c>
      <c r="ED22" s="17">
        <v>0.4</v>
      </c>
      <c r="EE22" s="17">
        <v>0.8</v>
      </c>
      <c r="EF22" s="17">
        <v>4</v>
      </c>
      <c r="EG22" s="17">
        <v>0.3</v>
      </c>
      <c r="EH22" s="17">
        <v>-3</v>
      </c>
      <c r="EI22" s="17">
        <v>-3.2</v>
      </c>
      <c r="EJ22" s="17"/>
      <c r="EK22" s="17"/>
      <c r="EL22" s="17">
        <v>0.9</v>
      </c>
      <c r="EM22" s="17">
        <v>0.1</v>
      </c>
      <c r="EN22" s="17">
        <v>1.8</v>
      </c>
      <c r="EO22" s="17">
        <v>0.1</v>
      </c>
      <c r="EP22" s="17">
        <v>0.1</v>
      </c>
      <c r="EQ22" s="17">
        <v>0.1</v>
      </c>
      <c r="ER22" s="17"/>
      <c r="ES22" s="17">
        <v>0</v>
      </c>
      <c r="ET22" s="17">
        <v>0</v>
      </c>
      <c r="EU22" s="17">
        <v>0</v>
      </c>
      <c r="EV22" s="17">
        <v>-0.2</v>
      </c>
      <c r="EW22" s="17">
        <v>4.7</v>
      </c>
      <c r="EX22" s="17">
        <v>2.7</v>
      </c>
      <c r="EY22" s="17">
        <v>0</v>
      </c>
      <c r="EZ22" s="17">
        <v>0</v>
      </c>
      <c r="FA22" s="17">
        <v>0.2</v>
      </c>
      <c r="FB22" s="17">
        <v>0.6</v>
      </c>
      <c r="FC22" s="17">
        <v>1.8</v>
      </c>
      <c r="FD22" s="17">
        <v>11.1</v>
      </c>
      <c r="FE22" s="17">
        <v>6.2</v>
      </c>
      <c r="FF22" s="17">
        <v>4.2</v>
      </c>
      <c r="FG22" s="17">
        <v>0</v>
      </c>
      <c r="FH22" s="17">
        <v>2</v>
      </c>
      <c r="FI22" s="17"/>
      <c r="FJ22" s="17"/>
      <c r="FK22" s="17">
        <v>205.7</v>
      </c>
      <c r="FL22" s="15"/>
      <c r="FM22" s="17">
        <v>1.6461699999999999</v>
      </c>
      <c r="FN22" s="17">
        <v>0</v>
      </c>
      <c r="FO22" s="17">
        <v>0.94799999999999995</v>
      </c>
      <c r="FP22" s="17">
        <v>1</v>
      </c>
      <c r="FQ22" s="17">
        <v>0.28577000000000002</v>
      </c>
      <c r="FR22" s="17">
        <v>0.29246</v>
      </c>
      <c r="FS22" s="17">
        <v>0.3</v>
      </c>
      <c r="FT22" s="17">
        <v>0.2</v>
      </c>
      <c r="FU22" s="17">
        <v>4.6723999999999997</v>
      </c>
    </row>
    <row r="23" spans="1:177" ht="24" customHeight="1" x14ac:dyDescent="0.3">
      <c r="A23" s="16" t="s">
        <v>50</v>
      </c>
      <c r="B23" s="16" t="s">
        <v>727</v>
      </c>
      <c r="C23" s="17">
        <v>-11.6</v>
      </c>
      <c r="D23" s="17">
        <v>29.5</v>
      </c>
      <c r="E23" s="17">
        <v>16.100000000000001</v>
      </c>
      <c r="F23" s="17"/>
      <c r="G23" s="17"/>
      <c r="H23" s="17">
        <v>-7</v>
      </c>
      <c r="I23" s="17">
        <v>15.4</v>
      </c>
      <c r="J23" s="17">
        <v>4.0999999999999996</v>
      </c>
      <c r="K23" s="17"/>
      <c r="L23" s="17">
        <v>-6.6</v>
      </c>
      <c r="M23" s="17">
        <v>-5.9</v>
      </c>
      <c r="N23" s="17">
        <v>-2.5</v>
      </c>
      <c r="O23" s="17">
        <v>18.7</v>
      </c>
      <c r="P23" s="17">
        <v>24.1</v>
      </c>
      <c r="Q23" s="17">
        <v>12.7</v>
      </c>
      <c r="R23" s="17">
        <v>37.1</v>
      </c>
      <c r="S23" s="17">
        <v>0.1</v>
      </c>
      <c r="T23" s="17"/>
      <c r="U23" s="17"/>
      <c r="V23" s="17"/>
      <c r="W23" s="17"/>
      <c r="X23" s="17">
        <v>8.5</v>
      </c>
      <c r="Y23" s="17">
        <v>0.5</v>
      </c>
      <c r="Z23" s="17">
        <v>0.5</v>
      </c>
      <c r="AA23" s="17">
        <v>2.6</v>
      </c>
      <c r="AB23" s="17">
        <v>-1.6</v>
      </c>
      <c r="AC23" s="17">
        <v>3.6</v>
      </c>
      <c r="AD23" s="17">
        <v>7.2</v>
      </c>
      <c r="AE23" s="17"/>
      <c r="AF23" s="17"/>
      <c r="AG23" s="17"/>
      <c r="AH23" s="17"/>
      <c r="AI23" s="17">
        <v>-4.3</v>
      </c>
      <c r="AJ23" s="17">
        <v>-3.4</v>
      </c>
      <c r="AK23" s="17"/>
      <c r="AL23" s="17"/>
      <c r="AM23" s="17"/>
      <c r="AN23" s="17">
        <v>-1.3</v>
      </c>
      <c r="AO23" s="17">
        <v>0</v>
      </c>
      <c r="AP23" s="17">
        <v>2.4</v>
      </c>
      <c r="AQ23" s="17">
        <v>9.6999999999999993</v>
      </c>
      <c r="AR23" s="17">
        <v>5.8</v>
      </c>
      <c r="AS23" s="17">
        <v>-0.3</v>
      </c>
      <c r="AT23" s="17">
        <v>1.8</v>
      </c>
      <c r="AU23" s="17">
        <v>0.1</v>
      </c>
      <c r="AV23" s="17">
        <v>18.8</v>
      </c>
      <c r="AW23" s="17">
        <v>-5.6</v>
      </c>
      <c r="AX23" s="17">
        <v>-41.3</v>
      </c>
      <c r="AY23" s="17">
        <v>-4.4000000000000004</v>
      </c>
      <c r="AZ23" s="17">
        <v>-1.5</v>
      </c>
      <c r="BA23" s="17"/>
      <c r="BB23" s="17">
        <v>-1.4</v>
      </c>
      <c r="BC23" s="17">
        <v>2.4</v>
      </c>
      <c r="BD23" s="17">
        <v>0.5</v>
      </c>
      <c r="BE23" s="17">
        <v>0</v>
      </c>
      <c r="BF23" s="17">
        <v>-0.6</v>
      </c>
      <c r="BG23" s="17"/>
      <c r="BH23" s="17"/>
      <c r="BI23" s="17">
        <v>-3.7</v>
      </c>
      <c r="BJ23" s="17"/>
      <c r="BK23" s="17"/>
      <c r="BL23" s="17">
        <v>2.6</v>
      </c>
      <c r="BM23" s="17"/>
      <c r="BN23" s="17"/>
      <c r="BO23" s="17"/>
      <c r="BP23" s="17">
        <v>-1.9</v>
      </c>
      <c r="BQ23" s="17">
        <v>0</v>
      </c>
      <c r="BR23" s="17">
        <v>0</v>
      </c>
      <c r="BS23" s="17"/>
      <c r="BT23" s="17">
        <v>-0.7</v>
      </c>
      <c r="BU23" s="17"/>
      <c r="BV23" s="17"/>
      <c r="BW23" s="17"/>
      <c r="BX23" s="17"/>
      <c r="BY23" s="17"/>
      <c r="BZ23" s="17"/>
      <c r="CA23" s="17"/>
      <c r="CB23" s="17"/>
      <c r="CC23" s="17">
        <v>-0.6</v>
      </c>
      <c r="CD23" s="17">
        <v>18.5</v>
      </c>
      <c r="CE23" s="17">
        <v>20.2</v>
      </c>
      <c r="CF23" s="17">
        <v>-0.9</v>
      </c>
      <c r="CG23" s="17">
        <v>5.5</v>
      </c>
      <c r="CH23" s="17">
        <v>-0.1</v>
      </c>
      <c r="CI23" s="17"/>
      <c r="CJ23" s="17"/>
      <c r="CK23" s="17"/>
      <c r="CL23" s="17">
        <v>0.8</v>
      </c>
      <c r="CM23" s="17">
        <v>3.3</v>
      </c>
      <c r="CN23" s="17">
        <v>-32.700000000000003</v>
      </c>
      <c r="CO23" s="17">
        <v>0</v>
      </c>
      <c r="CP23" s="17"/>
      <c r="CQ23" s="17"/>
      <c r="CR23" s="17"/>
      <c r="CS23" s="17"/>
      <c r="CT23" s="17">
        <v>12.1</v>
      </c>
      <c r="CU23" s="17">
        <v>0.6</v>
      </c>
      <c r="CV23" s="17"/>
      <c r="CW23" s="17">
        <v>-0.5</v>
      </c>
      <c r="CX23" s="17">
        <v>3.3</v>
      </c>
      <c r="CY23" s="17"/>
      <c r="CZ23" s="17"/>
      <c r="DA23" s="17">
        <v>0.5</v>
      </c>
      <c r="DB23" s="17"/>
      <c r="DC23" s="17"/>
      <c r="DD23" s="17">
        <v>0</v>
      </c>
      <c r="DE23" s="17"/>
      <c r="DF23" s="17">
        <v>0.1</v>
      </c>
      <c r="DG23" s="17">
        <v>0.5</v>
      </c>
      <c r="DH23" s="17">
        <v>0.1</v>
      </c>
      <c r="DI23" s="17">
        <v>1.6</v>
      </c>
      <c r="DJ23" s="17">
        <v>0.2</v>
      </c>
      <c r="DK23" s="17">
        <v>0.6</v>
      </c>
      <c r="DL23" s="17"/>
      <c r="DM23" s="17">
        <v>-0.1</v>
      </c>
      <c r="DN23" s="17">
        <v>0</v>
      </c>
      <c r="DO23" s="17">
        <v>1.4</v>
      </c>
      <c r="DP23" s="17">
        <v>10.9</v>
      </c>
      <c r="DQ23" s="17">
        <v>1.2</v>
      </c>
      <c r="DR23" s="17">
        <v>0.2</v>
      </c>
      <c r="DS23" s="17">
        <v>0.4</v>
      </c>
      <c r="DT23" s="17">
        <v>1.3</v>
      </c>
      <c r="DU23" s="17">
        <v>0.4</v>
      </c>
      <c r="DV23" s="17">
        <v>0</v>
      </c>
      <c r="DW23" s="17">
        <v>0.2</v>
      </c>
      <c r="DX23" s="17">
        <v>0.1</v>
      </c>
      <c r="DY23" s="17"/>
      <c r="DZ23" s="17">
        <v>-1.4</v>
      </c>
      <c r="EA23" s="17">
        <v>0.1</v>
      </c>
      <c r="EB23" s="17">
        <v>0.4</v>
      </c>
      <c r="EC23" s="17">
        <v>0.4</v>
      </c>
      <c r="ED23" s="17">
        <v>0.3</v>
      </c>
      <c r="EE23" s="17">
        <v>0.8</v>
      </c>
      <c r="EF23" s="17">
        <v>4</v>
      </c>
      <c r="EG23" s="17">
        <v>0.3</v>
      </c>
      <c r="EH23" s="17">
        <v>-5.4</v>
      </c>
      <c r="EI23" s="17">
        <v>-5.5</v>
      </c>
      <c r="EJ23" s="17"/>
      <c r="EK23" s="17"/>
      <c r="EL23" s="17">
        <v>0.9</v>
      </c>
      <c r="EM23" s="17">
        <v>0</v>
      </c>
      <c r="EN23" s="17">
        <v>1.4</v>
      </c>
      <c r="EO23" s="17">
        <v>0.1</v>
      </c>
      <c r="EP23" s="17">
        <v>0.1</v>
      </c>
      <c r="EQ23" s="17">
        <v>0.1</v>
      </c>
      <c r="ER23" s="17"/>
      <c r="ES23" s="17">
        <v>1.1000000000000001</v>
      </c>
      <c r="ET23" s="17">
        <v>0</v>
      </c>
      <c r="EU23" s="17">
        <v>2.2000000000000002</v>
      </c>
      <c r="EV23" s="17">
        <v>-0.2</v>
      </c>
      <c r="EW23" s="17">
        <v>2.6</v>
      </c>
      <c r="EX23" s="17">
        <v>1.6</v>
      </c>
      <c r="EY23" s="17">
        <v>1.2</v>
      </c>
      <c r="EZ23" s="17">
        <v>0</v>
      </c>
      <c r="FA23" s="17">
        <v>0.2</v>
      </c>
      <c r="FB23" s="17">
        <v>0.6</v>
      </c>
      <c r="FC23" s="17">
        <v>2.1</v>
      </c>
      <c r="FD23" s="17">
        <v>11</v>
      </c>
      <c r="FE23" s="17">
        <v>6.4</v>
      </c>
      <c r="FF23" s="17">
        <v>1.5</v>
      </c>
      <c r="FG23" s="17">
        <v>0.2</v>
      </c>
      <c r="FH23" s="17">
        <v>1.4</v>
      </c>
      <c r="FI23" s="17"/>
      <c r="FJ23" s="17"/>
      <c r="FK23" s="17">
        <v>196.8</v>
      </c>
      <c r="FL23" s="15"/>
      <c r="FM23" s="17">
        <v>1.67286</v>
      </c>
      <c r="FN23" s="17">
        <v>0</v>
      </c>
      <c r="FO23" s="17">
        <v>1.1279999999999999</v>
      </c>
      <c r="FP23" s="17">
        <v>1</v>
      </c>
      <c r="FQ23" s="17">
        <v>0.28648000000000001</v>
      </c>
      <c r="FR23" s="17">
        <v>0.28212999999999999</v>
      </c>
      <c r="FS23" s="17">
        <v>0.4</v>
      </c>
      <c r="FT23" s="17">
        <v>0.2</v>
      </c>
      <c r="FU23" s="17">
        <v>4.9694700000000003</v>
      </c>
    </row>
    <row r="24" spans="1:177" ht="24" customHeight="1" x14ac:dyDescent="0.3">
      <c r="A24" s="16" t="s">
        <v>50</v>
      </c>
      <c r="B24" s="16" t="s">
        <v>728</v>
      </c>
      <c r="C24" s="17">
        <v>-11.6</v>
      </c>
      <c r="D24" s="17">
        <v>14.7</v>
      </c>
      <c r="E24" s="17">
        <v>12.8</v>
      </c>
      <c r="F24" s="17"/>
      <c r="G24" s="17"/>
      <c r="H24" s="17">
        <v>-6.4</v>
      </c>
      <c r="I24" s="17">
        <v>14.2</v>
      </c>
      <c r="J24" s="17">
        <v>7.3</v>
      </c>
      <c r="K24" s="17"/>
      <c r="L24" s="17">
        <v>-8.6</v>
      </c>
      <c r="M24" s="17">
        <v>-8</v>
      </c>
      <c r="N24" s="17">
        <v>-3.2</v>
      </c>
      <c r="O24" s="17">
        <v>14.6</v>
      </c>
      <c r="P24" s="17">
        <v>21</v>
      </c>
      <c r="Q24" s="17">
        <v>11.5</v>
      </c>
      <c r="R24" s="17">
        <v>25.1</v>
      </c>
      <c r="S24" s="17">
        <v>0.2</v>
      </c>
      <c r="T24" s="17"/>
      <c r="U24" s="17"/>
      <c r="V24" s="17"/>
      <c r="W24" s="17"/>
      <c r="X24" s="17">
        <v>6</v>
      </c>
      <c r="Y24" s="17">
        <v>0.7</v>
      </c>
      <c r="Z24" s="17">
        <v>0.6</v>
      </c>
      <c r="AA24" s="17">
        <v>2.7</v>
      </c>
      <c r="AB24" s="17">
        <v>-1.6</v>
      </c>
      <c r="AC24" s="17">
        <v>3.9</v>
      </c>
      <c r="AD24" s="17">
        <v>6.3</v>
      </c>
      <c r="AE24" s="17"/>
      <c r="AF24" s="17"/>
      <c r="AG24" s="17"/>
      <c r="AH24" s="17"/>
      <c r="AI24" s="17">
        <v>-5.3</v>
      </c>
      <c r="AJ24" s="17">
        <v>-6.7</v>
      </c>
      <c r="AK24" s="17"/>
      <c r="AL24" s="17"/>
      <c r="AM24" s="17"/>
      <c r="AN24" s="17">
        <v>-1.6</v>
      </c>
      <c r="AO24" s="17">
        <v>0</v>
      </c>
      <c r="AP24" s="17">
        <v>1.2</v>
      </c>
      <c r="AQ24" s="17">
        <v>11.3</v>
      </c>
      <c r="AR24" s="17">
        <v>4.9000000000000004</v>
      </c>
      <c r="AS24" s="17">
        <v>-0.4</v>
      </c>
      <c r="AT24" s="17">
        <v>1.8</v>
      </c>
      <c r="AU24" s="17">
        <v>0.2</v>
      </c>
      <c r="AV24" s="17">
        <v>13.6</v>
      </c>
      <c r="AW24" s="17">
        <v>-10.9</v>
      </c>
      <c r="AX24" s="17">
        <v>-45.9</v>
      </c>
      <c r="AY24" s="17">
        <v>-6</v>
      </c>
      <c r="AZ24" s="17">
        <v>-1.3</v>
      </c>
      <c r="BA24" s="17"/>
      <c r="BB24" s="17">
        <v>-0.8</v>
      </c>
      <c r="BC24" s="17">
        <v>2.5</v>
      </c>
      <c r="BD24" s="17">
        <v>0.6</v>
      </c>
      <c r="BE24" s="17">
        <v>0</v>
      </c>
      <c r="BF24" s="17">
        <v>0.7</v>
      </c>
      <c r="BG24" s="17"/>
      <c r="BH24" s="17"/>
      <c r="BI24" s="17">
        <v>-4.5999999999999996</v>
      </c>
      <c r="BJ24" s="17"/>
      <c r="BK24" s="17"/>
      <c r="BL24" s="17">
        <v>2.6</v>
      </c>
      <c r="BM24" s="17"/>
      <c r="BN24" s="17"/>
      <c r="BO24" s="17"/>
      <c r="BP24" s="17">
        <v>-3.6</v>
      </c>
      <c r="BQ24" s="17">
        <v>-0.3</v>
      </c>
      <c r="BR24" s="17">
        <v>-1.5</v>
      </c>
      <c r="BS24" s="17"/>
      <c r="BT24" s="17">
        <v>-2.8</v>
      </c>
      <c r="BU24" s="17"/>
      <c r="BV24" s="17"/>
      <c r="BW24" s="17"/>
      <c r="BX24" s="17"/>
      <c r="BY24" s="17"/>
      <c r="BZ24" s="17"/>
      <c r="CA24" s="17"/>
      <c r="CB24" s="17"/>
      <c r="CC24" s="17">
        <v>-0.6</v>
      </c>
      <c r="CD24" s="17">
        <v>17.3</v>
      </c>
      <c r="CE24" s="17">
        <v>21.6</v>
      </c>
      <c r="CF24" s="17">
        <v>0.4</v>
      </c>
      <c r="CG24" s="17">
        <v>5.4</v>
      </c>
      <c r="CH24" s="17">
        <v>-0.1</v>
      </c>
      <c r="CI24" s="17"/>
      <c r="CJ24" s="17"/>
      <c r="CK24" s="17"/>
      <c r="CL24" s="17">
        <v>-3.7</v>
      </c>
      <c r="CM24" s="17">
        <v>-0.9</v>
      </c>
      <c r="CN24" s="17">
        <v>-39.4</v>
      </c>
      <c r="CO24" s="17">
        <v>0</v>
      </c>
      <c r="CP24" s="17"/>
      <c r="CQ24" s="17"/>
      <c r="CR24" s="17"/>
      <c r="CS24" s="17"/>
      <c r="CT24" s="17">
        <v>7.9</v>
      </c>
      <c r="CU24" s="17">
        <v>-1.9</v>
      </c>
      <c r="CV24" s="17"/>
      <c r="CW24" s="17">
        <v>-7.2</v>
      </c>
      <c r="CX24" s="17">
        <v>0.4</v>
      </c>
      <c r="CY24" s="17"/>
      <c r="CZ24" s="17"/>
      <c r="DA24" s="17">
        <v>0.5</v>
      </c>
      <c r="DB24" s="17"/>
      <c r="DC24" s="17"/>
      <c r="DD24" s="17">
        <v>0</v>
      </c>
      <c r="DE24" s="17"/>
      <c r="DF24" s="17">
        <v>0.1</v>
      </c>
      <c r="DG24" s="17">
        <v>0.4</v>
      </c>
      <c r="DH24" s="17">
        <v>0</v>
      </c>
      <c r="DI24" s="17">
        <v>1.7</v>
      </c>
      <c r="DJ24" s="17">
        <v>0.1</v>
      </c>
      <c r="DK24" s="17">
        <v>0.5</v>
      </c>
      <c r="DL24" s="17"/>
      <c r="DM24" s="17">
        <v>-0.5</v>
      </c>
      <c r="DN24" s="17">
        <v>-0.6</v>
      </c>
      <c r="DO24" s="17">
        <v>0.7</v>
      </c>
      <c r="DP24" s="17">
        <v>7.8</v>
      </c>
      <c r="DQ24" s="17">
        <v>1.2</v>
      </c>
      <c r="DR24" s="17">
        <v>0.2</v>
      </c>
      <c r="DS24" s="17">
        <v>0.4</v>
      </c>
      <c r="DT24" s="17">
        <v>1.3</v>
      </c>
      <c r="DU24" s="17">
        <v>0.3</v>
      </c>
      <c r="DV24" s="17">
        <v>0.1</v>
      </c>
      <c r="DW24" s="17">
        <v>0.1</v>
      </c>
      <c r="DX24" s="17">
        <v>0.2</v>
      </c>
      <c r="DY24" s="17"/>
      <c r="DZ24" s="17">
        <v>-1.7</v>
      </c>
      <c r="EA24" s="17">
        <v>0.2</v>
      </c>
      <c r="EB24" s="17">
        <v>0.4</v>
      </c>
      <c r="EC24" s="17">
        <v>0.4</v>
      </c>
      <c r="ED24" s="17">
        <v>0.2</v>
      </c>
      <c r="EE24" s="17">
        <v>0.8</v>
      </c>
      <c r="EF24" s="17">
        <v>4</v>
      </c>
      <c r="EG24" s="17">
        <v>0</v>
      </c>
      <c r="EH24" s="17">
        <v>-6.2</v>
      </c>
      <c r="EI24" s="17">
        <v>-6.8</v>
      </c>
      <c r="EJ24" s="17"/>
      <c r="EK24" s="17"/>
      <c r="EL24" s="17">
        <v>0.9</v>
      </c>
      <c r="EM24" s="17">
        <v>0.1</v>
      </c>
      <c r="EN24" s="17">
        <v>1.4</v>
      </c>
      <c r="EO24" s="17">
        <v>0.1</v>
      </c>
      <c r="EP24" s="17">
        <v>0.1</v>
      </c>
      <c r="EQ24" s="17">
        <v>0</v>
      </c>
      <c r="ER24" s="17"/>
      <c r="ES24" s="17">
        <v>1.2</v>
      </c>
      <c r="ET24" s="17">
        <v>0</v>
      </c>
      <c r="EU24" s="17">
        <v>2.2000000000000002</v>
      </c>
      <c r="EV24" s="17">
        <v>-0.2</v>
      </c>
      <c r="EW24" s="17">
        <v>4.9000000000000004</v>
      </c>
      <c r="EX24" s="17">
        <v>0.2</v>
      </c>
      <c r="EY24" s="17">
        <v>0.8</v>
      </c>
      <c r="EZ24" s="17">
        <v>0</v>
      </c>
      <c r="FA24" s="17">
        <v>0.2</v>
      </c>
      <c r="FB24" s="17">
        <v>0.4</v>
      </c>
      <c r="FC24" s="17">
        <v>2.5</v>
      </c>
      <c r="FD24" s="17">
        <v>10.7</v>
      </c>
      <c r="FE24" s="17">
        <v>6</v>
      </c>
      <c r="FF24" s="17">
        <v>3</v>
      </c>
      <c r="FG24" s="17">
        <v>0.9</v>
      </c>
      <c r="FH24" s="17">
        <v>1.9</v>
      </c>
      <c r="FI24" s="17"/>
      <c r="FJ24" s="17"/>
      <c r="FK24" s="17">
        <v>92.2</v>
      </c>
      <c r="FL24" s="15"/>
      <c r="FM24" s="17">
        <v>1.3684400000000001</v>
      </c>
      <c r="FN24" s="17">
        <v>0</v>
      </c>
      <c r="FO24" s="17">
        <v>1.0880000000000001</v>
      </c>
      <c r="FP24" s="17">
        <v>1</v>
      </c>
      <c r="FQ24" s="17">
        <v>0.28222999999999998</v>
      </c>
      <c r="FR24" s="17">
        <v>0.2135</v>
      </c>
      <c r="FS24" s="17">
        <v>0.2</v>
      </c>
      <c r="FT24" s="17">
        <v>1.1000000000000001</v>
      </c>
      <c r="FU24" s="17">
        <v>5.2521699999999996</v>
      </c>
    </row>
    <row r="25" spans="1:177" ht="24" customHeight="1" x14ac:dyDescent="0.3">
      <c r="A25" s="16" t="s">
        <v>50</v>
      </c>
      <c r="B25" s="16" t="s">
        <v>729</v>
      </c>
      <c r="C25" s="17">
        <v>-11</v>
      </c>
      <c r="D25" s="17">
        <v>13.2</v>
      </c>
      <c r="E25" s="17">
        <v>12.5</v>
      </c>
      <c r="F25" s="17"/>
      <c r="G25" s="17"/>
      <c r="H25" s="17">
        <v>-6.4</v>
      </c>
      <c r="I25" s="17">
        <v>7.1</v>
      </c>
      <c r="J25" s="17">
        <v>5.9</v>
      </c>
      <c r="K25" s="17"/>
      <c r="L25" s="17">
        <v>-2.8</v>
      </c>
      <c r="M25" s="17">
        <v>-7.5</v>
      </c>
      <c r="N25" s="17">
        <v>-3</v>
      </c>
      <c r="O25" s="17">
        <v>23.6</v>
      </c>
      <c r="P25" s="17">
        <v>24</v>
      </c>
      <c r="Q25" s="17">
        <v>12.7</v>
      </c>
      <c r="R25" s="17">
        <v>25.2</v>
      </c>
      <c r="S25" s="17">
        <v>0</v>
      </c>
      <c r="T25" s="17"/>
      <c r="U25" s="17"/>
      <c r="V25" s="17"/>
      <c r="W25" s="17"/>
      <c r="X25" s="17">
        <v>4.5999999999999996</v>
      </c>
      <c r="Y25" s="17">
        <v>0.6</v>
      </c>
      <c r="Z25" s="17">
        <v>0.5</v>
      </c>
      <c r="AA25" s="17">
        <v>2.6</v>
      </c>
      <c r="AB25" s="17">
        <v>-1.6</v>
      </c>
      <c r="AC25" s="17">
        <v>4.3</v>
      </c>
      <c r="AD25" s="17">
        <v>6.4</v>
      </c>
      <c r="AE25" s="17"/>
      <c r="AF25" s="17"/>
      <c r="AG25" s="17"/>
      <c r="AH25" s="17"/>
      <c r="AI25" s="17">
        <v>-3</v>
      </c>
      <c r="AJ25" s="17">
        <v>-7.4</v>
      </c>
      <c r="AK25" s="17"/>
      <c r="AL25" s="17"/>
      <c r="AM25" s="17"/>
      <c r="AN25" s="17">
        <v>-1.5</v>
      </c>
      <c r="AO25" s="17">
        <v>0</v>
      </c>
      <c r="AP25" s="17">
        <v>1.8</v>
      </c>
      <c r="AQ25" s="17">
        <v>0</v>
      </c>
      <c r="AR25" s="17">
        <v>7</v>
      </c>
      <c r="AS25" s="17">
        <v>-0.1</v>
      </c>
      <c r="AT25" s="17">
        <v>1.8</v>
      </c>
      <c r="AU25" s="17">
        <v>0.3</v>
      </c>
      <c r="AV25" s="17">
        <v>16.8</v>
      </c>
      <c r="AW25" s="17">
        <v>-7.3</v>
      </c>
      <c r="AX25" s="17">
        <v>-42.6</v>
      </c>
      <c r="AY25" s="17">
        <v>-3.3</v>
      </c>
      <c r="AZ25" s="17">
        <v>-0.9</v>
      </c>
      <c r="BA25" s="17"/>
      <c r="BB25" s="17">
        <v>-1.3</v>
      </c>
      <c r="BC25" s="17">
        <v>2.2999999999999998</v>
      </c>
      <c r="BD25" s="17">
        <v>0.5</v>
      </c>
      <c r="BE25" s="17">
        <v>0</v>
      </c>
      <c r="BF25" s="17">
        <v>-0.8</v>
      </c>
      <c r="BG25" s="17"/>
      <c r="BH25" s="17"/>
      <c r="BI25" s="17">
        <v>-3.1</v>
      </c>
      <c r="BJ25" s="17"/>
      <c r="BK25" s="17"/>
      <c r="BL25" s="17">
        <v>-3.2</v>
      </c>
      <c r="BM25" s="17"/>
      <c r="BN25" s="17"/>
      <c r="BO25" s="17"/>
      <c r="BP25" s="17">
        <v>1.9</v>
      </c>
      <c r="BQ25" s="17">
        <v>0</v>
      </c>
      <c r="BR25" s="17">
        <v>0</v>
      </c>
      <c r="BS25" s="17"/>
      <c r="BT25" s="17">
        <v>-0.7</v>
      </c>
      <c r="BU25" s="17"/>
      <c r="BV25" s="17"/>
      <c r="BW25" s="17"/>
      <c r="BX25" s="17"/>
      <c r="BY25" s="17"/>
      <c r="BZ25" s="17"/>
      <c r="CA25" s="17"/>
      <c r="CB25" s="17"/>
      <c r="CC25" s="17">
        <v>-0.6</v>
      </c>
      <c r="CD25" s="17">
        <v>19.3</v>
      </c>
      <c r="CE25" s="17">
        <v>21</v>
      </c>
      <c r="CF25" s="17">
        <v>0.3</v>
      </c>
      <c r="CG25" s="17">
        <v>5.6</v>
      </c>
      <c r="CH25" s="17">
        <v>0.1</v>
      </c>
      <c r="CI25" s="17"/>
      <c r="CJ25" s="17"/>
      <c r="CK25" s="17"/>
      <c r="CL25" s="17">
        <v>3.8</v>
      </c>
      <c r="CM25" s="17">
        <v>5.7</v>
      </c>
      <c r="CN25" s="17">
        <v>-28.6</v>
      </c>
      <c r="CO25" s="17">
        <v>0</v>
      </c>
      <c r="CP25" s="17"/>
      <c r="CQ25" s="17"/>
      <c r="CR25" s="17"/>
      <c r="CS25" s="17"/>
      <c r="CT25" s="17">
        <v>9</v>
      </c>
      <c r="CU25" s="17">
        <v>-1.2</v>
      </c>
      <c r="CV25" s="17"/>
      <c r="CW25" s="17">
        <v>-8.9</v>
      </c>
      <c r="CX25" s="17">
        <v>2.2000000000000002</v>
      </c>
      <c r="CY25" s="17"/>
      <c r="CZ25" s="17"/>
      <c r="DA25" s="17">
        <v>0.5</v>
      </c>
      <c r="DB25" s="17"/>
      <c r="DC25" s="17"/>
      <c r="DD25" s="17">
        <v>0</v>
      </c>
      <c r="DE25" s="17"/>
      <c r="DF25" s="17">
        <v>0.1</v>
      </c>
      <c r="DG25" s="17">
        <v>0.4</v>
      </c>
      <c r="DH25" s="17">
        <v>0</v>
      </c>
      <c r="DI25" s="17">
        <v>1.7</v>
      </c>
      <c r="DJ25" s="17">
        <v>0.1</v>
      </c>
      <c r="DK25" s="17">
        <v>0.6</v>
      </c>
      <c r="DL25" s="17"/>
      <c r="DM25" s="17">
        <v>-0.7</v>
      </c>
      <c r="DN25" s="17">
        <v>-1.3</v>
      </c>
      <c r="DO25" s="17">
        <v>0.2</v>
      </c>
      <c r="DP25" s="17">
        <v>7.2</v>
      </c>
      <c r="DQ25" s="17">
        <v>1.2</v>
      </c>
      <c r="DR25" s="17">
        <v>0.2</v>
      </c>
      <c r="DS25" s="17">
        <v>0.4</v>
      </c>
      <c r="DT25" s="17">
        <v>1.3</v>
      </c>
      <c r="DU25" s="17">
        <v>0.3</v>
      </c>
      <c r="DV25" s="17">
        <v>0.1</v>
      </c>
      <c r="DW25" s="17">
        <v>0.3</v>
      </c>
      <c r="DX25" s="17">
        <v>0.1</v>
      </c>
      <c r="DY25" s="17"/>
      <c r="DZ25" s="17">
        <v>-1.7</v>
      </c>
      <c r="EA25" s="17">
        <v>0.1</v>
      </c>
      <c r="EB25" s="17">
        <v>0.4</v>
      </c>
      <c r="EC25" s="17">
        <v>0.4</v>
      </c>
      <c r="ED25" s="17">
        <v>0.3</v>
      </c>
      <c r="EE25" s="17">
        <v>0.8</v>
      </c>
      <c r="EF25" s="17">
        <v>4</v>
      </c>
      <c r="EG25" s="17">
        <v>0.4</v>
      </c>
      <c r="EH25" s="17">
        <v>-5.4</v>
      </c>
      <c r="EI25" s="17">
        <v>-6.2</v>
      </c>
      <c r="EJ25" s="17"/>
      <c r="EK25" s="17"/>
      <c r="EL25" s="17">
        <v>0.9</v>
      </c>
      <c r="EM25" s="17">
        <v>0.1</v>
      </c>
      <c r="EN25" s="17">
        <v>1.5</v>
      </c>
      <c r="EO25" s="17">
        <v>0.1</v>
      </c>
      <c r="EP25" s="17">
        <v>0.1</v>
      </c>
      <c r="EQ25" s="17">
        <v>0</v>
      </c>
      <c r="ER25" s="17"/>
      <c r="ES25" s="17">
        <v>1.2</v>
      </c>
      <c r="ET25" s="17">
        <v>0</v>
      </c>
      <c r="EU25" s="17">
        <v>0.8</v>
      </c>
      <c r="EV25" s="17">
        <v>-0.2</v>
      </c>
      <c r="EW25" s="17">
        <v>4.8</v>
      </c>
      <c r="EX25" s="17">
        <v>0.2</v>
      </c>
      <c r="EY25" s="17">
        <v>-1.4</v>
      </c>
      <c r="EZ25" s="17">
        <v>0</v>
      </c>
      <c r="FA25" s="17">
        <v>0.2</v>
      </c>
      <c r="FB25" s="17">
        <v>0.8</v>
      </c>
      <c r="FC25" s="17">
        <v>2.5</v>
      </c>
      <c r="FD25" s="17">
        <v>8.1999999999999993</v>
      </c>
      <c r="FE25" s="17">
        <v>3.6</v>
      </c>
      <c r="FF25" s="17">
        <v>4</v>
      </c>
      <c r="FG25" s="17">
        <v>0</v>
      </c>
      <c r="FH25" s="17">
        <v>2</v>
      </c>
      <c r="FI25" s="17"/>
      <c r="FJ25" s="17"/>
      <c r="FK25" s="17">
        <v>131</v>
      </c>
      <c r="FL25" s="15"/>
      <c r="FM25" s="17">
        <v>1.5873299999999999</v>
      </c>
      <c r="FN25" s="17">
        <v>0</v>
      </c>
      <c r="FO25" s="17">
        <v>0.61599999999999999</v>
      </c>
      <c r="FP25" s="17">
        <v>1</v>
      </c>
      <c r="FQ25" s="17">
        <v>0.28186</v>
      </c>
      <c r="FR25" s="17">
        <v>0.26704</v>
      </c>
      <c r="FS25" s="17">
        <v>-0.2</v>
      </c>
      <c r="FT25" s="17">
        <v>0.9</v>
      </c>
      <c r="FU25" s="17">
        <v>4.4522300000000001</v>
      </c>
    </row>
    <row r="26" spans="1:177" ht="24" customHeight="1" x14ac:dyDescent="0.3">
      <c r="A26" s="18" t="s">
        <v>50</v>
      </c>
      <c r="B26" s="18" t="s">
        <v>730</v>
      </c>
      <c r="C26" s="19">
        <v>-9.5</v>
      </c>
      <c r="D26" s="19">
        <v>0.3</v>
      </c>
      <c r="E26" s="19">
        <v>10.3</v>
      </c>
      <c r="F26" s="19"/>
      <c r="G26" s="19"/>
      <c r="H26" s="19">
        <v>-6.1</v>
      </c>
      <c r="I26" s="19">
        <v>4.5</v>
      </c>
      <c r="J26" s="19">
        <v>7.4</v>
      </c>
      <c r="K26" s="19"/>
      <c r="L26" s="19">
        <v>-3.1</v>
      </c>
      <c r="M26" s="19">
        <v>-9.4</v>
      </c>
      <c r="N26" s="19">
        <v>-5.5</v>
      </c>
      <c r="O26" s="19">
        <v>23.7</v>
      </c>
      <c r="P26" s="19">
        <v>25.1</v>
      </c>
      <c r="Q26" s="19">
        <v>13.3</v>
      </c>
      <c r="R26" s="19">
        <v>18.7</v>
      </c>
      <c r="S26" s="19">
        <v>-0.1</v>
      </c>
      <c r="T26" s="19"/>
      <c r="U26" s="19"/>
      <c r="V26" s="19"/>
      <c r="W26" s="19"/>
      <c r="X26" s="19">
        <v>2.4</v>
      </c>
      <c r="Y26" s="19">
        <v>0.7</v>
      </c>
      <c r="Z26" s="19">
        <v>0.6</v>
      </c>
      <c r="AA26" s="19">
        <v>2.6</v>
      </c>
      <c r="AB26" s="19">
        <v>-1.6</v>
      </c>
      <c r="AC26" s="19">
        <v>5.7</v>
      </c>
      <c r="AD26" s="19">
        <v>6.7</v>
      </c>
      <c r="AE26" s="19"/>
      <c r="AF26" s="19"/>
      <c r="AG26" s="19"/>
      <c r="AH26" s="19"/>
      <c r="AI26" s="19">
        <v>-2.1</v>
      </c>
      <c r="AJ26" s="19">
        <v>-7.1</v>
      </c>
      <c r="AK26" s="19"/>
      <c r="AL26" s="19"/>
      <c r="AM26" s="19"/>
      <c r="AN26" s="19">
        <v>-1.4</v>
      </c>
      <c r="AO26" s="19">
        <v>0</v>
      </c>
      <c r="AP26" s="19">
        <v>2.2000000000000002</v>
      </c>
      <c r="AQ26" s="19">
        <v>0</v>
      </c>
      <c r="AR26" s="19">
        <v>7.9</v>
      </c>
      <c r="AS26" s="19">
        <v>-0.2</v>
      </c>
      <c r="AT26" s="19">
        <v>1.8</v>
      </c>
      <c r="AU26" s="19">
        <v>-0.2</v>
      </c>
      <c r="AV26" s="19">
        <v>20</v>
      </c>
      <c r="AW26" s="19">
        <v>-4.2</v>
      </c>
      <c r="AX26" s="19">
        <v>-39.299999999999997</v>
      </c>
      <c r="AY26" s="19">
        <v>-2.1</v>
      </c>
      <c r="AZ26" s="19">
        <v>-2.1</v>
      </c>
      <c r="BA26" s="19"/>
      <c r="BB26" s="19">
        <v>-2.2000000000000002</v>
      </c>
      <c r="BC26" s="19">
        <v>2.5</v>
      </c>
      <c r="BD26" s="19">
        <v>0.5</v>
      </c>
      <c r="BE26" s="19">
        <v>0</v>
      </c>
      <c r="BF26" s="19">
        <v>-1.8</v>
      </c>
      <c r="BG26" s="19"/>
      <c r="BH26" s="19"/>
      <c r="BI26" s="19">
        <v>-1.8</v>
      </c>
      <c r="BJ26" s="19"/>
      <c r="BK26" s="19"/>
      <c r="BL26" s="19">
        <v>-2.2999999999999998</v>
      </c>
      <c r="BM26" s="19"/>
      <c r="BN26" s="19"/>
      <c r="BO26" s="19"/>
      <c r="BP26" s="19">
        <v>4.8</v>
      </c>
      <c r="BQ26" s="19">
        <v>0</v>
      </c>
      <c r="BR26" s="19">
        <v>0</v>
      </c>
      <c r="BS26" s="19"/>
      <c r="BT26" s="19">
        <v>0.1</v>
      </c>
      <c r="BU26" s="19"/>
      <c r="BV26" s="19"/>
      <c r="BW26" s="19"/>
      <c r="BX26" s="19"/>
      <c r="BY26" s="19"/>
      <c r="BZ26" s="19"/>
      <c r="CA26" s="19"/>
      <c r="CB26" s="19"/>
      <c r="CC26" s="19">
        <v>-0.6</v>
      </c>
      <c r="CD26" s="19">
        <v>37.1</v>
      </c>
      <c r="CE26" s="19">
        <v>20.7</v>
      </c>
      <c r="CF26" s="19">
        <v>12.2</v>
      </c>
      <c r="CG26" s="19">
        <v>5.5</v>
      </c>
      <c r="CH26" s="19">
        <v>0</v>
      </c>
      <c r="CI26" s="19"/>
      <c r="CJ26" s="19"/>
      <c r="CK26" s="19"/>
      <c r="CL26" s="19">
        <v>8.8000000000000007</v>
      </c>
      <c r="CM26" s="19">
        <v>11.1</v>
      </c>
      <c r="CN26" s="19">
        <v>-20.3</v>
      </c>
      <c r="CO26" s="19">
        <v>-5.5</v>
      </c>
      <c r="CP26" s="19"/>
      <c r="CQ26" s="19"/>
      <c r="CR26" s="19"/>
      <c r="CS26" s="19"/>
      <c r="CT26" s="19">
        <v>10.4</v>
      </c>
      <c r="CU26" s="19">
        <v>-0.4</v>
      </c>
      <c r="CV26" s="19"/>
      <c r="CW26" s="19">
        <v>-7.4</v>
      </c>
      <c r="CX26" s="19">
        <v>4.7</v>
      </c>
      <c r="CY26" s="19"/>
      <c r="CZ26" s="19"/>
      <c r="DA26" s="19">
        <v>0.5</v>
      </c>
      <c r="DB26" s="19"/>
      <c r="DC26" s="19"/>
      <c r="DD26" s="19">
        <v>0</v>
      </c>
      <c r="DE26" s="19"/>
      <c r="DF26" s="19">
        <v>0.1</v>
      </c>
      <c r="DG26" s="19">
        <v>0.5</v>
      </c>
      <c r="DH26" s="19">
        <v>0.1</v>
      </c>
      <c r="DI26" s="19">
        <v>1.1000000000000001</v>
      </c>
      <c r="DJ26" s="19">
        <v>0.1</v>
      </c>
      <c r="DK26" s="19">
        <v>0.6</v>
      </c>
      <c r="DL26" s="19"/>
      <c r="DM26" s="19">
        <v>-0.8</v>
      </c>
      <c r="DN26" s="19">
        <v>-1.4</v>
      </c>
      <c r="DO26" s="19">
        <v>-0.1</v>
      </c>
      <c r="DP26" s="19">
        <v>6.4</v>
      </c>
      <c r="DQ26" s="19">
        <v>1.2</v>
      </c>
      <c r="DR26" s="19">
        <v>0.5</v>
      </c>
      <c r="DS26" s="19">
        <v>0.4</v>
      </c>
      <c r="DT26" s="19">
        <v>1.3</v>
      </c>
      <c r="DU26" s="19">
        <v>0.2</v>
      </c>
      <c r="DV26" s="19">
        <v>0.1</v>
      </c>
      <c r="DW26" s="19">
        <v>0.2</v>
      </c>
      <c r="DX26" s="19">
        <v>0.2</v>
      </c>
      <c r="DY26" s="19"/>
      <c r="DZ26" s="19">
        <v>-1.7</v>
      </c>
      <c r="EA26" s="19">
        <v>0.2</v>
      </c>
      <c r="EB26" s="19">
        <v>0.3</v>
      </c>
      <c r="EC26" s="19">
        <v>0.4</v>
      </c>
      <c r="ED26" s="19">
        <v>0.5</v>
      </c>
      <c r="EE26" s="19">
        <v>0.8</v>
      </c>
      <c r="EF26" s="19">
        <v>4</v>
      </c>
      <c r="EG26" s="19">
        <v>1.3</v>
      </c>
      <c r="EH26" s="19">
        <v>-8.4</v>
      </c>
      <c r="EI26" s="19">
        <v>-9.4</v>
      </c>
      <c r="EJ26" s="19"/>
      <c r="EK26" s="19"/>
      <c r="EL26" s="19">
        <v>0.9</v>
      </c>
      <c r="EM26" s="19">
        <v>0.1</v>
      </c>
      <c r="EN26" s="19">
        <v>1.5</v>
      </c>
      <c r="EO26" s="19">
        <v>0.1</v>
      </c>
      <c r="EP26" s="19">
        <v>0.1</v>
      </c>
      <c r="EQ26" s="19">
        <v>0</v>
      </c>
      <c r="ER26" s="19"/>
      <c r="ES26" s="19">
        <v>1.5</v>
      </c>
      <c r="ET26" s="19">
        <v>0.1</v>
      </c>
      <c r="EU26" s="19">
        <v>-1.7</v>
      </c>
      <c r="EV26" s="19">
        <v>-0.2</v>
      </c>
      <c r="EW26" s="19">
        <v>4.8</v>
      </c>
      <c r="EX26" s="19">
        <v>0.5</v>
      </c>
      <c r="EY26" s="19">
        <v>-3.2</v>
      </c>
      <c r="EZ26" s="19">
        <v>0</v>
      </c>
      <c r="FA26" s="19">
        <v>0.2</v>
      </c>
      <c r="FB26" s="19">
        <v>1.2</v>
      </c>
      <c r="FC26" s="19">
        <v>2.5</v>
      </c>
      <c r="FD26" s="19">
        <v>8.8000000000000007</v>
      </c>
      <c r="FE26" s="19">
        <v>4.0999999999999996</v>
      </c>
      <c r="FF26" s="19">
        <v>3.9</v>
      </c>
      <c r="FG26" s="19">
        <v>0</v>
      </c>
      <c r="FH26" s="19">
        <v>3.6</v>
      </c>
      <c r="FI26" s="19"/>
      <c r="FJ26" s="19"/>
      <c r="FK26" s="19">
        <v>164</v>
      </c>
      <c r="FL26" s="15"/>
      <c r="FM26" s="19">
        <v>1.6604300000000001</v>
      </c>
      <c r="FN26" s="19">
        <v>0</v>
      </c>
      <c r="FO26" s="19">
        <v>0.94199999999999995</v>
      </c>
      <c r="FP26" s="19">
        <v>1</v>
      </c>
      <c r="FQ26" s="19">
        <v>0.27311999999999997</v>
      </c>
      <c r="FR26" s="19">
        <v>0.20726</v>
      </c>
      <c r="FS26" s="19">
        <v>0.1</v>
      </c>
      <c r="FT26" s="19">
        <v>1.4</v>
      </c>
      <c r="FU26" s="19">
        <v>5.5828100000000003</v>
      </c>
    </row>
    <row r="27" spans="1:177" ht="24" customHeight="1" x14ac:dyDescent="0.3">
      <c r="A27" s="13" t="s">
        <v>50</v>
      </c>
      <c r="B27" s="13" t="s">
        <v>731</v>
      </c>
      <c r="C27" s="14">
        <v>-9.4</v>
      </c>
      <c r="D27" s="14">
        <v>20.399999999999999</v>
      </c>
      <c r="E27" s="14">
        <v>13.6</v>
      </c>
      <c r="F27" s="14"/>
      <c r="G27" s="14"/>
      <c r="H27" s="14">
        <v>-3</v>
      </c>
      <c r="I27" s="14">
        <v>25.3</v>
      </c>
      <c r="J27" s="14">
        <v>4.5999999999999996</v>
      </c>
      <c r="K27" s="14"/>
      <c r="L27" s="14">
        <v>7.4</v>
      </c>
      <c r="M27" s="14">
        <v>5.2</v>
      </c>
      <c r="N27" s="14">
        <v>10.6</v>
      </c>
      <c r="O27" s="14">
        <v>34.1</v>
      </c>
      <c r="P27" s="14">
        <v>30.2</v>
      </c>
      <c r="Q27" s="14">
        <v>16.899999999999999</v>
      </c>
      <c r="R27" s="14">
        <v>10.8</v>
      </c>
      <c r="S27" s="14">
        <v>0.2</v>
      </c>
      <c r="T27" s="14"/>
      <c r="U27" s="14"/>
      <c r="V27" s="14"/>
      <c r="W27" s="14"/>
      <c r="X27" s="14">
        <v>5.7</v>
      </c>
      <c r="Y27" s="14">
        <v>1.2</v>
      </c>
      <c r="Z27" s="14">
        <v>1.4</v>
      </c>
      <c r="AA27" s="14">
        <v>2.5</v>
      </c>
      <c r="AB27" s="14">
        <v>-1.6</v>
      </c>
      <c r="AC27" s="14">
        <v>5.8</v>
      </c>
      <c r="AD27" s="14">
        <v>8.6999999999999993</v>
      </c>
      <c r="AE27" s="14"/>
      <c r="AF27" s="14"/>
      <c r="AG27" s="14"/>
      <c r="AH27" s="14"/>
      <c r="AI27" s="14">
        <v>-0.8</v>
      </c>
      <c r="AJ27" s="14">
        <v>-4.3</v>
      </c>
      <c r="AK27" s="14"/>
      <c r="AL27" s="14"/>
      <c r="AM27" s="14"/>
      <c r="AN27" s="14">
        <v>-1.2</v>
      </c>
      <c r="AO27" s="14">
        <v>0</v>
      </c>
      <c r="AP27" s="14">
        <v>2.6</v>
      </c>
      <c r="AQ27" s="14">
        <v>0</v>
      </c>
      <c r="AR27" s="14">
        <v>9.1999999999999993</v>
      </c>
      <c r="AS27" s="14">
        <v>-0.3</v>
      </c>
      <c r="AT27" s="14">
        <v>1.8</v>
      </c>
      <c r="AU27" s="14">
        <v>0</v>
      </c>
      <c r="AV27" s="14">
        <v>26.2</v>
      </c>
      <c r="AW27" s="14">
        <v>13</v>
      </c>
      <c r="AX27" s="14">
        <v>-43.2</v>
      </c>
      <c r="AY27" s="14">
        <v>-1.1000000000000001</v>
      </c>
      <c r="AZ27" s="14">
        <v>-2.1</v>
      </c>
      <c r="BA27" s="14"/>
      <c r="BB27" s="14">
        <v>-1.1000000000000001</v>
      </c>
      <c r="BC27" s="14">
        <v>4.8</v>
      </c>
      <c r="BD27" s="14">
        <v>0.5</v>
      </c>
      <c r="BE27" s="14">
        <v>0</v>
      </c>
      <c r="BF27" s="14">
        <v>-2.2000000000000002</v>
      </c>
      <c r="BG27" s="14"/>
      <c r="BH27" s="14"/>
      <c r="BI27" s="14">
        <v>2</v>
      </c>
      <c r="BJ27" s="14"/>
      <c r="BK27" s="14"/>
      <c r="BL27" s="14">
        <v>0.2</v>
      </c>
      <c r="BM27" s="14"/>
      <c r="BN27" s="14"/>
      <c r="BO27" s="14"/>
      <c r="BP27" s="14">
        <v>9.6999999999999993</v>
      </c>
      <c r="BQ27" s="14">
        <v>0</v>
      </c>
      <c r="BR27" s="14">
        <v>0</v>
      </c>
      <c r="BS27" s="14"/>
      <c r="BT27" s="14">
        <v>4.5</v>
      </c>
      <c r="BU27" s="14"/>
      <c r="BV27" s="14"/>
      <c r="BW27" s="14"/>
      <c r="BX27" s="14"/>
      <c r="BY27" s="14"/>
      <c r="BZ27" s="14"/>
      <c r="CA27" s="14"/>
      <c r="CB27" s="14"/>
      <c r="CC27" s="14">
        <v>-0.6</v>
      </c>
      <c r="CD27" s="14">
        <v>36.5</v>
      </c>
      <c r="CE27" s="14">
        <v>21.3</v>
      </c>
      <c r="CF27" s="14">
        <v>12.2</v>
      </c>
      <c r="CG27" s="14">
        <v>5.4</v>
      </c>
      <c r="CH27" s="14">
        <v>2</v>
      </c>
      <c r="CI27" s="14"/>
      <c r="CJ27" s="14"/>
      <c r="CK27" s="14"/>
      <c r="CL27" s="14">
        <v>19.2</v>
      </c>
      <c r="CM27" s="14">
        <v>20.8</v>
      </c>
      <c r="CN27" s="14">
        <v>-4.9000000000000004</v>
      </c>
      <c r="CO27" s="14">
        <v>-3.6</v>
      </c>
      <c r="CP27" s="14"/>
      <c r="CQ27" s="14"/>
      <c r="CR27" s="14"/>
      <c r="CS27" s="14"/>
      <c r="CT27" s="14">
        <v>18.2</v>
      </c>
      <c r="CU27" s="14">
        <v>4.2</v>
      </c>
      <c r="CV27" s="14"/>
      <c r="CW27" s="14">
        <v>-4.9000000000000004</v>
      </c>
      <c r="CX27" s="14">
        <v>5.9</v>
      </c>
      <c r="CY27" s="14"/>
      <c r="CZ27" s="14"/>
      <c r="DA27" s="14">
        <v>0.5</v>
      </c>
      <c r="DB27" s="14"/>
      <c r="DC27" s="14"/>
      <c r="DD27" s="14">
        <v>0</v>
      </c>
      <c r="DE27" s="14"/>
      <c r="DF27" s="14">
        <v>0.1</v>
      </c>
      <c r="DG27" s="14">
        <v>0.5</v>
      </c>
      <c r="DH27" s="14">
        <v>0.1</v>
      </c>
      <c r="DI27" s="14">
        <v>1.2</v>
      </c>
      <c r="DJ27" s="14">
        <v>0.1</v>
      </c>
      <c r="DK27" s="14">
        <v>0.6</v>
      </c>
      <c r="DL27" s="14"/>
      <c r="DM27" s="14">
        <v>-0.8</v>
      </c>
      <c r="DN27" s="14">
        <v>-1.5</v>
      </c>
      <c r="DO27" s="14">
        <v>0.6</v>
      </c>
      <c r="DP27" s="14">
        <v>8.8000000000000007</v>
      </c>
      <c r="DQ27" s="14">
        <v>1.2</v>
      </c>
      <c r="DR27" s="14">
        <v>0.2</v>
      </c>
      <c r="DS27" s="14">
        <v>0.4</v>
      </c>
      <c r="DT27" s="14">
        <v>1.3</v>
      </c>
      <c r="DU27" s="14">
        <v>-0.2</v>
      </c>
      <c r="DV27" s="14">
        <v>0</v>
      </c>
      <c r="DW27" s="14">
        <v>0.3</v>
      </c>
      <c r="DX27" s="14">
        <v>0.2</v>
      </c>
      <c r="DY27" s="14"/>
      <c r="DZ27" s="14">
        <v>-1.7</v>
      </c>
      <c r="EA27" s="14">
        <v>0.1</v>
      </c>
      <c r="EB27" s="14">
        <v>0.4</v>
      </c>
      <c r="EC27" s="14">
        <v>0.4</v>
      </c>
      <c r="ED27" s="14">
        <v>0.6</v>
      </c>
      <c r="EE27" s="14">
        <v>0.8</v>
      </c>
      <c r="EF27" s="14">
        <v>4</v>
      </c>
      <c r="EG27" s="14">
        <v>1.9</v>
      </c>
      <c r="EH27" s="14">
        <v>-4</v>
      </c>
      <c r="EI27" s="14">
        <v>-4.4000000000000004</v>
      </c>
      <c r="EJ27" s="14"/>
      <c r="EK27" s="14"/>
      <c r="EL27" s="14">
        <v>0.9</v>
      </c>
      <c r="EM27" s="14">
        <v>0</v>
      </c>
      <c r="EN27" s="14">
        <v>1.7</v>
      </c>
      <c r="EO27" s="14">
        <v>0.1</v>
      </c>
      <c r="EP27" s="14">
        <v>0.1</v>
      </c>
      <c r="EQ27" s="14">
        <v>0.1</v>
      </c>
      <c r="ER27" s="14"/>
      <c r="ES27" s="14">
        <v>1.7</v>
      </c>
      <c r="ET27" s="14">
        <v>0.6</v>
      </c>
      <c r="EU27" s="14">
        <v>-2.2000000000000002</v>
      </c>
      <c r="EV27" s="14">
        <v>-0.2</v>
      </c>
      <c r="EW27" s="14">
        <v>4.8</v>
      </c>
      <c r="EX27" s="14">
        <v>1.3</v>
      </c>
      <c r="EY27" s="14">
        <v>-3.7</v>
      </c>
      <c r="EZ27" s="14">
        <v>0.3</v>
      </c>
      <c r="FA27" s="14">
        <v>0.2</v>
      </c>
      <c r="FB27" s="14">
        <v>1.2</v>
      </c>
      <c r="FC27" s="14">
        <v>2.1</v>
      </c>
      <c r="FD27" s="14">
        <v>13</v>
      </c>
      <c r="FE27" s="14">
        <v>8.1999999999999993</v>
      </c>
      <c r="FF27" s="14">
        <v>3.8</v>
      </c>
      <c r="FG27" s="14">
        <v>0.1</v>
      </c>
      <c r="FH27" s="14">
        <v>1.8</v>
      </c>
      <c r="FI27" s="14"/>
      <c r="FJ27" s="14"/>
      <c r="FK27" s="14">
        <v>388.1</v>
      </c>
      <c r="FL27" s="15"/>
      <c r="FM27" s="14">
        <v>1.8696200000000001</v>
      </c>
      <c r="FN27" s="14">
        <v>0</v>
      </c>
      <c r="FO27" s="14">
        <v>2.0699999999999998</v>
      </c>
      <c r="FP27" s="14">
        <v>1.1000000000000001</v>
      </c>
      <c r="FQ27" s="14">
        <v>0.26477000000000001</v>
      </c>
      <c r="FR27" s="14">
        <v>0.17058000000000001</v>
      </c>
      <c r="FS27" s="14">
        <v>0.5</v>
      </c>
      <c r="FT27" s="14">
        <v>0.9</v>
      </c>
      <c r="FU27" s="14">
        <v>6.8749700000000002</v>
      </c>
    </row>
    <row r="28" spans="1:177" ht="24" customHeight="1" x14ac:dyDescent="0.3">
      <c r="A28" s="16" t="s">
        <v>50</v>
      </c>
      <c r="B28" s="16" t="s">
        <v>732</v>
      </c>
      <c r="C28" s="17">
        <v>-7.5</v>
      </c>
      <c r="D28" s="17">
        <v>22.6</v>
      </c>
      <c r="E28" s="17">
        <v>13.9</v>
      </c>
      <c r="F28" s="17"/>
      <c r="G28" s="17"/>
      <c r="H28" s="17">
        <v>-0.8</v>
      </c>
      <c r="I28" s="17">
        <v>29.3</v>
      </c>
      <c r="J28" s="17">
        <v>6.6</v>
      </c>
      <c r="K28" s="17"/>
      <c r="L28" s="17">
        <v>5.5</v>
      </c>
      <c r="M28" s="17">
        <v>2.9</v>
      </c>
      <c r="N28" s="17">
        <v>7.3</v>
      </c>
      <c r="O28" s="17">
        <v>31.6</v>
      </c>
      <c r="P28" s="17">
        <v>31</v>
      </c>
      <c r="Q28" s="17">
        <v>17.7</v>
      </c>
      <c r="R28" s="17">
        <v>21.8</v>
      </c>
      <c r="S28" s="17">
        <v>0.1</v>
      </c>
      <c r="T28" s="17"/>
      <c r="U28" s="17"/>
      <c r="V28" s="17"/>
      <c r="W28" s="17"/>
      <c r="X28" s="17">
        <v>8.1999999999999993</v>
      </c>
      <c r="Y28" s="17">
        <v>1.3</v>
      </c>
      <c r="Z28" s="17">
        <v>1.2</v>
      </c>
      <c r="AA28" s="17">
        <v>2.5</v>
      </c>
      <c r="AB28" s="17">
        <v>-1.6</v>
      </c>
      <c r="AC28" s="17">
        <v>5.9</v>
      </c>
      <c r="AD28" s="17">
        <v>10.6</v>
      </c>
      <c r="AE28" s="17"/>
      <c r="AF28" s="17"/>
      <c r="AG28" s="17"/>
      <c r="AH28" s="17"/>
      <c r="AI28" s="17">
        <v>1.7</v>
      </c>
      <c r="AJ28" s="17">
        <v>-4.7</v>
      </c>
      <c r="AK28" s="17"/>
      <c r="AL28" s="17"/>
      <c r="AM28" s="17"/>
      <c r="AN28" s="17">
        <v>-1.2</v>
      </c>
      <c r="AO28" s="17">
        <v>0</v>
      </c>
      <c r="AP28" s="17">
        <v>3.4</v>
      </c>
      <c r="AQ28" s="17">
        <v>9.1</v>
      </c>
      <c r="AR28" s="17">
        <v>9.1999999999999993</v>
      </c>
      <c r="AS28" s="17">
        <v>-0.2</v>
      </c>
      <c r="AT28" s="17">
        <v>1.8</v>
      </c>
      <c r="AU28" s="17">
        <v>-0.2</v>
      </c>
      <c r="AV28" s="17">
        <v>31.6</v>
      </c>
      <c r="AW28" s="17">
        <v>18.2</v>
      </c>
      <c r="AX28" s="17">
        <v>-38.1</v>
      </c>
      <c r="AY28" s="17">
        <v>2.4</v>
      </c>
      <c r="AZ28" s="17">
        <v>-2.1</v>
      </c>
      <c r="BA28" s="17"/>
      <c r="BB28" s="17">
        <v>0</v>
      </c>
      <c r="BC28" s="17">
        <v>2.1</v>
      </c>
      <c r="BD28" s="17">
        <v>0.5</v>
      </c>
      <c r="BE28" s="17">
        <v>0</v>
      </c>
      <c r="BF28" s="17">
        <v>-0.2</v>
      </c>
      <c r="BG28" s="17"/>
      <c r="BH28" s="17"/>
      <c r="BI28" s="17">
        <v>-0.6</v>
      </c>
      <c r="BJ28" s="17"/>
      <c r="BK28" s="17"/>
      <c r="BL28" s="17">
        <v>-0.5</v>
      </c>
      <c r="BM28" s="17"/>
      <c r="BN28" s="17"/>
      <c r="BO28" s="17"/>
      <c r="BP28" s="17">
        <v>7.8</v>
      </c>
      <c r="BQ28" s="17">
        <v>0</v>
      </c>
      <c r="BR28" s="17">
        <v>0</v>
      </c>
      <c r="BS28" s="17"/>
      <c r="BT28" s="17">
        <v>5.9</v>
      </c>
      <c r="BU28" s="17"/>
      <c r="BV28" s="17"/>
      <c r="BW28" s="17"/>
      <c r="BX28" s="17"/>
      <c r="BY28" s="17"/>
      <c r="BZ28" s="17"/>
      <c r="CA28" s="17"/>
      <c r="CB28" s="17"/>
      <c r="CC28" s="17">
        <v>-0.6</v>
      </c>
      <c r="CD28" s="17">
        <v>35.299999999999997</v>
      </c>
      <c r="CE28" s="17">
        <v>21.1</v>
      </c>
      <c r="CF28" s="17">
        <v>12.3</v>
      </c>
      <c r="CG28" s="17">
        <v>5.5</v>
      </c>
      <c r="CH28" s="17">
        <v>2</v>
      </c>
      <c r="CI28" s="17"/>
      <c r="CJ28" s="17"/>
      <c r="CK28" s="17"/>
      <c r="CL28" s="17">
        <v>53.6</v>
      </c>
      <c r="CM28" s="17">
        <v>55.9</v>
      </c>
      <c r="CN28" s="17">
        <v>-19.2</v>
      </c>
      <c r="CO28" s="17">
        <v>-7.7</v>
      </c>
      <c r="CP28" s="17"/>
      <c r="CQ28" s="17"/>
      <c r="CR28" s="17"/>
      <c r="CS28" s="17"/>
      <c r="CT28" s="17">
        <v>22.1</v>
      </c>
      <c r="CU28" s="17">
        <v>6.5</v>
      </c>
      <c r="CV28" s="17"/>
      <c r="CW28" s="17">
        <v>-2.7</v>
      </c>
      <c r="CX28" s="17">
        <v>6.4</v>
      </c>
      <c r="CY28" s="17"/>
      <c r="CZ28" s="17"/>
      <c r="DA28" s="17">
        <v>0.5</v>
      </c>
      <c r="DB28" s="17"/>
      <c r="DC28" s="17"/>
      <c r="DD28" s="17">
        <v>0</v>
      </c>
      <c r="DE28" s="17"/>
      <c r="DF28" s="17">
        <v>0.1</v>
      </c>
      <c r="DG28" s="17">
        <v>0.5</v>
      </c>
      <c r="DH28" s="17">
        <v>0</v>
      </c>
      <c r="DI28" s="17">
        <v>1.4</v>
      </c>
      <c r="DJ28" s="17">
        <v>0</v>
      </c>
      <c r="DK28" s="17">
        <v>0.6</v>
      </c>
      <c r="DL28" s="17"/>
      <c r="DM28" s="17">
        <v>-0.8</v>
      </c>
      <c r="DN28" s="17">
        <v>-1.5</v>
      </c>
      <c r="DO28" s="17">
        <v>0.4</v>
      </c>
      <c r="DP28" s="17">
        <v>8.6</v>
      </c>
      <c r="DQ28" s="17">
        <v>1.2</v>
      </c>
      <c r="DR28" s="17">
        <v>0.2</v>
      </c>
      <c r="DS28" s="17">
        <v>0.4</v>
      </c>
      <c r="DT28" s="17">
        <v>1.3</v>
      </c>
      <c r="DU28" s="17">
        <v>-1.4</v>
      </c>
      <c r="DV28" s="17">
        <v>0</v>
      </c>
      <c r="DW28" s="17">
        <v>0.2</v>
      </c>
      <c r="DX28" s="17">
        <v>0.2</v>
      </c>
      <c r="DY28" s="17"/>
      <c r="DZ28" s="17">
        <v>-1.7</v>
      </c>
      <c r="EA28" s="17">
        <v>0.1</v>
      </c>
      <c r="EB28" s="17">
        <v>0.4</v>
      </c>
      <c r="EC28" s="17">
        <v>0.4</v>
      </c>
      <c r="ED28" s="17">
        <v>0.5</v>
      </c>
      <c r="EE28" s="17">
        <v>0.8</v>
      </c>
      <c r="EF28" s="17">
        <v>4</v>
      </c>
      <c r="EG28" s="17">
        <v>2</v>
      </c>
      <c r="EH28" s="17">
        <v>-7</v>
      </c>
      <c r="EI28" s="17">
        <v>-7.4</v>
      </c>
      <c r="EJ28" s="17"/>
      <c r="EK28" s="17"/>
      <c r="EL28" s="17">
        <v>0.9</v>
      </c>
      <c r="EM28" s="17">
        <v>0.1</v>
      </c>
      <c r="EN28" s="17">
        <v>1.7</v>
      </c>
      <c r="EO28" s="17">
        <v>0.1</v>
      </c>
      <c r="EP28" s="17">
        <v>0.1</v>
      </c>
      <c r="EQ28" s="17">
        <v>0.1</v>
      </c>
      <c r="ER28" s="17"/>
      <c r="ES28" s="17">
        <v>1.8</v>
      </c>
      <c r="ET28" s="17">
        <v>0.9</v>
      </c>
      <c r="EU28" s="17">
        <v>-2.2999999999999998</v>
      </c>
      <c r="EV28" s="17">
        <v>-0.2</v>
      </c>
      <c r="EW28" s="17">
        <v>4.5999999999999996</v>
      </c>
      <c r="EX28" s="17">
        <v>1.8</v>
      </c>
      <c r="EY28" s="17">
        <v>-3.9</v>
      </c>
      <c r="EZ28" s="17">
        <v>0.6</v>
      </c>
      <c r="FA28" s="17">
        <v>0.2</v>
      </c>
      <c r="FB28" s="17">
        <v>1</v>
      </c>
      <c r="FC28" s="17">
        <v>2.4</v>
      </c>
      <c r="FD28" s="17">
        <v>12.6</v>
      </c>
      <c r="FE28" s="17">
        <v>7.9</v>
      </c>
      <c r="FF28" s="17">
        <v>0.5</v>
      </c>
      <c r="FG28" s="17">
        <v>0.5</v>
      </c>
      <c r="FH28" s="17">
        <v>2.2000000000000002</v>
      </c>
      <c r="FI28" s="17"/>
      <c r="FJ28" s="17"/>
      <c r="FK28" s="17">
        <v>484.1</v>
      </c>
      <c r="FL28" s="15"/>
      <c r="FM28" s="17">
        <v>1.97384</v>
      </c>
      <c r="FN28" s="17">
        <v>0</v>
      </c>
      <c r="FO28" s="17">
        <v>2.1480000000000001</v>
      </c>
      <c r="FP28" s="17">
        <v>1.1000000000000001</v>
      </c>
      <c r="FQ28" s="17">
        <v>0.26434999999999997</v>
      </c>
      <c r="FR28" s="17">
        <v>0.13295000000000001</v>
      </c>
      <c r="FS28" s="17">
        <v>0.4</v>
      </c>
      <c r="FT28" s="17">
        <v>2</v>
      </c>
      <c r="FU28" s="17">
        <v>8.0191400000000002</v>
      </c>
    </row>
    <row r="29" spans="1:177" ht="24" customHeight="1" x14ac:dyDescent="0.3">
      <c r="A29" s="16" t="s">
        <v>50</v>
      </c>
      <c r="B29" s="16" t="s">
        <v>733</v>
      </c>
      <c r="C29" s="17">
        <v>-8</v>
      </c>
      <c r="D29" s="17">
        <v>29.2</v>
      </c>
      <c r="E29" s="17">
        <v>15.4</v>
      </c>
      <c r="F29" s="17"/>
      <c r="G29" s="17"/>
      <c r="H29" s="17">
        <v>-4.2</v>
      </c>
      <c r="I29" s="17">
        <v>19.899999999999999</v>
      </c>
      <c r="J29" s="17">
        <v>7.4</v>
      </c>
      <c r="K29" s="17"/>
      <c r="L29" s="17">
        <v>7.9</v>
      </c>
      <c r="M29" s="17">
        <v>9.1</v>
      </c>
      <c r="N29" s="17">
        <v>14.1</v>
      </c>
      <c r="O29" s="17">
        <v>35.200000000000003</v>
      </c>
      <c r="P29" s="17">
        <v>31</v>
      </c>
      <c r="Q29" s="17">
        <v>17.7</v>
      </c>
      <c r="R29" s="17">
        <v>20.2</v>
      </c>
      <c r="S29" s="17">
        <v>0.2</v>
      </c>
      <c r="T29" s="17"/>
      <c r="U29" s="17"/>
      <c r="V29" s="17"/>
      <c r="W29" s="17"/>
      <c r="X29" s="17">
        <v>6.5</v>
      </c>
      <c r="Y29" s="17">
        <v>1</v>
      </c>
      <c r="Z29" s="17">
        <v>1.3</v>
      </c>
      <c r="AA29" s="17">
        <v>2.6</v>
      </c>
      <c r="AB29" s="17">
        <v>-1.5</v>
      </c>
      <c r="AC29" s="17">
        <v>5.9</v>
      </c>
      <c r="AD29" s="17">
        <v>10</v>
      </c>
      <c r="AE29" s="17"/>
      <c r="AF29" s="17"/>
      <c r="AG29" s="17"/>
      <c r="AH29" s="17"/>
      <c r="AI29" s="17">
        <v>3.4</v>
      </c>
      <c r="AJ29" s="17">
        <v>-3.4</v>
      </c>
      <c r="AK29" s="17"/>
      <c r="AL29" s="17"/>
      <c r="AM29" s="17"/>
      <c r="AN29" s="17">
        <v>-0.8</v>
      </c>
      <c r="AO29" s="17">
        <v>0</v>
      </c>
      <c r="AP29" s="17">
        <v>4.5999999999999996</v>
      </c>
      <c r="AQ29" s="17">
        <v>12</v>
      </c>
      <c r="AR29" s="17">
        <v>9.3000000000000007</v>
      </c>
      <c r="AS29" s="17">
        <v>0</v>
      </c>
      <c r="AT29" s="17">
        <v>1.8</v>
      </c>
      <c r="AU29" s="17">
        <v>0.3</v>
      </c>
      <c r="AV29" s="17">
        <v>31</v>
      </c>
      <c r="AW29" s="17">
        <v>17.600000000000001</v>
      </c>
      <c r="AX29" s="17">
        <v>-38.6</v>
      </c>
      <c r="AY29" s="17">
        <v>3.5</v>
      </c>
      <c r="AZ29" s="17">
        <v>-2.1</v>
      </c>
      <c r="BA29" s="17"/>
      <c r="BB29" s="17">
        <v>1.3</v>
      </c>
      <c r="BC29" s="17">
        <v>1.5</v>
      </c>
      <c r="BD29" s="17">
        <v>0.5</v>
      </c>
      <c r="BE29" s="17">
        <v>0</v>
      </c>
      <c r="BF29" s="17">
        <v>-0.6</v>
      </c>
      <c r="BG29" s="17"/>
      <c r="BH29" s="17"/>
      <c r="BI29" s="17">
        <v>-0.2</v>
      </c>
      <c r="BJ29" s="17"/>
      <c r="BK29" s="17"/>
      <c r="BL29" s="17">
        <v>2.6</v>
      </c>
      <c r="BM29" s="17"/>
      <c r="BN29" s="17"/>
      <c r="BO29" s="17"/>
      <c r="BP29" s="17">
        <v>7.9</v>
      </c>
      <c r="BQ29" s="17">
        <v>0</v>
      </c>
      <c r="BR29" s="17">
        <v>0</v>
      </c>
      <c r="BS29" s="17"/>
      <c r="BT29" s="17">
        <v>6.8</v>
      </c>
      <c r="BU29" s="17"/>
      <c r="BV29" s="17"/>
      <c r="BW29" s="17"/>
      <c r="BX29" s="17"/>
      <c r="BY29" s="17"/>
      <c r="BZ29" s="17"/>
      <c r="CA29" s="17"/>
      <c r="CB29" s="17"/>
      <c r="CC29" s="17">
        <v>-0.6</v>
      </c>
      <c r="CD29" s="17">
        <v>35.299999999999997</v>
      </c>
      <c r="CE29" s="17">
        <v>20.7</v>
      </c>
      <c r="CF29" s="17">
        <v>11.5</v>
      </c>
      <c r="CG29" s="17">
        <v>6.7</v>
      </c>
      <c r="CH29" s="17">
        <v>1.8</v>
      </c>
      <c r="CI29" s="17"/>
      <c r="CJ29" s="17"/>
      <c r="CK29" s="17"/>
      <c r="CL29" s="17">
        <v>54.7</v>
      </c>
      <c r="CM29" s="17">
        <v>57.1</v>
      </c>
      <c r="CN29" s="17">
        <v>-17.7</v>
      </c>
      <c r="CO29" s="17">
        <v>-2.4</v>
      </c>
      <c r="CP29" s="17"/>
      <c r="CQ29" s="17"/>
      <c r="CR29" s="17"/>
      <c r="CS29" s="17"/>
      <c r="CT29" s="17">
        <v>25.1</v>
      </c>
      <c r="CU29" s="17">
        <v>8.3000000000000007</v>
      </c>
      <c r="CV29" s="17"/>
      <c r="CW29" s="17">
        <v>-2.2999999999999998</v>
      </c>
      <c r="CX29" s="17">
        <v>6.3</v>
      </c>
      <c r="CY29" s="17"/>
      <c r="CZ29" s="17"/>
      <c r="DA29" s="17">
        <v>0.5</v>
      </c>
      <c r="DB29" s="17"/>
      <c r="DC29" s="17"/>
      <c r="DD29" s="17">
        <v>0</v>
      </c>
      <c r="DE29" s="17"/>
      <c r="DF29" s="17">
        <v>0</v>
      </c>
      <c r="DG29" s="17">
        <v>0.5</v>
      </c>
      <c r="DH29" s="17">
        <v>-0.1</v>
      </c>
      <c r="DI29" s="17">
        <v>1.6</v>
      </c>
      <c r="DJ29" s="17">
        <v>0.1</v>
      </c>
      <c r="DK29" s="17">
        <v>0.5</v>
      </c>
      <c r="DL29" s="17"/>
      <c r="DM29" s="17">
        <v>-0.8</v>
      </c>
      <c r="DN29" s="17">
        <v>-1.6</v>
      </c>
      <c r="DO29" s="17">
        <v>0.4</v>
      </c>
      <c r="DP29" s="17">
        <v>8.1999999999999993</v>
      </c>
      <c r="DQ29" s="17">
        <v>1.2</v>
      </c>
      <c r="DR29" s="17">
        <v>0.2</v>
      </c>
      <c r="DS29" s="17">
        <v>0.4</v>
      </c>
      <c r="DT29" s="17">
        <v>1.3</v>
      </c>
      <c r="DU29" s="17">
        <v>-3.1</v>
      </c>
      <c r="DV29" s="17">
        <v>-0.1</v>
      </c>
      <c r="DW29" s="17">
        <v>0.3</v>
      </c>
      <c r="DX29" s="17">
        <v>0.2</v>
      </c>
      <c r="DY29" s="17"/>
      <c r="DZ29" s="17">
        <v>-1.5</v>
      </c>
      <c r="EA29" s="17">
        <v>0.2</v>
      </c>
      <c r="EB29" s="17">
        <v>0.4</v>
      </c>
      <c r="EC29" s="17">
        <v>0.4</v>
      </c>
      <c r="ED29" s="17">
        <v>0.6</v>
      </c>
      <c r="EE29" s="17">
        <v>0.8</v>
      </c>
      <c r="EF29" s="17">
        <v>4</v>
      </c>
      <c r="EG29" s="17">
        <v>2.1</v>
      </c>
      <c r="EH29" s="17">
        <v>-3.6</v>
      </c>
      <c r="EI29" s="17">
        <v>-3.6</v>
      </c>
      <c r="EJ29" s="17"/>
      <c r="EK29" s="17"/>
      <c r="EL29" s="17">
        <v>0.9</v>
      </c>
      <c r="EM29" s="17">
        <v>0.1</v>
      </c>
      <c r="EN29" s="17">
        <v>1.8</v>
      </c>
      <c r="EO29" s="17">
        <v>0.1</v>
      </c>
      <c r="EP29" s="17">
        <v>0.1</v>
      </c>
      <c r="EQ29" s="17">
        <v>0.1</v>
      </c>
      <c r="ER29" s="17"/>
      <c r="ES29" s="17">
        <v>1.7</v>
      </c>
      <c r="ET29" s="17">
        <v>1.3</v>
      </c>
      <c r="EU29" s="17">
        <v>-2.2000000000000002</v>
      </c>
      <c r="EV29" s="17">
        <v>-0.2</v>
      </c>
      <c r="EW29" s="17">
        <v>4.0999999999999996</v>
      </c>
      <c r="EX29" s="17">
        <v>1.8</v>
      </c>
      <c r="EY29" s="17">
        <v>-3.9</v>
      </c>
      <c r="EZ29" s="17">
        <v>1.1000000000000001</v>
      </c>
      <c r="FA29" s="17">
        <v>0.1</v>
      </c>
      <c r="FB29" s="17">
        <v>1.3</v>
      </c>
      <c r="FC29" s="17">
        <v>2.4</v>
      </c>
      <c r="FD29" s="17">
        <v>13.9</v>
      </c>
      <c r="FE29" s="17">
        <v>9.1999999999999993</v>
      </c>
      <c r="FF29" s="17">
        <v>1.2</v>
      </c>
      <c r="FG29" s="17">
        <v>0.2</v>
      </c>
      <c r="FH29" s="17">
        <v>2.2999999999999998</v>
      </c>
      <c r="FI29" s="17"/>
      <c r="FJ29" s="17"/>
      <c r="FK29" s="17">
        <v>530.70000000000005</v>
      </c>
      <c r="FL29" s="15"/>
      <c r="FM29" s="17">
        <v>2.32247</v>
      </c>
      <c r="FN29" s="17">
        <v>0</v>
      </c>
      <c r="FO29" s="17">
        <v>1.93</v>
      </c>
      <c r="FP29" s="17">
        <v>1.1000000000000001</v>
      </c>
      <c r="FQ29" s="17">
        <v>0.26130999999999999</v>
      </c>
      <c r="FR29" s="17">
        <v>0.18231</v>
      </c>
      <c r="FS29" s="17">
        <v>0.7</v>
      </c>
      <c r="FT29" s="17">
        <v>1.9</v>
      </c>
      <c r="FU29" s="17">
        <v>8.3960899999999992</v>
      </c>
    </row>
    <row r="30" spans="1:177" ht="24" customHeight="1" x14ac:dyDescent="0.3">
      <c r="A30" s="16" t="s">
        <v>50</v>
      </c>
      <c r="B30" s="16" t="s">
        <v>734</v>
      </c>
      <c r="C30" s="17">
        <v>-8.5</v>
      </c>
      <c r="D30" s="17">
        <v>28.4</v>
      </c>
      <c r="E30" s="17">
        <v>16</v>
      </c>
      <c r="F30" s="17"/>
      <c r="G30" s="17"/>
      <c r="H30" s="17">
        <v>-2.9</v>
      </c>
      <c r="I30" s="17">
        <v>27.8</v>
      </c>
      <c r="J30" s="17">
        <v>7.8</v>
      </c>
      <c r="K30" s="17"/>
      <c r="L30" s="17">
        <v>7.7</v>
      </c>
      <c r="M30" s="17">
        <v>7.7</v>
      </c>
      <c r="N30" s="17">
        <v>12.9</v>
      </c>
      <c r="O30" s="17">
        <v>35.799999999999997</v>
      </c>
      <c r="P30" s="17">
        <v>33</v>
      </c>
      <c r="Q30" s="17">
        <v>17.8</v>
      </c>
      <c r="R30" s="17">
        <v>23.9</v>
      </c>
      <c r="S30" s="17">
        <v>0.1</v>
      </c>
      <c r="T30" s="17"/>
      <c r="U30" s="17"/>
      <c r="V30" s="17"/>
      <c r="W30" s="17"/>
      <c r="X30" s="17">
        <v>6.8</v>
      </c>
      <c r="Y30" s="17">
        <v>1.4</v>
      </c>
      <c r="Z30" s="17">
        <v>1.7</v>
      </c>
      <c r="AA30" s="17">
        <v>2.5</v>
      </c>
      <c r="AB30" s="17">
        <v>-1.6</v>
      </c>
      <c r="AC30" s="17">
        <v>5.7</v>
      </c>
      <c r="AD30" s="17">
        <v>11.6</v>
      </c>
      <c r="AE30" s="17"/>
      <c r="AF30" s="17"/>
      <c r="AG30" s="17"/>
      <c r="AH30" s="17"/>
      <c r="AI30" s="17">
        <v>5.5</v>
      </c>
      <c r="AJ30" s="17">
        <v>-3.2</v>
      </c>
      <c r="AK30" s="17"/>
      <c r="AL30" s="17"/>
      <c r="AM30" s="17"/>
      <c r="AN30" s="17">
        <v>-0.7</v>
      </c>
      <c r="AO30" s="17">
        <v>0</v>
      </c>
      <c r="AP30" s="17">
        <v>5</v>
      </c>
      <c r="AQ30" s="17">
        <v>11</v>
      </c>
      <c r="AR30" s="17">
        <v>10.3</v>
      </c>
      <c r="AS30" s="17">
        <v>-0.3</v>
      </c>
      <c r="AT30" s="17">
        <v>1.8</v>
      </c>
      <c r="AU30" s="17">
        <v>0.4</v>
      </c>
      <c r="AV30" s="17">
        <v>33.4</v>
      </c>
      <c r="AW30" s="17">
        <v>20.3</v>
      </c>
      <c r="AX30" s="17">
        <v>-36.200000000000003</v>
      </c>
      <c r="AY30" s="17">
        <v>5.4</v>
      </c>
      <c r="AZ30" s="17">
        <v>-2.1</v>
      </c>
      <c r="BA30" s="17"/>
      <c r="BB30" s="17">
        <v>0.8</v>
      </c>
      <c r="BC30" s="17">
        <v>-0.3</v>
      </c>
      <c r="BD30" s="17">
        <v>0.5</v>
      </c>
      <c r="BE30" s="17">
        <v>0</v>
      </c>
      <c r="BF30" s="17">
        <v>-2.4</v>
      </c>
      <c r="BG30" s="17"/>
      <c r="BH30" s="17"/>
      <c r="BI30" s="17">
        <v>0.2</v>
      </c>
      <c r="BJ30" s="17"/>
      <c r="BK30" s="17"/>
      <c r="BL30" s="17">
        <v>-1.4</v>
      </c>
      <c r="BM30" s="17"/>
      <c r="BN30" s="17"/>
      <c r="BO30" s="17"/>
      <c r="BP30" s="17">
        <v>10.1</v>
      </c>
      <c r="BQ30" s="17">
        <v>0</v>
      </c>
      <c r="BR30" s="17">
        <v>0</v>
      </c>
      <c r="BS30" s="17"/>
      <c r="BT30" s="17">
        <v>8.1999999999999993</v>
      </c>
      <c r="BU30" s="17"/>
      <c r="BV30" s="17"/>
      <c r="BW30" s="17"/>
      <c r="BX30" s="17"/>
      <c r="BY30" s="17"/>
      <c r="BZ30" s="17"/>
      <c r="CA30" s="17"/>
      <c r="CB30" s="17"/>
      <c r="CC30" s="17">
        <v>-0.6</v>
      </c>
      <c r="CD30" s="17">
        <v>36.700000000000003</v>
      </c>
      <c r="CE30" s="17">
        <v>19.899999999999999</v>
      </c>
      <c r="CF30" s="17">
        <v>11.2</v>
      </c>
      <c r="CG30" s="17">
        <v>5.7</v>
      </c>
      <c r="CH30" s="17">
        <v>2</v>
      </c>
      <c r="CI30" s="17"/>
      <c r="CJ30" s="17"/>
      <c r="CK30" s="17"/>
      <c r="CL30" s="17">
        <v>56.7</v>
      </c>
      <c r="CM30" s="17">
        <v>58.8</v>
      </c>
      <c r="CN30" s="17">
        <v>-14.1</v>
      </c>
      <c r="CO30" s="17">
        <v>0.4</v>
      </c>
      <c r="CP30" s="17"/>
      <c r="CQ30" s="17"/>
      <c r="CR30" s="17"/>
      <c r="CS30" s="17"/>
      <c r="CT30" s="17">
        <v>26.7</v>
      </c>
      <c r="CU30" s="17">
        <v>9.1999999999999993</v>
      </c>
      <c r="CV30" s="17"/>
      <c r="CW30" s="17">
        <v>-2.6</v>
      </c>
      <c r="CX30" s="17">
        <v>6.3</v>
      </c>
      <c r="CY30" s="17"/>
      <c r="CZ30" s="17"/>
      <c r="DA30" s="17">
        <v>0.5</v>
      </c>
      <c r="DB30" s="17"/>
      <c r="DC30" s="17"/>
      <c r="DD30" s="17">
        <v>0</v>
      </c>
      <c r="DE30" s="17"/>
      <c r="DF30" s="17">
        <v>0</v>
      </c>
      <c r="DG30" s="17">
        <v>0.6</v>
      </c>
      <c r="DH30" s="17">
        <v>0.1</v>
      </c>
      <c r="DI30" s="17">
        <v>1.4</v>
      </c>
      <c r="DJ30" s="17">
        <v>0.1</v>
      </c>
      <c r="DK30" s="17">
        <v>0.5</v>
      </c>
      <c r="DL30" s="17"/>
      <c r="DM30" s="17">
        <v>-0.7</v>
      </c>
      <c r="DN30" s="17">
        <v>-1.6</v>
      </c>
      <c r="DO30" s="17">
        <v>0.5</v>
      </c>
      <c r="DP30" s="17">
        <v>8.9</v>
      </c>
      <c r="DQ30" s="17">
        <v>1.2</v>
      </c>
      <c r="DR30" s="17">
        <v>0.4</v>
      </c>
      <c r="DS30" s="17">
        <v>0.4</v>
      </c>
      <c r="DT30" s="17">
        <v>1.3</v>
      </c>
      <c r="DU30" s="17">
        <v>-2.9</v>
      </c>
      <c r="DV30" s="17">
        <v>0</v>
      </c>
      <c r="DW30" s="17">
        <v>0.3</v>
      </c>
      <c r="DX30" s="17">
        <v>0.2</v>
      </c>
      <c r="DY30" s="17"/>
      <c r="DZ30" s="17">
        <v>-1.5</v>
      </c>
      <c r="EA30" s="17">
        <v>0.1</v>
      </c>
      <c r="EB30" s="17">
        <v>0.4</v>
      </c>
      <c r="EC30" s="17">
        <v>0.5</v>
      </c>
      <c r="ED30" s="17">
        <v>0.6</v>
      </c>
      <c r="EE30" s="17">
        <v>0.8</v>
      </c>
      <c r="EF30" s="17">
        <v>4</v>
      </c>
      <c r="EG30" s="17">
        <v>2</v>
      </c>
      <c r="EH30" s="17">
        <v>-5.9</v>
      </c>
      <c r="EI30" s="17">
        <v>-5.8</v>
      </c>
      <c r="EJ30" s="17"/>
      <c r="EK30" s="17"/>
      <c r="EL30" s="17">
        <v>0.9</v>
      </c>
      <c r="EM30" s="17">
        <v>0.1</v>
      </c>
      <c r="EN30" s="17">
        <v>2</v>
      </c>
      <c r="EO30" s="17">
        <v>0.1</v>
      </c>
      <c r="EP30" s="17">
        <v>0.1</v>
      </c>
      <c r="EQ30" s="17">
        <v>0.1</v>
      </c>
      <c r="ER30" s="17"/>
      <c r="ES30" s="17">
        <v>1.6</v>
      </c>
      <c r="ET30" s="17">
        <v>1.6</v>
      </c>
      <c r="EU30" s="17">
        <v>-2.2000000000000002</v>
      </c>
      <c r="EV30" s="17">
        <v>-0.2</v>
      </c>
      <c r="EW30" s="17">
        <v>4.4000000000000004</v>
      </c>
      <c r="EX30" s="17">
        <v>2.2999999999999998</v>
      </c>
      <c r="EY30" s="17">
        <v>-3.9</v>
      </c>
      <c r="EZ30" s="17">
        <v>1.5</v>
      </c>
      <c r="FA30" s="17">
        <v>0.2</v>
      </c>
      <c r="FB30" s="17">
        <v>1.4</v>
      </c>
      <c r="FC30" s="17">
        <v>2.2999999999999998</v>
      </c>
      <c r="FD30" s="17">
        <v>12.6</v>
      </c>
      <c r="FE30" s="17">
        <v>8</v>
      </c>
      <c r="FF30" s="17">
        <v>0.4</v>
      </c>
      <c r="FG30" s="17">
        <v>0.2</v>
      </c>
      <c r="FH30" s="17">
        <v>2.2000000000000002</v>
      </c>
      <c r="FI30" s="17"/>
      <c r="FJ30" s="17"/>
      <c r="FK30" s="17">
        <v>560.29999999999995</v>
      </c>
      <c r="FL30" s="15"/>
      <c r="FM30" s="17">
        <v>2.4450500000000002</v>
      </c>
      <c r="FN30" s="17">
        <v>0</v>
      </c>
      <c r="FO30" s="17">
        <v>1.8640000000000001</v>
      </c>
      <c r="FP30" s="17">
        <v>1</v>
      </c>
      <c r="FQ30" s="17">
        <v>0.26207000000000003</v>
      </c>
      <c r="FR30" s="17">
        <v>0.20408000000000001</v>
      </c>
      <c r="FS30" s="17">
        <v>0.4</v>
      </c>
      <c r="FT30" s="17">
        <v>1.9</v>
      </c>
      <c r="FU30" s="17">
        <v>8.0752000000000006</v>
      </c>
    </row>
    <row r="31" spans="1:177" ht="24" customHeight="1" x14ac:dyDescent="0.3">
      <c r="A31" s="16" t="s">
        <v>50</v>
      </c>
      <c r="B31" s="16" t="s">
        <v>735</v>
      </c>
      <c r="C31" s="17">
        <v>-9.3000000000000007</v>
      </c>
      <c r="D31" s="17">
        <v>25.8</v>
      </c>
      <c r="E31" s="17">
        <v>15</v>
      </c>
      <c r="F31" s="17"/>
      <c r="G31" s="17"/>
      <c r="H31" s="17">
        <v>-5.2</v>
      </c>
      <c r="I31" s="17">
        <v>26.2</v>
      </c>
      <c r="J31" s="17">
        <v>8.6</v>
      </c>
      <c r="K31" s="17"/>
      <c r="L31" s="17">
        <v>8.6999999999999993</v>
      </c>
      <c r="M31" s="17">
        <v>2.9</v>
      </c>
      <c r="N31" s="17">
        <v>8.6</v>
      </c>
      <c r="O31" s="17">
        <v>37.299999999999997</v>
      </c>
      <c r="P31" s="17">
        <v>31.5</v>
      </c>
      <c r="Q31" s="17">
        <v>17.7</v>
      </c>
      <c r="R31" s="17">
        <v>23</v>
      </c>
      <c r="S31" s="17">
        <v>0</v>
      </c>
      <c r="T31" s="17"/>
      <c r="U31" s="17"/>
      <c r="V31" s="17"/>
      <c r="W31" s="17"/>
      <c r="X31" s="17">
        <v>5.5</v>
      </c>
      <c r="Y31" s="17">
        <v>1.4</v>
      </c>
      <c r="Z31" s="17">
        <v>1.5</v>
      </c>
      <c r="AA31" s="17">
        <v>2.5</v>
      </c>
      <c r="AB31" s="17">
        <v>-2.6</v>
      </c>
      <c r="AC31" s="17">
        <v>4.9000000000000004</v>
      </c>
      <c r="AD31" s="17">
        <v>11.8</v>
      </c>
      <c r="AE31" s="17"/>
      <c r="AF31" s="17"/>
      <c r="AG31" s="17"/>
      <c r="AH31" s="17"/>
      <c r="AI31" s="17">
        <v>5.8</v>
      </c>
      <c r="AJ31" s="17">
        <v>-3.3</v>
      </c>
      <c r="AK31" s="17"/>
      <c r="AL31" s="17"/>
      <c r="AM31" s="17"/>
      <c r="AN31" s="17">
        <v>-0.6</v>
      </c>
      <c r="AO31" s="17">
        <v>0</v>
      </c>
      <c r="AP31" s="17">
        <v>5.2</v>
      </c>
      <c r="AQ31" s="17">
        <v>11.5</v>
      </c>
      <c r="AR31" s="17">
        <v>9.5</v>
      </c>
      <c r="AS31" s="17">
        <v>-0.3</v>
      </c>
      <c r="AT31" s="17">
        <v>1.8</v>
      </c>
      <c r="AU31" s="17">
        <v>0.2</v>
      </c>
      <c r="AV31" s="17">
        <v>31.8</v>
      </c>
      <c r="AW31" s="17">
        <v>18.8</v>
      </c>
      <c r="AX31" s="17">
        <v>-42.1</v>
      </c>
      <c r="AY31" s="17">
        <v>3.3</v>
      </c>
      <c r="AZ31" s="17">
        <v>-2.1</v>
      </c>
      <c r="BA31" s="17"/>
      <c r="BB31" s="17">
        <v>0.9</v>
      </c>
      <c r="BC31" s="17">
        <v>-1.5</v>
      </c>
      <c r="BD31" s="17">
        <v>0.5</v>
      </c>
      <c r="BE31" s="17">
        <v>0</v>
      </c>
      <c r="BF31" s="17">
        <v>-5.6</v>
      </c>
      <c r="BG31" s="17"/>
      <c r="BH31" s="17"/>
      <c r="BI31" s="17">
        <v>-0.3</v>
      </c>
      <c r="BJ31" s="17"/>
      <c r="BK31" s="17"/>
      <c r="BL31" s="17">
        <v>-2.8</v>
      </c>
      <c r="BM31" s="17"/>
      <c r="BN31" s="17"/>
      <c r="BO31" s="17"/>
      <c r="BP31" s="17">
        <v>10</v>
      </c>
      <c r="BQ31" s="17">
        <v>0</v>
      </c>
      <c r="BR31" s="17">
        <v>0</v>
      </c>
      <c r="BS31" s="17"/>
      <c r="BT31" s="17">
        <v>6.7</v>
      </c>
      <c r="BU31" s="17"/>
      <c r="BV31" s="17"/>
      <c r="BW31" s="17"/>
      <c r="BX31" s="17"/>
      <c r="BY31" s="17"/>
      <c r="BZ31" s="17"/>
      <c r="CA31" s="17"/>
      <c r="CB31" s="17"/>
      <c r="CC31" s="17">
        <v>-0.6</v>
      </c>
      <c r="CD31" s="17">
        <v>60.7</v>
      </c>
      <c r="CE31" s="17">
        <v>57.4</v>
      </c>
      <c r="CF31" s="17">
        <v>11.5</v>
      </c>
      <c r="CG31" s="17">
        <v>5.9</v>
      </c>
      <c r="CH31" s="17">
        <v>5.9</v>
      </c>
      <c r="CI31" s="17"/>
      <c r="CJ31" s="17"/>
      <c r="CK31" s="17"/>
      <c r="CL31" s="17">
        <v>54.1</v>
      </c>
      <c r="CM31" s="17">
        <v>56.3</v>
      </c>
      <c r="CN31" s="17">
        <v>-17.8</v>
      </c>
      <c r="CO31" s="17">
        <v>-5.0999999999999996</v>
      </c>
      <c r="CP31" s="17"/>
      <c r="CQ31" s="17"/>
      <c r="CR31" s="17"/>
      <c r="CS31" s="17"/>
      <c r="CT31" s="17">
        <v>25.1</v>
      </c>
      <c r="CU31" s="17">
        <v>8.3000000000000007</v>
      </c>
      <c r="CV31" s="17"/>
      <c r="CW31" s="17">
        <v>-2.5</v>
      </c>
      <c r="CX31" s="17">
        <v>6.2</v>
      </c>
      <c r="CY31" s="17"/>
      <c r="CZ31" s="17"/>
      <c r="DA31" s="17">
        <v>0.5</v>
      </c>
      <c r="DB31" s="17"/>
      <c r="DC31" s="17"/>
      <c r="DD31" s="17">
        <v>0</v>
      </c>
      <c r="DE31" s="17"/>
      <c r="DF31" s="17">
        <v>0.1</v>
      </c>
      <c r="DG31" s="17">
        <v>0.6</v>
      </c>
      <c r="DH31" s="17">
        <v>0</v>
      </c>
      <c r="DI31" s="17">
        <v>1.6</v>
      </c>
      <c r="DJ31" s="17">
        <v>0.1</v>
      </c>
      <c r="DK31" s="17">
        <v>0.6</v>
      </c>
      <c r="DL31" s="17"/>
      <c r="DM31" s="17">
        <v>-0.7</v>
      </c>
      <c r="DN31" s="17">
        <v>-1.6</v>
      </c>
      <c r="DO31" s="17">
        <v>0.1</v>
      </c>
      <c r="DP31" s="17">
        <v>8.5</v>
      </c>
      <c r="DQ31" s="17">
        <v>1.2</v>
      </c>
      <c r="DR31" s="17">
        <v>0.4</v>
      </c>
      <c r="DS31" s="17">
        <v>0.4</v>
      </c>
      <c r="DT31" s="17">
        <v>1.3</v>
      </c>
      <c r="DU31" s="17">
        <v>-3</v>
      </c>
      <c r="DV31" s="17">
        <v>0</v>
      </c>
      <c r="DW31" s="17">
        <v>0.2</v>
      </c>
      <c r="DX31" s="17">
        <v>0.2</v>
      </c>
      <c r="DY31" s="17"/>
      <c r="DZ31" s="17">
        <v>-1.5</v>
      </c>
      <c r="EA31" s="17">
        <v>0.2</v>
      </c>
      <c r="EB31" s="17">
        <v>0.4</v>
      </c>
      <c r="EC31" s="17">
        <v>0.4</v>
      </c>
      <c r="ED31" s="17">
        <v>0.5</v>
      </c>
      <c r="EE31" s="17">
        <v>0.8</v>
      </c>
      <c r="EF31" s="17">
        <v>4</v>
      </c>
      <c r="EG31" s="17">
        <v>2</v>
      </c>
      <c r="EH31" s="17">
        <v>-5.6</v>
      </c>
      <c r="EI31" s="17">
        <v>-6</v>
      </c>
      <c r="EJ31" s="17"/>
      <c r="EK31" s="17"/>
      <c r="EL31" s="17">
        <v>0.9</v>
      </c>
      <c r="EM31" s="17">
        <v>0.1</v>
      </c>
      <c r="EN31" s="17">
        <v>1.9</v>
      </c>
      <c r="EO31" s="17">
        <v>0.1</v>
      </c>
      <c r="EP31" s="17">
        <v>0.1</v>
      </c>
      <c r="EQ31" s="17">
        <v>0.1</v>
      </c>
      <c r="ER31" s="17"/>
      <c r="ES31" s="17">
        <v>1.8</v>
      </c>
      <c r="ET31" s="17">
        <v>2</v>
      </c>
      <c r="EU31" s="17">
        <v>-2</v>
      </c>
      <c r="EV31" s="17">
        <v>-0.2</v>
      </c>
      <c r="EW31" s="17">
        <v>4.7</v>
      </c>
      <c r="EX31" s="17">
        <v>3.4</v>
      </c>
      <c r="EY31" s="17">
        <v>-3.9</v>
      </c>
      <c r="EZ31" s="17">
        <v>1.9</v>
      </c>
      <c r="FA31" s="17">
        <v>0.2</v>
      </c>
      <c r="FB31" s="17">
        <v>1.2</v>
      </c>
      <c r="FC31" s="17">
        <v>2.4</v>
      </c>
      <c r="FD31" s="17">
        <v>12</v>
      </c>
      <c r="FE31" s="17">
        <v>7.3</v>
      </c>
      <c r="FF31" s="17">
        <v>2.7</v>
      </c>
      <c r="FG31" s="17">
        <v>0</v>
      </c>
      <c r="FH31" s="17">
        <v>1.7</v>
      </c>
      <c r="FI31" s="17"/>
      <c r="FJ31" s="17"/>
      <c r="FK31" s="17">
        <v>572.70000000000005</v>
      </c>
      <c r="FL31" s="15"/>
      <c r="FM31" s="17">
        <v>2.4024200000000002</v>
      </c>
      <c r="FN31" s="17">
        <v>0</v>
      </c>
      <c r="FO31" s="17">
        <v>1.798</v>
      </c>
      <c r="FP31" s="17">
        <v>1</v>
      </c>
      <c r="FQ31" s="17">
        <v>0.26602999999999999</v>
      </c>
      <c r="FR31" s="17">
        <v>0.19436999999999999</v>
      </c>
      <c r="FS31" s="17">
        <v>0.5</v>
      </c>
      <c r="FT31" s="17">
        <v>1.9</v>
      </c>
      <c r="FU31" s="17">
        <v>8.0608199999999997</v>
      </c>
    </row>
    <row r="32" spans="1:177" ht="24" customHeight="1" x14ac:dyDescent="0.3">
      <c r="A32" s="16" t="s">
        <v>50</v>
      </c>
      <c r="B32" s="16" t="s">
        <v>736</v>
      </c>
      <c r="C32" s="17">
        <v>-8.8000000000000007</v>
      </c>
      <c r="D32" s="17">
        <v>25.1</v>
      </c>
      <c r="E32" s="17">
        <v>13.9</v>
      </c>
      <c r="F32" s="17"/>
      <c r="G32" s="17"/>
      <c r="H32" s="17">
        <v>-2</v>
      </c>
      <c r="I32" s="17">
        <v>28.2</v>
      </c>
      <c r="J32" s="17">
        <v>11.4</v>
      </c>
      <c r="K32" s="17"/>
      <c r="L32" s="17">
        <v>11.2</v>
      </c>
      <c r="M32" s="17">
        <v>6.4</v>
      </c>
      <c r="N32" s="17">
        <v>10.9</v>
      </c>
      <c r="O32" s="17">
        <v>39.9</v>
      </c>
      <c r="P32" s="17">
        <v>33</v>
      </c>
      <c r="Q32" s="17">
        <v>19.899999999999999</v>
      </c>
      <c r="R32" s="17">
        <v>24.7</v>
      </c>
      <c r="S32" s="17">
        <v>-0.2</v>
      </c>
      <c r="T32" s="17"/>
      <c r="U32" s="17"/>
      <c r="V32" s="17"/>
      <c r="W32" s="17"/>
      <c r="X32" s="17">
        <v>8</v>
      </c>
      <c r="Y32" s="17">
        <v>2</v>
      </c>
      <c r="Z32" s="17">
        <v>1.9</v>
      </c>
      <c r="AA32" s="17">
        <v>2.6</v>
      </c>
      <c r="AB32" s="17">
        <v>-2.4</v>
      </c>
      <c r="AC32" s="17">
        <v>5.0999999999999996</v>
      </c>
      <c r="AD32" s="17">
        <v>12.8</v>
      </c>
      <c r="AE32" s="17"/>
      <c r="AF32" s="17"/>
      <c r="AG32" s="17"/>
      <c r="AH32" s="17"/>
      <c r="AI32" s="17">
        <v>5.7</v>
      </c>
      <c r="AJ32" s="17">
        <v>-0.3</v>
      </c>
      <c r="AK32" s="17"/>
      <c r="AL32" s="17"/>
      <c r="AM32" s="17"/>
      <c r="AN32" s="17">
        <v>-0.4</v>
      </c>
      <c r="AO32" s="17">
        <v>0</v>
      </c>
      <c r="AP32" s="17">
        <v>5.6</v>
      </c>
      <c r="AQ32" s="17">
        <v>12.7</v>
      </c>
      <c r="AR32" s="17">
        <v>10.1</v>
      </c>
      <c r="AS32" s="17">
        <v>0.1</v>
      </c>
      <c r="AT32" s="17">
        <v>1.8</v>
      </c>
      <c r="AU32" s="17">
        <v>0.1</v>
      </c>
      <c r="AV32" s="17">
        <v>36.1</v>
      </c>
      <c r="AW32" s="17">
        <v>22.3</v>
      </c>
      <c r="AX32" s="17">
        <v>-42.6</v>
      </c>
      <c r="AY32" s="17">
        <v>0.6</v>
      </c>
      <c r="AZ32" s="17">
        <v>-2.1</v>
      </c>
      <c r="BA32" s="17"/>
      <c r="BB32" s="17">
        <v>-0.1</v>
      </c>
      <c r="BC32" s="17">
        <v>-2.7</v>
      </c>
      <c r="BD32" s="17">
        <v>0.5</v>
      </c>
      <c r="BE32" s="17">
        <v>0</v>
      </c>
      <c r="BF32" s="17">
        <v>-5.7</v>
      </c>
      <c r="BG32" s="17"/>
      <c r="BH32" s="17"/>
      <c r="BI32" s="17">
        <v>0.5</v>
      </c>
      <c r="BJ32" s="17"/>
      <c r="BK32" s="17"/>
      <c r="BL32" s="17">
        <v>-3.6</v>
      </c>
      <c r="BM32" s="17"/>
      <c r="BN32" s="17"/>
      <c r="BO32" s="17"/>
      <c r="BP32" s="17">
        <v>13</v>
      </c>
      <c r="BQ32" s="17">
        <v>0</v>
      </c>
      <c r="BR32" s="17">
        <v>0</v>
      </c>
      <c r="BS32" s="17"/>
      <c r="BT32" s="17">
        <v>8.5</v>
      </c>
      <c r="BU32" s="17"/>
      <c r="BV32" s="17"/>
      <c r="BW32" s="17"/>
      <c r="BX32" s="17"/>
      <c r="BY32" s="17"/>
      <c r="BZ32" s="17"/>
      <c r="CA32" s="17"/>
      <c r="CB32" s="17"/>
      <c r="CC32" s="17">
        <v>-0.6</v>
      </c>
      <c r="CD32" s="17">
        <v>59.5</v>
      </c>
      <c r="CE32" s="17">
        <v>62.6</v>
      </c>
      <c r="CF32" s="17">
        <v>13.3</v>
      </c>
      <c r="CG32" s="17">
        <v>5.4</v>
      </c>
      <c r="CH32" s="17">
        <v>5.9</v>
      </c>
      <c r="CI32" s="17"/>
      <c r="CJ32" s="17"/>
      <c r="CK32" s="17"/>
      <c r="CL32" s="17">
        <v>57.2</v>
      </c>
      <c r="CM32" s="17">
        <v>59.6</v>
      </c>
      <c r="CN32" s="17">
        <v>-14</v>
      </c>
      <c r="CO32" s="17">
        <v>0.7</v>
      </c>
      <c r="CP32" s="17"/>
      <c r="CQ32" s="17"/>
      <c r="CR32" s="17"/>
      <c r="CS32" s="17"/>
      <c r="CT32" s="17">
        <v>27.1</v>
      </c>
      <c r="CU32" s="17">
        <v>9.5</v>
      </c>
      <c r="CV32" s="17"/>
      <c r="CW32" s="17">
        <v>-1.8</v>
      </c>
      <c r="CX32" s="17">
        <v>6.3</v>
      </c>
      <c r="CY32" s="17"/>
      <c r="CZ32" s="17"/>
      <c r="DA32" s="17">
        <v>0.5</v>
      </c>
      <c r="DB32" s="17"/>
      <c r="DC32" s="17"/>
      <c r="DD32" s="17">
        <v>0</v>
      </c>
      <c r="DE32" s="17"/>
      <c r="DF32" s="17">
        <v>0</v>
      </c>
      <c r="DG32" s="17">
        <v>0.6</v>
      </c>
      <c r="DH32" s="17">
        <v>0.1</v>
      </c>
      <c r="DI32" s="17">
        <v>0.9</v>
      </c>
      <c r="DJ32" s="17">
        <v>0.1</v>
      </c>
      <c r="DK32" s="17">
        <v>0.5</v>
      </c>
      <c r="DL32" s="17"/>
      <c r="DM32" s="17">
        <v>-0.7</v>
      </c>
      <c r="DN32" s="17">
        <v>-1.6</v>
      </c>
      <c r="DO32" s="17">
        <v>0</v>
      </c>
      <c r="DP32" s="17">
        <v>7.6</v>
      </c>
      <c r="DQ32" s="17">
        <v>1.2</v>
      </c>
      <c r="DR32" s="17">
        <v>0.4</v>
      </c>
      <c r="DS32" s="17">
        <v>0.4</v>
      </c>
      <c r="DT32" s="17">
        <v>1.3</v>
      </c>
      <c r="DU32" s="17">
        <v>-3</v>
      </c>
      <c r="DV32" s="17">
        <v>0</v>
      </c>
      <c r="DW32" s="17">
        <v>0.3</v>
      </c>
      <c r="DX32" s="17">
        <v>0.2</v>
      </c>
      <c r="DY32" s="17"/>
      <c r="DZ32" s="17">
        <v>-1.6</v>
      </c>
      <c r="EA32" s="17">
        <v>0.2</v>
      </c>
      <c r="EB32" s="17">
        <v>0.4</v>
      </c>
      <c r="EC32" s="17">
        <v>0.3</v>
      </c>
      <c r="ED32" s="17">
        <v>0.6</v>
      </c>
      <c r="EE32" s="17">
        <v>0.8</v>
      </c>
      <c r="EF32" s="17">
        <v>4</v>
      </c>
      <c r="EG32" s="17">
        <v>1.9</v>
      </c>
      <c r="EH32" s="17">
        <v>-6.6</v>
      </c>
      <c r="EI32" s="17">
        <v>-7</v>
      </c>
      <c r="EJ32" s="17"/>
      <c r="EK32" s="17"/>
      <c r="EL32" s="17">
        <v>0.9</v>
      </c>
      <c r="EM32" s="17">
        <v>0.1</v>
      </c>
      <c r="EN32" s="17">
        <v>1.8</v>
      </c>
      <c r="EO32" s="17">
        <v>0.1</v>
      </c>
      <c r="EP32" s="17">
        <v>0.1</v>
      </c>
      <c r="EQ32" s="17">
        <v>0.1</v>
      </c>
      <c r="ER32" s="17"/>
      <c r="ES32" s="17">
        <v>1.8</v>
      </c>
      <c r="ET32" s="17">
        <v>2.4</v>
      </c>
      <c r="EU32" s="17">
        <v>-2.1</v>
      </c>
      <c r="EV32" s="17">
        <v>-0.2</v>
      </c>
      <c r="EW32" s="17">
        <v>4.7</v>
      </c>
      <c r="EX32" s="17">
        <v>3.5</v>
      </c>
      <c r="EY32" s="17">
        <v>-4</v>
      </c>
      <c r="EZ32" s="17">
        <v>2.2000000000000002</v>
      </c>
      <c r="FA32" s="17">
        <v>0.4</v>
      </c>
      <c r="FB32" s="17">
        <v>1.3</v>
      </c>
      <c r="FC32" s="17">
        <v>2.2999999999999998</v>
      </c>
      <c r="FD32" s="17">
        <v>11.1</v>
      </c>
      <c r="FE32" s="17">
        <v>6.7</v>
      </c>
      <c r="FF32" s="17">
        <v>4.0999999999999996</v>
      </c>
      <c r="FG32" s="17">
        <v>0.4</v>
      </c>
      <c r="FH32" s="17">
        <v>2</v>
      </c>
      <c r="FI32" s="17"/>
      <c r="FJ32" s="17"/>
      <c r="FK32" s="17">
        <v>635.9</v>
      </c>
      <c r="FL32" s="15"/>
      <c r="FM32" s="17">
        <v>2.4390800000000001</v>
      </c>
      <c r="FN32" s="17">
        <v>0</v>
      </c>
      <c r="FO32" s="17">
        <v>1.8160000000000001</v>
      </c>
      <c r="FP32" s="17">
        <v>1</v>
      </c>
      <c r="FQ32" s="17">
        <v>0.26634000000000002</v>
      </c>
      <c r="FR32" s="17">
        <v>0.20845</v>
      </c>
      <c r="FS32" s="17">
        <v>0.1</v>
      </c>
      <c r="FT32" s="17">
        <v>2.5</v>
      </c>
      <c r="FU32" s="17">
        <v>8.3298699999999997</v>
      </c>
    </row>
    <row r="33" spans="1:177" ht="24" customHeight="1" x14ac:dyDescent="0.3">
      <c r="A33" s="16" t="s">
        <v>50</v>
      </c>
      <c r="B33" s="16" t="s">
        <v>737</v>
      </c>
      <c r="C33" s="17">
        <v>0.9</v>
      </c>
      <c r="D33" s="17">
        <v>30.1</v>
      </c>
      <c r="E33" s="17">
        <v>15.9</v>
      </c>
      <c r="F33" s="17"/>
      <c r="G33" s="17"/>
      <c r="H33" s="17">
        <v>-3.8</v>
      </c>
      <c r="I33" s="17">
        <v>19.8</v>
      </c>
      <c r="J33" s="17">
        <v>10</v>
      </c>
      <c r="K33" s="17"/>
      <c r="L33" s="17">
        <v>11</v>
      </c>
      <c r="M33" s="17">
        <v>9.1</v>
      </c>
      <c r="N33" s="17">
        <v>14</v>
      </c>
      <c r="O33" s="17">
        <v>41.1</v>
      </c>
      <c r="P33" s="17">
        <v>33.1</v>
      </c>
      <c r="Q33" s="17">
        <v>19.100000000000001</v>
      </c>
      <c r="R33" s="17">
        <v>24.9</v>
      </c>
      <c r="S33" s="17">
        <v>0</v>
      </c>
      <c r="T33" s="17"/>
      <c r="U33" s="17"/>
      <c r="V33" s="17"/>
      <c r="W33" s="17"/>
      <c r="X33" s="17">
        <v>8.5</v>
      </c>
      <c r="Y33" s="17">
        <v>1.9</v>
      </c>
      <c r="Z33" s="17">
        <v>1.9</v>
      </c>
      <c r="AA33" s="17">
        <v>2.5</v>
      </c>
      <c r="AB33" s="17">
        <v>-2.2999999999999998</v>
      </c>
      <c r="AC33" s="17">
        <v>5.4</v>
      </c>
      <c r="AD33" s="17">
        <v>12.7</v>
      </c>
      <c r="AE33" s="17"/>
      <c r="AF33" s="17"/>
      <c r="AG33" s="17"/>
      <c r="AH33" s="17"/>
      <c r="AI33" s="17">
        <v>6.9</v>
      </c>
      <c r="AJ33" s="17">
        <v>1.7</v>
      </c>
      <c r="AK33" s="17"/>
      <c r="AL33" s="17"/>
      <c r="AM33" s="17"/>
      <c r="AN33" s="17">
        <v>-0.3</v>
      </c>
      <c r="AO33" s="17">
        <v>0</v>
      </c>
      <c r="AP33" s="17">
        <v>6</v>
      </c>
      <c r="AQ33" s="17">
        <v>11.4</v>
      </c>
      <c r="AR33" s="17">
        <v>9.9</v>
      </c>
      <c r="AS33" s="17">
        <v>-0.3</v>
      </c>
      <c r="AT33" s="17">
        <v>1.8</v>
      </c>
      <c r="AU33" s="17">
        <v>0.3</v>
      </c>
      <c r="AV33" s="17">
        <v>35.200000000000003</v>
      </c>
      <c r="AW33" s="17">
        <v>21.8</v>
      </c>
      <c r="AX33" s="17">
        <v>-43.8</v>
      </c>
      <c r="AY33" s="17">
        <v>5.4</v>
      </c>
      <c r="AZ33" s="17">
        <v>-2.1</v>
      </c>
      <c r="BA33" s="17"/>
      <c r="BB33" s="17">
        <v>1.5</v>
      </c>
      <c r="BC33" s="17">
        <v>-1.9</v>
      </c>
      <c r="BD33" s="17">
        <v>0.5</v>
      </c>
      <c r="BE33" s="17">
        <v>0.1</v>
      </c>
      <c r="BF33" s="17">
        <v>-3</v>
      </c>
      <c r="BG33" s="17"/>
      <c r="BH33" s="17"/>
      <c r="BI33" s="17">
        <v>0.4</v>
      </c>
      <c r="BJ33" s="17"/>
      <c r="BK33" s="17"/>
      <c r="BL33" s="17">
        <v>-3.1</v>
      </c>
      <c r="BM33" s="17"/>
      <c r="BN33" s="17"/>
      <c r="BO33" s="17"/>
      <c r="BP33" s="17">
        <v>7.9</v>
      </c>
      <c r="BQ33" s="17">
        <v>0</v>
      </c>
      <c r="BR33" s="17">
        <v>0</v>
      </c>
      <c r="BS33" s="17"/>
      <c r="BT33" s="17">
        <v>8.3000000000000007</v>
      </c>
      <c r="BU33" s="17"/>
      <c r="BV33" s="17"/>
      <c r="BW33" s="17"/>
      <c r="BX33" s="17"/>
      <c r="BY33" s="17"/>
      <c r="BZ33" s="17"/>
      <c r="CA33" s="17"/>
      <c r="CB33" s="17"/>
      <c r="CC33" s="17">
        <v>-0.6</v>
      </c>
      <c r="CD33" s="17">
        <v>60.5</v>
      </c>
      <c r="CE33" s="17">
        <v>56.1</v>
      </c>
      <c r="CF33" s="17">
        <v>11.4</v>
      </c>
      <c r="CG33" s="17">
        <v>5.6</v>
      </c>
      <c r="CH33" s="17">
        <v>6</v>
      </c>
      <c r="CI33" s="17"/>
      <c r="CJ33" s="17"/>
      <c r="CK33" s="17"/>
      <c r="CL33" s="17">
        <v>57.6</v>
      </c>
      <c r="CM33" s="17">
        <v>59.9</v>
      </c>
      <c r="CN33" s="17">
        <v>-12.9</v>
      </c>
      <c r="CO33" s="17">
        <v>3.1</v>
      </c>
      <c r="CP33" s="17"/>
      <c r="CQ33" s="17"/>
      <c r="CR33" s="17"/>
      <c r="CS33" s="17"/>
      <c r="CT33" s="17">
        <v>29.2</v>
      </c>
      <c r="CU33" s="17">
        <v>10.7</v>
      </c>
      <c r="CV33" s="17"/>
      <c r="CW33" s="17">
        <v>-1.8</v>
      </c>
      <c r="CX33" s="17">
        <v>6.4</v>
      </c>
      <c r="CY33" s="17"/>
      <c r="CZ33" s="17"/>
      <c r="DA33" s="17">
        <v>0.5</v>
      </c>
      <c r="DB33" s="17"/>
      <c r="DC33" s="17"/>
      <c r="DD33" s="17">
        <v>0</v>
      </c>
      <c r="DE33" s="17"/>
      <c r="DF33" s="17">
        <v>0.1</v>
      </c>
      <c r="DG33" s="17">
        <v>0.7</v>
      </c>
      <c r="DH33" s="17">
        <v>0</v>
      </c>
      <c r="DI33" s="17">
        <v>0.2</v>
      </c>
      <c r="DJ33" s="17">
        <v>0.1</v>
      </c>
      <c r="DK33" s="17">
        <v>0.5</v>
      </c>
      <c r="DL33" s="17"/>
      <c r="DM33" s="17">
        <v>-0.7</v>
      </c>
      <c r="DN33" s="17">
        <v>-1.5</v>
      </c>
      <c r="DO33" s="17">
        <v>0.4</v>
      </c>
      <c r="DP33" s="17">
        <v>7.6</v>
      </c>
      <c r="DQ33" s="17">
        <v>1.2</v>
      </c>
      <c r="DR33" s="17">
        <v>0.4</v>
      </c>
      <c r="DS33" s="17">
        <v>0.4</v>
      </c>
      <c r="DT33" s="17">
        <v>1.3</v>
      </c>
      <c r="DU33" s="17">
        <v>-3</v>
      </c>
      <c r="DV33" s="17">
        <v>0</v>
      </c>
      <c r="DW33" s="17">
        <v>0.3</v>
      </c>
      <c r="DX33" s="17">
        <v>0.3</v>
      </c>
      <c r="DY33" s="17"/>
      <c r="DZ33" s="17">
        <v>-1.6</v>
      </c>
      <c r="EA33" s="17">
        <v>0.2</v>
      </c>
      <c r="EB33" s="17">
        <v>0.4</v>
      </c>
      <c r="EC33" s="17">
        <v>0.4</v>
      </c>
      <c r="ED33" s="17">
        <v>0.6</v>
      </c>
      <c r="EE33" s="17">
        <v>0.8</v>
      </c>
      <c r="EF33" s="17">
        <v>4</v>
      </c>
      <c r="EG33" s="17">
        <v>2</v>
      </c>
      <c r="EH33" s="17">
        <v>-5.3</v>
      </c>
      <c r="EI33" s="17">
        <v>-5.5</v>
      </c>
      <c r="EJ33" s="17"/>
      <c r="EK33" s="17"/>
      <c r="EL33" s="17">
        <v>0.9</v>
      </c>
      <c r="EM33" s="17">
        <v>0.1</v>
      </c>
      <c r="EN33" s="17">
        <v>1.8</v>
      </c>
      <c r="EO33" s="17">
        <v>0.1</v>
      </c>
      <c r="EP33" s="17">
        <v>0.1</v>
      </c>
      <c r="EQ33" s="17">
        <v>0.1</v>
      </c>
      <c r="ER33" s="17"/>
      <c r="ES33" s="17">
        <v>1.9</v>
      </c>
      <c r="ET33" s="17">
        <v>2.6</v>
      </c>
      <c r="EU33" s="17">
        <v>-2.1</v>
      </c>
      <c r="EV33" s="17">
        <v>-0.2</v>
      </c>
      <c r="EW33" s="17">
        <v>0</v>
      </c>
      <c r="EX33" s="17">
        <v>3.6</v>
      </c>
      <c r="EY33" s="17">
        <v>-3.9</v>
      </c>
      <c r="EZ33" s="17">
        <v>2.4</v>
      </c>
      <c r="FA33" s="17">
        <v>0.4</v>
      </c>
      <c r="FB33" s="17">
        <v>1.3</v>
      </c>
      <c r="FC33" s="17">
        <v>2</v>
      </c>
      <c r="FD33" s="17">
        <v>11.6</v>
      </c>
      <c r="FE33" s="17">
        <v>7.1</v>
      </c>
      <c r="FF33" s="17">
        <v>2.9</v>
      </c>
      <c r="FG33" s="17">
        <v>0.7</v>
      </c>
      <c r="FH33" s="17">
        <v>3.4</v>
      </c>
      <c r="FI33" s="17"/>
      <c r="FJ33" s="17"/>
      <c r="FK33" s="17">
        <v>653.20000000000005</v>
      </c>
      <c r="FL33" s="15"/>
      <c r="FM33" s="17">
        <v>2.5171299999999999</v>
      </c>
      <c r="FN33" s="17">
        <v>0</v>
      </c>
      <c r="FO33" s="17">
        <v>1.722</v>
      </c>
      <c r="FP33" s="17">
        <v>1</v>
      </c>
      <c r="FQ33" s="17">
        <v>0.26879999999999998</v>
      </c>
      <c r="FR33" s="17">
        <v>0.16789000000000001</v>
      </c>
      <c r="FS33" s="17">
        <v>0.3</v>
      </c>
      <c r="FT33" s="17">
        <v>2.4</v>
      </c>
      <c r="FU33" s="17">
        <v>8.3758199999999992</v>
      </c>
    </row>
    <row r="34" spans="1:177" ht="24" customHeight="1" x14ac:dyDescent="0.3">
      <c r="A34" s="18" t="s">
        <v>50</v>
      </c>
      <c r="B34" s="18" t="s">
        <v>738</v>
      </c>
      <c r="C34" s="19">
        <v>-8.8000000000000007</v>
      </c>
      <c r="D34" s="19">
        <v>26.6</v>
      </c>
      <c r="E34" s="19">
        <v>15.1</v>
      </c>
      <c r="F34" s="19"/>
      <c r="G34" s="19"/>
      <c r="H34" s="19">
        <v>-2.1</v>
      </c>
      <c r="I34" s="19">
        <v>29</v>
      </c>
      <c r="J34" s="19">
        <v>10.1</v>
      </c>
      <c r="K34" s="19"/>
      <c r="L34" s="19">
        <v>10.199999999999999</v>
      </c>
      <c r="M34" s="19">
        <v>9.8000000000000007</v>
      </c>
      <c r="N34" s="19">
        <v>14.2</v>
      </c>
      <c r="O34" s="19">
        <v>38.5</v>
      </c>
      <c r="P34" s="19">
        <v>32.5</v>
      </c>
      <c r="Q34" s="19">
        <v>18.8</v>
      </c>
      <c r="R34" s="19">
        <v>20.2</v>
      </c>
      <c r="S34" s="19">
        <v>0.1</v>
      </c>
      <c r="T34" s="19"/>
      <c r="U34" s="19"/>
      <c r="V34" s="19"/>
      <c r="W34" s="19"/>
      <c r="X34" s="19">
        <v>5.3</v>
      </c>
      <c r="Y34" s="19">
        <v>1.4</v>
      </c>
      <c r="Z34" s="19">
        <v>1.4</v>
      </c>
      <c r="AA34" s="19">
        <v>2.6</v>
      </c>
      <c r="AB34" s="19">
        <v>-2.2999999999999998</v>
      </c>
      <c r="AC34" s="19">
        <v>5</v>
      </c>
      <c r="AD34" s="19">
        <v>11.1</v>
      </c>
      <c r="AE34" s="19"/>
      <c r="AF34" s="19"/>
      <c r="AG34" s="19"/>
      <c r="AH34" s="19"/>
      <c r="AI34" s="19">
        <v>5.3</v>
      </c>
      <c r="AJ34" s="19">
        <v>-0.3</v>
      </c>
      <c r="AK34" s="19"/>
      <c r="AL34" s="19"/>
      <c r="AM34" s="19"/>
      <c r="AN34" s="19">
        <v>-0.4</v>
      </c>
      <c r="AO34" s="19">
        <v>0</v>
      </c>
      <c r="AP34" s="19">
        <v>5.5</v>
      </c>
      <c r="AQ34" s="19">
        <v>12.9</v>
      </c>
      <c r="AR34" s="19">
        <v>9</v>
      </c>
      <c r="AS34" s="19">
        <v>-0.4</v>
      </c>
      <c r="AT34" s="19">
        <v>1.8</v>
      </c>
      <c r="AU34" s="19">
        <v>-0.5</v>
      </c>
      <c r="AV34" s="19">
        <v>34.200000000000003</v>
      </c>
      <c r="AW34" s="19">
        <v>20.9</v>
      </c>
      <c r="AX34" s="19">
        <v>-44.9</v>
      </c>
      <c r="AY34" s="19">
        <v>4.8</v>
      </c>
      <c r="AZ34" s="19">
        <v>-2.1</v>
      </c>
      <c r="BA34" s="19"/>
      <c r="BB34" s="19">
        <v>1.1000000000000001</v>
      </c>
      <c r="BC34" s="19">
        <v>-1.2</v>
      </c>
      <c r="BD34" s="19">
        <v>0.5</v>
      </c>
      <c r="BE34" s="19">
        <v>0.2</v>
      </c>
      <c r="BF34" s="19">
        <v>-0.7</v>
      </c>
      <c r="BG34" s="19"/>
      <c r="BH34" s="19"/>
      <c r="BI34" s="19">
        <v>0.4</v>
      </c>
      <c r="BJ34" s="19"/>
      <c r="BK34" s="19"/>
      <c r="BL34" s="19">
        <v>-2</v>
      </c>
      <c r="BM34" s="19"/>
      <c r="BN34" s="19"/>
      <c r="BO34" s="19"/>
      <c r="BP34" s="19">
        <v>7.2</v>
      </c>
      <c r="BQ34" s="19">
        <v>0</v>
      </c>
      <c r="BR34" s="19">
        <v>0</v>
      </c>
      <c r="BS34" s="19"/>
      <c r="BT34" s="19">
        <v>8.1999999999999993</v>
      </c>
      <c r="BU34" s="19"/>
      <c r="BV34" s="19"/>
      <c r="BW34" s="19"/>
      <c r="BX34" s="19"/>
      <c r="BY34" s="19"/>
      <c r="BZ34" s="19"/>
      <c r="CA34" s="19"/>
      <c r="CB34" s="19"/>
      <c r="CC34" s="19">
        <v>-0.6</v>
      </c>
      <c r="CD34" s="19">
        <v>59.4</v>
      </c>
      <c r="CE34" s="19">
        <v>56.7</v>
      </c>
      <c r="CF34" s="19">
        <v>11.9</v>
      </c>
      <c r="CG34" s="19">
        <v>10</v>
      </c>
      <c r="CH34" s="19">
        <v>5.9</v>
      </c>
      <c r="CI34" s="19"/>
      <c r="CJ34" s="19"/>
      <c r="CK34" s="19"/>
      <c r="CL34" s="19">
        <v>56.8</v>
      </c>
      <c r="CM34" s="19">
        <v>59.1</v>
      </c>
      <c r="CN34" s="19">
        <v>-14.8</v>
      </c>
      <c r="CO34" s="19">
        <v>3.3</v>
      </c>
      <c r="CP34" s="19"/>
      <c r="CQ34" s="19"/>
      <c r="CR34" s="19"/>
      <c r="CS34" s="19"/>
      <c r="CT34" s="19">
        <v>27.6</v>
      </c>
      <c r="CU34" s="19">
        <v>9.8000000000000007</v>
      </c>
      <c r="CV34" s="19"/>
      <c r="CW34" s="19">
        <v>-5.6</v>
      </c>
      <c r="CX34" s="19">
        <v>6.9</v>
      </c>
      <c r="CY34" s="19"/>
      <c r="CZ34" s="19"/>
      <c r="DA34" s="19">
        <v>0.5</v>
      </c>
      <c r="DB34" s="19"/>
      <c r="DC34" s="19"/>
      <c r="DD34" s="19">
        <v>0</v>
      </c>
      <c r="DE34" s="19"/>
      <c r="DF34" s="19">
        <v>0</v>
      </c>
      <c r="DG34" s="19">
        <v>0.7</v>
      </c>
      <c r="DH34" s="19">
        <v>0.1</v>
      </c>
      <c r="DI34" s="19">
        <v>0</v>
      </c>
      <c r="DJ34" s="19">
        <v>0.1</v>
      </c>
      <c r="DK34" s="19">
        <v>0.5</v>
      </c>
      <c r="DL34" s="19"/>
      <c r="DM34" s="19">
        <v>-0.7</v>
      </c>
      <c r="DN34" s="19">
        <v>-1.6</v>
      </c>
      <c r="DO34" s="19">
        <v>0</v>
      </c>
      <c r="DP34" s="19">
        <v>6.6</v>
      </c>
      <c r="DQ34" s="19">
        <v>1.2</v>
      </c>
      <c r="DR34" s="19">
        <v>0.4</v>
      </c>
      <c r="DS34" s="19">
        <v>0.4</v>
      </c>
      <c r="DT34" s="19">
        <v>1.3</v>
      </c>
      <c r="DU34" s="19">
        <v>-2.9</v>
      </c>
      <c r="DV34" s="19">
        <v>0</v>
      </c>
      <c r="DW34" s="19">
        <v>0.2</v>
      </c>
      <c r="DX34" s="19">
        <v>0.2</v>
      </c>
      <c r="DY34" s="19"/>
      <c r="DZ34" s="19">
        <v>-1.6</v>
      </c>
      <c r="EA34" s="19">
        <v>0</v>
      </c>
      <c r="EB34" s="19">
        <v>0.4</v>
      </c>
      <c r="EC34" s="19">
        <v>0.5</v>
      </c>
      <c r="ED34" s="19">
        <v>0.5</v>
      </c>
      <c r="EE34" s="19">
        <v>0.8</v>
      </c>
      <c r="EF34" s="19">
        <v>4</v>
      </c>
      <c r="EG34" s="19">
        <v>2</v>
      </c>
      <c r="EH34" s="19">
        <v>-5.2</v>
      </c>
      <c r="EI34" s="19">
        <v>-5.7</v>
      </c>
      <c r="EJ34" s="19"/>
      <c r="EK34" s="19"/>
      <c r="EL34" s="19">
        <v>0.9</v>
      </c>
      <c r="EM34" s="19">
        <v>0.1</v>
      </c>
      <c r="EN34" s="19">
        <v>1.7</v>
      </c>
      <c r="EO34" s="19">
        <v>0.1</v>
      </c>
      <c r="EP34" s="19">
        <v>0.1</v>
      </c>
      <c r="EQ34" s="19">
        <v>0.1</v>
      </c>
      <c r="ER34" s="19"/>
      <c r="ES34" s="19">
        <v>1.8</v>
      </c>
      <c r="ET34" s="19">
        <v>2.7</v>
      </c>
      <c r="EU34" s="19">
        <v>-2</v>
      </c>
      <c r="EV34" s="19">
        <v>-0.2</v>
      </c>
      <c r="EW34" s="19">
        <v>0</v>
      </c>
      <c r="EX34" s="19">
        <v>3.6</v>
      </c>
      <c r="EY34" s="19">
        <v>-3.9</v>
      </c>
      <c r="EZ34" s="19">
        <v>2.5</v>
      </c>
      <c r="FA34" s="19">
        <v>0.4</v>
      </c>
      <c r="FB34" s="19">
        <v>1.2</v>
      </c>
      <c r="FC34" s="19">
        <v>2.1</v>
      </c>
      <c r="FD34" s="19">
        <v>12</v>
      </c>
      <c r="FE34" s="19">
        <v>7.4</v>
      </c>
      <c r="FF34" s="19">
        <v>1.4</v>
      </c>
      <c r="FG34" s="19">
        <v>0</v>
      </c>
      <c r="FH34" s="19">
        <v>2.5</v>
      </c>
      <c r="FI34" s="19"/>
      <c r="FJ34" s="19"/>
      <c r="FK34" s="19">
        <v>621.79999999999995</v>
      </c>
      <c r="FL34" s="15"/>
      <c r="FM34" s="19">
        <v>2.2608999999999999</v>
      </c>
      <c r="FN34" s="19">
        <v>0</v>
      </c>
      <c r="FO34" s="19">
        <v>1.7</v>
      </c>
      <c r="FP34" s="19">
        <v>1</v>
      </c>
      <c r="FQ34" s="19">
        <v>0.26468999999999998</v>
      </c>
      <c r="FR34" s="19">
        <v>0.19273999999999999</v>
      </c>
      <c r="FS34" s="19">
        <v>0.4</v>
      </c>
      <c r="FT34" s="19">
        <v>2.5</v>
      </c>
      <c r="FU34" s="19">
        <v>8.3183299999999996</v>
      </c>
    </row>
    <row r="35" spans="1:177" ht="24" customHeight="1" x14ac:dyDescent="0.3">
      <c r="A35" s="13" t="s">
        <v>50</v>
      </c>
      <c r="B35" s="13" t="s">
        <v>739</v>
      </c>
      <c r="C35" s="14">
        <v>-9.1999999999999993</v>
      </c>
      <c r="D35" s="14">
        <v>22.5</v>
      </c>
      <c r="E35" s="14">
        <v>14.4</v>
      </c>
      <c r="F35" s="14"/>
      <c r="G35" s="14"/>
      <c r="H35" s="14">
        <v>-2.1</v>
      </c>
      <c r="I35" s="14">
        <v>19.5</v>
      </c>
      <c r="J35" s="14">
        <v>8.1</v>
      </c>
      <c r="K35" s="14"/>
      <c r="L35" s="14">
        <v>6.5</v>
      </c>
      <c r="M35" s="14">
        <v>6.3</v>
      </c>
      <c r="N35" s="14">
        <v>11.1</v>
      </c>
      <c r="O35" s="14">
        <v>34.1</v>
      </c>
      <c r="P35" s="14">
        <v>30.8</v>
      </c>
      <c r="Q35" s="14">
        <v>17.600000000000001</v>
      </c>
      <c r="R35" s="14">
        <v>19.899999999999999</v>
      </c>
      <c r="S35" s="14">
        <v>0.1</v>
      </c>
      <c r="T35" s="14"/>
      <c r="U35" s="14"/>
      <c r="V35" s="14"/>
      <c r="W35" s="14"/>
      <c r="X35" s="14">
        <v>2.9</v>
      </c>
      <c r="Y35" s="14">
        <v>1.5</v>
      </c>
      <c r="Z35" s="14">
        <v>1.3</v>
      </c>
      <c r="AA35" s="14">
        <v>2.6</v>
      </c>
      <c r="AB35" s="14">
        <v>-2.4</v>
      </c>
      <c r="AC35" s="14">
        <v>4.8</v>
      </c>
      <c r="AD35" s="14">
        <v>9.6</v>
      </c>
      <c r="AE35" s="14"/>
      <c r="AF35" s="14"/>
      <c r="AG35" s="14"/>
      <c r="AH35" s="14"/>
      <c r="AI35" s="14">
        <v>4</v>
      </c>
      <c r="AJ35" s="14">
        <v>-1.2</v>
      </c>
      <c r="AK35" s="14"/>
      <c r="AL35" s="14"/>
      <c r="AM35" s="14"/>
      <c r="AN35" s="14">
        <v>-0.7</v>
      </c>
      <c r="AO35" s="14">
        <v>0</v>
      </c>
      <c r="AP35" s="14">
        <v>4.7</v>
      </c>
      <c r="AQ35" s="14">
        <v>0</v>
      </c>
      <c r="AR35" s="14">
        <v>10.6</v>
      </c>
      <c r="AS35" s="14">
        <v>-0.2</v>
      </c>
      <c r="AT35" s="14">
        <v>1.8</v>
      </c>
      <c r="AU35" s="14">
        <v>0.6</v>
      </c>
      <c r="AV35" s="14">
        <v>32</v>
      </c>
      <c r="AW35" s="14">
        <v>18.5</v>
      </c>
      <c r="AX35" s="14">
        <v>-42.3</v>
      </c>
      <c r="AY35" s="14">
        <v>2.8</v>
      </c>
      <c r="AZ35" s="14">
        <v>-2.1</v>
      </c>
      <c r="BA35" s="14"/>
      <c r="BB35" s="14">
        <v>1.1000000000000001</v>
      </c>
      <c r="BC35" s="14">
        <v>-1.4</v>
      </c>
      <c r="BD35" s="14">
        <v>0.5</v>
      </c>
      <c r="BE35" s="14">
        <v>0.1</v>
      </c>
      <c r="BF35" s="14">
        <v>0.5</v>
      </c>
      <c r="BG35" s="14"/>
      <c r="BH35" s="14"/>
      <c r="BI35" s="14">
        <v>0.1</v>
      </c>
      <c r="BJ35" s="14"/>
      <c r="BK35" s="14"/>
      <c r="BL35" s="14">
        <v>0.4</v>
      </c>
      <c r="BM35" s="14"/>
      <c r="BN35" s="14"/>
      <c r="BO35" s="14"/>
      <c r="BP35" s="14">
        <v>6.3</v>
      </c>
      <c r="BQ35" s="14">
        <v>0</v>
      </c>
      <c r="BR35" s="14">
        <v>0</v>
      </c>
      <c r="BS35" s="14"/>
      <c r="BT35" s="14">
        <v>7.1</v>
      </c>
      <c r="BU35" s="14"/>
      <c r="BV35" s="14"/>
      <c r="BW35" s="14"/>
      <c r="BX35" s="14"/>
      <c r="BY35" s="14"/>
      <c r="BZ35" s="14"/>
      <c r="CA35" s="14"/>
      <c r="CB35" s="14"/>
      <c r="CC35" s="14">
        <v>-0.6</v>
      </c>
      <c r="CD35" s="14">
        <v>59.4</v>
      </c>
      <c r="CE35" s="14">
        <v>30.8</v>
      </c>
      <c r="CF35" s="14">
        <v>11.5</v>
      </c>
      <c r="CG35" s="14">
        <v>9</v>
      </c>
      <c r="CH35" s="14">
        <v>5.9</v>
      </c>
      <c r="CI35" s="14"/>
      <c r="CJ35" s="14"/>
      <c r="CK35" s="14"/>
      <c r="CL35" s="14">
        <v>54.4</v>
      </c>
      <c r="CM35" s="14">
        <v>56.9</v>
      </c>
      <c r="CN35" s="14">
        <v>-18</v>
      </c>
      <c r="CO35" s="14">
        <v>-4.0999999999999996</v>
      </c>
      <c r="CP35" s="14"/>
      <c r="CQ35" s="14"/>
      <c r="CR35" s="14"/>
      <c r="CS35" s="14"/>
      <c r="CT35" s="14">
        <v>25.7</v>
      </c>
      <c r="CU35" s="14">
        <v>8.6999999999999993</v>
      </c>
      <c r="CV35" s="14"/>
      <c r="CW35" s="14">
        <v>-7</v>
      </c>
      <c r="CX35" s="14">
        <v>6.6</v>
      </c>
      <c r="CY35" s="14"/>
      <c r="CZ35" s="14"/>
      <c r="DA35" s="14">
        <v>0.5</v>
      </c>
      <c r="DB35" s="14"/>
      <c r="DC35" s="14"/>
      <c r="DD35" s="14">
        <v>0</v>
      </c>
      <c r="DE35" s="14"/>
      <c r="DF35" s="14">
        <v>0.1</v>
      </c>
      <c r="DG35" s="14">
        <v>0.6</v>
      </c>
      <c r="DH35" s="14">
        <v>-0.1</v>
      </c>
      <c r="DI35" s="14">
        <v>-0.1</v>
      </c>
      <c r="DJ35" s="14">
        <v>0.1</v>
      </c>
      <c r="DK35" s="14">
        <v>0.5</v>
      </c>
      <c r="DL35" s="14"/>
      <c r="DM35" s="14">
        <v>-0.7</v>
      </c>
      <c r="DN35" s="14">
        <v>-1.6</v>
      </c>
      <c r="DO35" s="14">
        <v>0.1</v>
      </c>
      <c r="DP35" s="14">
        <v>5.9</v>
      </c>
      <c r="DQ35" s="14">
        <v>1.2</v>
      </c>
      <c r="DR35" s="14">
        <v>0.4</v>
      </c>
      <c r="DS35" s="14">
        <v>0.4</v>
      </c>
      <c r="DT35" s="14">
        <v>1.3</v>
      </c>
      <c r="DU35" s="14">
        <v>-2.8</v>
      </c>
      <c r="DV35" s="14">
        <v>0</v>
      </c>
      <c r="DW35" s="14">
        <v>0.3</v>
      </c>
      <c r="DX35" s="14">
        <v>0.1</v>
      </c>
      <c r="DY35" s="14"/>
      <c r="DZ35" s="14">
        <v>-1.4</v>
      </c>
      <c r="EA35" s="14">
        <v>0.2</v>
      </c>
      <c r="EB35" s="14">
        <v>0.4</v>
      </c>
      <c r="EC35" s="14">
        <v>0.4</v>
      </c>
      <c r="ED35" s="14">
        <v>0.5</v>
      </c>
      <c r="EE35" s="14">
        <v>0.8</v>
      </c>
      <c r="EF35" s="14">
        <v>4</v>
      </c>
      <c r="EG35" s="14">
        <v>2</v>
      </c>
      <c r="EH35" s="14">
        <v>-6.3</v>
      </c>
      <c r="EI35" s="14">
        <v>-6.9</v>
      </c>
      <c r="EJ35" s="14"/>
      <c r="EK35" s="14"/>
      <c r="EL35" s="14">
        <v>0.9</v>
      </c>
      <c r="EM35" s="14">
        <v>0.1</v>
      </c>
      <c r="EN35" s="14">
        <v>1.7</v>
      </c>
      <c r="EO35" s="14">
        <v>0.1</v>
      </c>
      <c r="EP35" s="14">
        <v>0.1</v>
      </c>
      <c r="EQ35" s="14">
        <v>0.1</v>
      </c>
      <c r="ER35" s="14"/>
      <c r="ES35" s="14">
        <v>1.8</v>
      </c>
      <c r="ET35" s="14">
        <v>2.6</v>
      </c>
      <c r="EU35" s="14">
        <v>-2</v>
      </c>
      <c r="EV35" s="14">
        <v>-0.2</v>
      </c>
      <c r="EW35" s="14">
        <v>0</v>
      </c>
      <c r="EX35" s="14">
        <v>3.6</v>
      </c>
      <c r="EY35" s="14">
        <v>-4</v>
      </c>
      <c r="EZ35" s="14">
        <v>2.5</v>
      </c>
      <c r="FA35" s="14">
        <v>0.3</v>
      </c>
      <c r="FB35" s="14">
        <v>1</v>
      </c>
      <c r="FC35" s="14">
        <v>2</v>
      </c>
      <c r="FD35" s="14">
        <v>12.8</v>
      </c>
      <c r="FE35" s="14">
        <v>8.1999999999999993</v>
      </c>
      <c r="FF35" s="14">
        <v>5</v>
      </c>
      <c r="FG35" s="14">
        <v>0</v>
      </c>
      <c r="FH35" s="14">
        <v>2.5</v>
      </c>
      <c r="FI35" s="14"/>
      <c r="FJ35" s="14"/>
      <c r="FK35" s="14">
        <v>521.29999999999995</v>
      </c>
      <c r="FL35" s="15"/>
      <c r="FM35" s="14">
        <v>2.1352099999999998</v>
      </c>
      <c r="FN35" s="14">
        <v>0</v>
      </c>
      <c r="FO35" s="14">
        <v>1.8260000000000001</v>
      </c>
      <c r="FP35" s="14">
        <v>1</v>
      </c>
      <c r="FQ35" s="14">
        <v>0.25884000000000001</v>
      </c>
      <c r="FR35" s="14">
        <v>0.22245999999999999</v>
      </c>
      <c r="FS35" s="14">
        <v>0.8</v>
      </c>
      <c r="FT35" s="14">
        <v>2.5</v>
      </c>
      <c r="FU35" s="14">
        <v>8.7425099999999993</v>
      </c>
    </row>
    <row r="36" spans="1:177" ht="24" customHeight="1" x14ac:dyDescent="0.3">
      <c r="A36" s="16" t="s">
        <v>50</v>
      </c>
      <c r="B36" s="16" t="s">
        <v>740</v>
      </c>
      <c r="C36" s="17">
        <v>-10.8</v>
      </c>
      <c r="D36" s="17">
        <v>19</v>
      </c>
      <c r="E36" s="17">
        <v>12.3</v>
      </c>
      <c r="F36" s="17"/>
      <c r="G36" s="17"/>
      <c r="H36" s="17">
        <v>-5.5</v>
      </c>
      <c r="I36" s="17">
        <v>23.7</v>
      </c>
      <c r="J36" s="17">
        <v>8.6</v>
      </c>
      <c r="K36" s="17"/>
      <c r="L36" s="17">
        <v>6.8</v>
      </c>
      <c r="M36" s="17">
        <v>4.5999999999999996</v>
      </c>
      <c r="N36" s="17">
        <v>9.1999999999999993</v>
      </c>
      <c r="O36" s="17">
        <v>32.799999999999997</v>
      </c>
      <c r="P36" s="17">
        <v>29.5</v>
      </c>
      <c r="Q36" s="17">
        <v>17.7</v>
      </c>
      <c r="R36" s="17">
        <v>16.2</v>
      </c>
      <c r="S36" s="17">
        <v>0</v>
      </c>
      <c r="T36" s="17"/>
      <c r="U36" s="17"/>
      <c r="V36" s="17"/>
      <c r="W36" s="17"/>
      <c r="X36" s="17">
        <v>0.9</v>
      </c>
      <c r="Y36" s="17">
        <v>1.2</v>
      </c>
      <c r="Z36" s="17">
        <v>1.2</v>
      </c>
      <c r="AA36" s="17">
        <v>2.4</v>
      </c>
      <c r="AB36" s="17">
        <v>-2.4</v>
      </c>
      <c r="AC36" s="17">
        <v>4.7</v>
      </c>
      <c r="AD36" s="17">
        <v>8.3000000000000007</v>
      </c>
      <c r="AE36" s="17"/>
      <c r="AF36" s="17"/>
      <c r="AG36" s="17"/>
      <c r="AH36" s="17"/>
      <c r="AI36" s="17">
        <v>0.7</v>
      </c>
      <c r="AJ36" s="17">
        <v>0</v>
      </c>
      <c r="AK36" s="17"/>
      <c r="AL36" s="17"/>
      <c r="AM36" s="17"/>
      <c r="AN36" s="17">
        <v>-0.8</v>
      </c>
      <c r="AO36" s="17">
        <v>0</v>
      </c>
      <c r="AP36" s="17">
        <v>4.4000000000000004</v>
      </c>
      <c r="AQ36" s="17">
        <v>0</v>
      </c>
      <c r="AR36" s="17">
        <v>9.8000000000000007</v>
      </c>
      <c r="AS36" s="17">
        <v>-0.1</v>
      </c>
      <c r="AT36" s="17">
        <v>1.8</v>
      </c>
      <c r="AU36" s="17">
        <v>0.1</v>
      </c>
      <c r="AV36" s="17">
        <v>30.1</v>
      </c>
      <c r="AW36" s="17">
        <v>16.5</v>
      </c>
      <c r="AX36" s="17">
        <v>-44</v>
      </c>
      <c r="AY36" s="17">
        <v>1.2</v>
      </c>
      <c r="AZ36" s="17">
        <v>-2.1</v>
      </c>
      <c r="BA36" s="17"/>
      <c r="BB36" s="17">
        <v>-1</v>
      </c>
      <c r="BC36" s="17">
        <v>-3.5</v>
      </c>
      <c r="BD36" s="17">
        <v>0.5</v>
      </c>
      <c r="BE36" s="17">
        <v>0.1</v>
      </c>
      <c r="BF36" s="17">
        <v>-2.6</v>
      </c>
      <c r="BG36" s="17"/>
      <c r="BH36" s="17"/>
      <c r="BI36" s="17">
        <v>-0.1</v>
      </c>
      <c r="BJ36" s="17"/>
      <c r="BK36" s="17"/>
      <c r="BL36" s="17">
        <v>-5.5</v>
      </c>
      <c r="BM36" s="17"/>
      <c r="BN36" s="17"/>
      <c r="BO36" s="17"/>
      <c r="BP36" s="17">
        <v>6</v>
      </c>
      <c r="BQ36" s="17">
        <v>0</v>
      </c>
      <c r="BR36" s="17">
        <v>0</v>
      </c>
      <c r="BS36" s="17"/>
      <c r="BT36" s="17">
        <v>3.9</v>
      </c>
      <c r="BU36" s="17"/>
      <c r="BV36" s="17"/>
      <c r="BW36" s="17"/>
      <c r="BX36" s="17"/>
      <c r="BY36" s="17"/>
      <c r="BZ36" s="17"/>
      <c r="CA36" s="17"/>
      <c r="CB36" s="17"/>
      <c r="CC36" s="17">
        <v>-0.6</v>
      </c>
      <c r="CD36" s="17">
        <v>59.3</v>
      </c>
      <c r="CE36" s="17">
        <v>32.6</v>
      </c>
      <c r="CF36" s="17">
        <v>13</v>
      </c>
      <c r="CG36" s="17">
        <v>6.1</v>
      </c>
      <c r="CH36" s="17">
        <v>6</v>
      </c>
      <c r="CI36" s="17"/>
      <c r="CJ36" s="17"/>
      <c r="CK36" s="17"/>
      <c r="CL36" s="17">
        <v>51.7</v>
      </c>
      <c r="CM36" s="17">
        <v>54.2</v>
      </c>
      <c r="CN36" s="17">
        <v>-23.1</v>
      </c>
      <c r="CO36" s="17">
        <v>-1.9</v>
      </c>
      <c r="CP36" s="17"/>
      <c r="CQ36" s="17"/>
      <c r="CR36" s="17"/>
      <c r="CS36" s="17"/>
      <c r="CT36" s="17">
        <v>23.3</v>
      </c>
      <c r="CU36" s="17">
        <v>7.3</v>
      </c>
      <c r="CV36" s="17"/>
      <c r="CW36" s="17">
        <v>-7.8</v>
      </c>
      <c r="CX36" s="17">
        <v>6.9</v>
      </c>
      <c r="CY36" s="17"/>
      <c r="CZ36" s="17"/>
      <c r="DA36" s="17">
        <v>0.5</v>
      </c>
      <c r="DB36" s="17"/>
      <c r="DC36" s="17"/>
      <c r="DD36" s="17">
        <v>0</v>
      </c>
      <c r="DE36" s="17"/>
      <c r="DF36" s="17">
        <v>0</v>
      </c>
      <c r="DG36" s="17">
        <v>0.6</v>
      </c>
      <c r="DH36" s="17">
        <v>0.1</v>
      </c>
      <c r="DI36" s="17">
        <v>0.1</v>
      </c>
      <c r="DJ36" s="17">
        <v>0.1</v>
      </c>
      <c r="DK36" s="17">
        <v>0.5</v>
      </c>
      <c r="DL36" s="17"/>
      <c r="DM36" s="17">
        <v>-0.7</v>
      </c>
      <c r="DN36" s="17">
        <v>-1.6</v>
      </c>
      <c r="DO36" s="17">
        <v>0</v>
      </c>
      <c r="DP36" s="17">
        <v>6.1</v>
      </c>
      <c r="DQ36" s="17">
        <v>1.2</v>
      </c>
      <c r="DR36" s="17">
        <v>0.4</v>
      </c>
      <c r="DS36" s="17">
        <v>0.4</v>
      </c>
      <c r="DT36" s="17">
        <v>1.3</v>
      </c>
      <c r="DU36" s="17">
        <v>-2.9</v>
      </c>
      <c r="DV36" s="17">
        <v>-0.1</v>
      </c>
      <c r="DW36" s="17">
        <v>0.1</v>
      </c>
      <c r="DX36" s="17">
        <v>0.1</v>
      </c>
      <c r="DY36" s="17"/>
      <c r="DZ36" s="17">
        <v>-1.4</v>
      </c>
      <c r="EA36" s="17">
        <v>0.2</v>
      </c>
      <c r="EB36" s="17">
        <v>0.4</v>
      </c>
      <c r="EC36" s="17">
        <v>0.4</v>
      </c>
      <c r="ED36" s="17">
        <v>0.4</v>
      </c>
      <c r="EE36" s="17">
        <v>0.8</v>
      </c>
      <c r="EF36" s="17">
        <v>4</v>
      </c>
      <c r="EG36" s="17">
        <v>2</v>
      </c>
      <c r="EH36" s="17">
        <v>-6.5</v>
      </c>
      <c r="EI36" s="17">
        <v>-7.3</v>
      </c>
      <c r="EJ36" s="17"/>
      <c r="EK36" s="17"/>
      <c r="EL36" s="17">
        <v>0.9</v>
      </c>
      <c r="EM36" s="17">
        <v>0.1</v>
      </c>
      <c r="EN36" s="17">
        <v>1.7</v>
      </c>
      <c r="EO36" s="17">
        <v>0.1</v>
      </c>
      <c r="EP36" s="17">
        <v>0.1</v>
      </c>
      <c r="EQ36" s="17">
        <v>0.1</v>
      </c>
      <c r="ER36" s="17"/>
      <c r="ES36" s="17">
        <v>1.6</v>
      </c>
      <c r="ET36" s="17">
        <v>2.4</v>
      </c>
      <c r="EU36" s="17">
        <v>-2</v>
      </c>
      <c r="EV36" s="17">
        <v>-0.2</v>
      </c>
      <c r="EW36" s="17">
        <v>0</v>
      </c>
      <c r="EX36" s="17">
        <v>3.5</v>
      </c>
      <c r="EY36" s="17">
        <v>-4.0999999999999996</v>
      </c>
      <c r="EZ36" s="17">
        <v>2.2000000000000002</v>
      </c>
      <c r="FA36" s="17">
        <v>0.4</v>
      </c>
      <c r="FB36" s="17">
        <v>1</v>
      </c>
      <c r="FC36" s="17">
        <v>2</v>
      </c>
      <c r="FD36" s="17">
        <v>10.5</v>
      </c>
      <c r="FE36" s="17">
        <v>6</v>
      </c>
      <c r="FF36" s="17">
        <v>1.6</v>
      </c>
      <c r="FG36" s="17">
        <v>0.1</v>
      </c>
      <c r="FH36" s="17">
        <v>2.2000000000000002</v>
      </c>
      <c r="FI36" s="17"/>
      <c r="FJ36" s="17"/>
      <c r="FK36" s="17">
        <v>452.2</v>
      </c>
      <c r="FL36" s="15"/>
      <c r="FM36" s="17">
        <v>2.0431400000000002</v>
      </c>
      <c r="FN36" s="17">
        <v>0</v>
      </c>
      <c r="FO36" s="17">
        <v>1.6319999999999999</v>
      </c>
      <c r="FP36" s="17">
        <v>0.9</v>
      </c>
      <c r="FQ36" s="17">
        <v>0.2626</v>
      </c>
      <c r="FR36" s="17">
        <v>0.24539</v>
      </c>
      <c r="FS36" s="17">
        <v>-0.4</v>
      </c>
      <c r="FT36" s="17">
        <v>2.5</v>
      </c>
      <c r="FU36" s="17">
        <v>7.1831300000000002</v>
      </c>
    </row>
    <row r="37" spans="1:177" ht="24" customHeight="1" x14ac:dyDescent="0.3">
      <c r="A37" s="16" t="s">
        <v>50</v>
      </c>
      <c r="B37" s="16" t="s">
        <v>741</v>
      </c>
      <c r="C37" s="17">
        <v>-10.199999999999999</v>
      </c>
      <c r="D37" s="17">
        <v>22.2</v>
      </c>
      <c r="E37" s="17">
        <v>14.5</v>
      </c>
      <c r="F37" s="17"/>
      <c r="G37" s="17"/>
      <c r="H37" s="17">
        <v>-7.8</v>
      </c>
      <c r="I37" s="17">
        <v>13.6</v>
      </c>
      <c r="J37" s="17">
        <v>8.1999999999999993</v>
      </c>
      <c r="K37" s="17"/>
      <c r="L37" s="17">
        <v>5.2</v>
      </c>
      <c r="M37" s="17">
        <v>4.9000000000000004</v>
      </c>
      <c r="N37" s="17">
        <v>9.6999999999999993</v>
      </c>
      <c r="O37" s="17">
        <v>32.1</v>
      </c>
      <c r="P37" s="17">
        <v>28.1</v>
      </c>
      <c r="Q37" s="17">
        <v>15.8</v>
      </c>
      <c r="R37" s="17">
        <v>19.600000000000001</v>
      </c>
      <c r="S37" s="17">
        <v>0.1</v>
      </c>
      <c r="T37" s="17"/>
      <c r="U37" s="17"/>
      <c r="V37" s="17"/>
      <c r="W37" s="17"/>
      <c r="X37" s="17">
        <v>2.2000000000000002</v>
      </c>
      <c r="Y37" s="17">
        <v>0.8</v>
      </c>
      <c r="Z37" s="17">
        <v>0.9</v>
      </c>
      <c r="AA37" s="17">
        <v>2.5</v>
      </c>
      <c r="AB37" s="17">
        <v>-2.6</v>
      </c>
      <c r="AC37" s="17">
        <v>4.7</v>
      </c>
      <c r="AD37" s="17">
        <v>8.8000000000000007</v>
      </c>
      <c r="AE37" s="17"/>
      <c r="AF37" s="17"/>
      <c r="AG37" s="17"/>
      <c r="AH37" s="17"/>
      <c r="AI37" s="17">
        <v>1.6</v>
      </c>
      <c r="AJ37" s="17">
        <v>0</v>
      </c>
      <c r="AK37" s="17"/>
      <c r="AL37" s="17"/>
      <c r="AM37" s="17"/>
      <c r="AN37" s="17">
        <v>-0.7</v>
      </c>
      <c r="AO37" s="17">
        <v>0</v>
      </c>
      <c r="AP37" s="17">
        <v>4.4000000000000004</v>
      </c>
      <c r="AQ37" s="17">
        <v>0</v>
      </c>
      <c r="AR37" s="17">
        <v>9.1999999999999993</v>
      </c>
      <c r="AS37" s="17">
        <v>-0.1</v>
      </c>
      <c r="AT37" s="17">
        <v>1.8</v>
      </c>
      <c r="AU37" s="17">
        <v>0.2</v>
      </c>
      <c r="AV37" s="17">
        <v>26.9</v>
      </c>
      <c r="AW37" s="17">
        <v>13.5</v>
      </c>
      <c r="AX37" s="17">
        <v>-42.6</v>
      </c>
      <c r="AY37" s="17">
        <v>3.4</v>
      </c>
      <c r="AZ37" s="17">
        <v>-2.1</v>
      </c>
      <c r="BA37" s="17"/>
      <c r="BB37" s="17">
        <v>1.1000000000000001</v>
      </c>
      <c r="BC37" s="17">
        <v>-2.4</v>
      </c>
      <c r="BD37" s="17">
        <v>0.5</v>
      </c>
      <c r="BE37" s="17">
        <v>0.1</v>
      </c>
      <c r="BF37" s="17">
        <v>-1.1000000000000001</v>
      </c>
      <c r="BG37" s="17"/>
      <c r="BH37" s="17"/>
      <c r="BI37" s="17">
        <v>-1.8</v>
      </c>
      <c r="BJ37" s="17"/>
      <c r="BK37" s="17"/>
      <c r="BL37" s="17">
        <v>-3.6</v>
      </c>
      <c r="BM37" s="17"/>
      <c r="BN37" s="17"/>
      <c r="BO37" s="17"/>
      <c r="BP37" s="17">
        <v>5.4</v>
      </c>
      <c r="BQ37" s="17">
        <v>0</v>
      </c>
      <c r="BR37" s="17">
        <v>0</v>
      </c>
      <c r="BS37" s="17"/>
      <c r="BT37" s="17">
        <v>2.7</v>
      </c>
      <c r="BU37" s="17"/>
      <c r="BV37" s="17"/>
      <c r="BW37" s="17"/>
      <c r="BX37" s="17"/>
      <c r="BY37" s="17"/>
      <c r="BZ37" s="17"/>
      <c r="CA37" s="17"/>
      <c r="CB37" s="17"/>
      <c r="CC37" s="17">
        <v>-0.6</v>
      </c>
      <c r="CD37" s="17">
        <v>59.9</v>
      </c>
      <c r="CE37" s="17">
        <v>30.8</v>
      </c>
      <c r="CF37" s="17">
        <v>11.4</v>
      </c>
      <c r="CG37" s="17">
        <v>6.1</v>
      </c>
      <c r="CH37" s="17">
        <v>5.9</v>
      </c>
      <c r="CI37" s="17"/>
      <c r="CJ37" s="17"/>
      <c r="CK37" s="17"/>
      <c r="CL37" s="17">
        <v>48.9</v>
      </c>
      <c r="CM37" s="17">
        <v>51.2</v>
      </c>
      <c r="CN37" s="17">
        <v>-26.8</v>
      </c>
      <c r="CO37" s="17">
        <v>-6</v>
      </c>
      <c r="CP37" s="17"/>
      <c r="CQ37" s="17"/>
      <c r="CR37" s="17"/>
      <c r="CS37" s="17"/>
      <c r="CT37" s="17">
        <v>20.399999999999999</v>
      </c>
      <c r="CU37" s="17">
        <v>5.6</v>
      </c>
      <c r="CV37" s="17"/>
      <c r="CW37" s="17">
        <v>-6.6</v>
      </c>
      <c r="CX37" s="17">
        <v>6.8</v>
      </c>
      <c r="CY37" s="17"/>
      <c r="CZ37" s="17"/>
      <c r="DA37" s="17">
        <v>0.5</v>
      </c>
      <c r="DB37" s="17"/>
      <c r="DC37" s="17"/>
      <c r="DD37" s="17">
        <v>0</v>
      </c>
      <c r="DE37" s="17"/>
      <c r="DF37" s="17">
        <v>0</v>
      </c>
      <c r="DG37" s="17">
        <v>0.6</v>
      </c>
      <c r="DH37" s="17">
        <v>-0.1</v>
      </c>
      <c r="DI37" s="17">
        <v>0.8</v>
      </c>
      <c r="DJ37" s="17">
        <v>0.1</v>
      </c>
      <c r="DK37" s="17">
        <v>0.5</v>
      </c>
      <c r="DL37" s="17"/>
      <c r="DM37" s="17">
        <v>-0.7</v>
      </c>
      <c r="DN37" s="17">
        <v>-1.5</v>
      </c>
      <c r="DO37" s="17">
        <v>0.3</v>
      </c>
      <c r="DP37" s="17">
        <v>6.8</v>
      </c>
      <c r="DQ37" s="17">
        <v>1.2</v>
      </c>
      <c r="DR37" s="17">
        <v>0.2</v>
      </c>
      <c r="DS37" s="17">
        <v>0.4</v>
      </c>
      <c r="DT37" s="17">
        <v>1.2</v>
      </c>
      <c r="DU37" s="17">
        <v>-2.9</v>
      </c>
      <c r="DV37" s="17">
        <v>-0.2</v>
      </c>
      <c r="DW37" s="17">
        <v>0.1</v>
      </c>
      <c r="DX37" s="17">
        <v>0.2</v>
      </c>
      <c r="DY37" s="17"/>
      <c r="DZ37" s="17">
        <v>-1.3</v>
      </c>
      <c r="EA37" s="17">
        <v>0.2</v>
      </c>
      <c r="EB37" s="17">
        <v>0.4</v>
      </c>
      <c r="EC37" s="17">
        <v>0.4</v>
      </c>
      <c r="ED37" s="17">
        <v>0.3</v>
      </c>
      <c r="EE37" s="17">
        <v>0.8</v>
      </c>
      <c r="EF37" s="17">
        <v>4</v>
      </c>
      <c r="EG37" s="17">
        <v>2</v>
      </c>
      <c r="EH37" s="17">
        <v>-4.5</v>
      </c>
      <c r="EI37" s="17">
        <v>-5</v>
      </c>
      <c r="EJ37" s="17"/>
      <c r="EK37" s="17"/>
      <c r="EL37" s="17">
        <v>0.9</v>
      </c>
      <c r="EM37" s="17">
        <v>0.1</v>
      </c>
      <c r="EN37" s="17">
        <v>1.7</v>
      </c>
      <c r="EO37" s="17">
        <v>0.1</v>
      </c>
      <c r="EP37" s="17">
        <v>0.1</v>
      </c>
      <c r="EQ37" s="17">
        <v>0.1</v>
      </c>
      <c r="ER37" s="17"/>
      <c r="ES37" s="17">
        <v>1.8</v>
      </c>
      <c r="ET37" s="17">
        <v>2.2000000000000002</v>
      </c>
      <c r="EU37" s="17">
        <v>-2.2999999999999998</v>
      </c>
      <c r="EV37" s="17">
        <v>-0.2</v>
      </c>
      <c r="EW37" s="17">
        <v>0</v>
      </c>
      <c r="EX37" s="17">
        <v>3.6</v>
      </c>
      <c r="EY37" s="17">
        <v>-4.0999999999999996</v>
      </c>
      <c r="EZ37" s="17">
        <v>1.9</v>
      </c>
      <c r="FA37" s="17">
        <v>0.4</v>
      </c>
      <c r="FB37" s="17">
        <v>0.8</v>
      </c>
      <c r="FC37" s="17">
        <v>2.2000000000000002</v>
      </c>
      <c r="FD37" s="17">
        <v>11.2</v>
      </c>
      <c r="FE37" s="17">
        <v>6.6</v>
      </c>
      <c r="FF37" s="17">
        <v>1.5</v>
      </c>
      <c r="FG37" s="17">
        <v>0.3</v>
      </c>
      <c r="FH37" s="17">
        <v>2.4</v>
      </c>
      <c r="FI37" s="17"/>
      <c r="FJ37" s="17"/>
      <c r="FK37" s="17">
        <v>432.8</v>
      </c>
      <c r="FL37" s="15"/>
      <c r="FM37" s="17">
        <v>2.1814399999999998</v>
      </c>
      <c r="FN37" s="17">
        <v>0</v>
      </c>
      <c r="FO37" s="17">
        <v>1.5780000000000001</v>
      </c>
      <c r="FP37" s="17">
        <v>1</v>
      </c>
      <c r="FQ37" s="17">
        <v>0.26024999999999998</v>
      </c>
      <c r="FR37" s="17">
        <v>0.19577</v>
      </c>
      <c r="FS37" s="17">
        <v>0.3</v>
      </c>
      <c r="FT37" s="17">
        <v>2.4</v>
      </c>
      <c r="FU37" s="17">
        <v>7.9154600000000004</v>
      </c>
    </row>
    <row r="38" spans="1:177" ht="24" customHeight="1" x14ac:dyDescent="0.3">
      <c r="A38" s="16" t="s">
        <v>50</v>
      </c>
      <c r="B38" s="16" t="s">
        <v>742</v>
      </c>
      <c r="C38" s="17">
        <v>-10.199999999999999</v>
      </c>
      <c r="D38" s="17">
        <v>25.8</v>
      </c>
      <c r="E38" s="17">
        <v>14.9</v>
      </c>
      <c r="F38" s="17"/>
      <c r="G38" s="17"/>
      <c r="H38" s="17">
        <v>-4.7</v>
      </c>
      <c r="I38" s="17">
        <v>17.600000000000001</v>
      </c>
      <c r="J38" s="17">
        <v>9.8000000000000007</v>
      </c>
      <c r="K38" s="17"/>
      <c r="L38" s="17">
        <v>9.1</v>
      </c>
      <c r="M38" s="17">
        <v>3.5</v>
      </c>
      <c r="N38" s="17">
        <v>7.5</v>
      </c>
      <c r="O38" s="17">
        <v>36</v>
      </c>
      <c r="P38" s="17">
        <v>29.6</v>
      </c>
      <c r="Q38" s="17">
        <v>17.600000000000001</v>
      </c>
      <c r="R38" s="17">
        <v>22.9</v>
      </c>
      <c r="S38" s="17">
        <v>-0.1</v>
      </c>
      <c r="T38" s="17"/>
      <c r="U38" s="17"/>
      <c r="V38" s="17"/>
      <c r="W38" s="17"/>
      <c r="X38" s="17">
        <v>2.9</v>
      </c>
      <c r="Y38" s="17">
        <v>1.7</v>
      </c>
      <c r="Z38" s="17">
        <v>1.4</v>
      </c>
      <c r="AA38" s="17">
        <v>2.5</v>
      </c>
      <c r="AB38" s="17">
        <v>-3.1</v>
      </c>
      <c r="AC38" s="17">
        <v>5.0999999999999996</v>
      </c>
      <c r="AD38" s="17">
        <v>10.4</v>
      </c>
      <c r="AE38" s="17"/>
      <c r="AF38" s="17"/>
      <c r="AG38" s="17"/>
      <c r="AH38" s="17"/>
      <c r="AI38" s="17">
        <v>1.4</v>
      </c>
      <c r="AJ38" s="17">
        <v>0</v>
      </c>
      <c r="AK38" s="17"/>
      <c r="AL38" s="17"/>
      <c r="AM38" s="17"/>
      <c r="AN38" s="17">
        <v>-0.6</v>
      </c>
      <c r="AO38" s="17">
        <v>0</v>
      </c>
      <c r="AP38" s="17">
        <v>4.8</v>
      </c>
      <c r="AQ38" s="17">
        <v>0</v>
      </c>
      <c r="AR38" s="17">
        <v>10.199999999999999</v>
      </c>
      <c r="AS38" s="17">
        <v>-0.3</v>
      </c>
      <c r="AT38" s="17">
        <v>1.8</v>
      </c>
      <c r="AU38" s="17">
        <v>-0.1</v>
      </c>
      <c r="AV38" s="17">
        <v>29.6</v>
      </c>
      <c r="AW38" s="17">
        <v>16</v>
      </c>
      <c r="AX38" s="17">
        <v>-39.799999999999997</v>
      </c>
      <c r="AY38" s="17">
        <v>4.5999999999999996</v>
      </c>
      <c r="AZ38" s="17">
        <v>-2.1</v>
      </c>
      <c r="BA38" s="17"/>
      <c r="BB38" s="17">
        <v>0.7</v>
      </c>
      <c r="BC38" s="17">
        <v>-2.9</v>
      </c>
      <c r="BD38" s="17">
        <v>0.5</v>
      </c>
      <c r="BE38" s="17">
        <v>0.1</v>
      </c>
      <c r="BF38" s="17">
        <v>-3.5</v>
      </c>
      <c r="BG38" s="17"/>
      <c r="BH38" s="17"/>
      <c r="BI38" s="17">
        <v>-1.1000000000000001</v>
      </c>
      <c r="BJ38" s="17"/>
      <c r="BK38" s="17"/>
      <c r="BL38" s="17">
        <v>2</v>
      </c>
      <c r="BM38" s="17"/>
      <c r="BN38" s="17"/>
      <c r="BO38" s="17"/>
      <c r="BP38" s="17">
        <v>7.6</v>
      </c>
      <c r="BQ38" s="17">
        <v>0</v>
      </c>
      <c r="BR38" s="17">
        <v>0</v>
      </c>
      <c r="BS38" s="17"/>
      <c r="BT38" s="17">
        <v>4</v>
      </c>
      <c r="BU38" s="17"/>
      <c r="BV38" s="17"/>
      <c r="BW38" s="17"/>
      <c r="BX38" s="17"/>
      <c r="BY38" s="17"/>
      <c r="BZ38" s="17"/>
      <c r="CA38" s="17"/>
      <c r="CB38" s="17"/>
      <c r="CC38" s="17">
        <v>-0.6</v>
      </c>
      <c r="CD38" s="17">
        <v>60.5</v>
      </c>
      <c r="CE38" s="17">
        <v>31.1</v>
      </c>
      <c r="CF38" s="17">
        <v>12.1</v>
      </c>
      <c r="CG38" s="17">
        <v>6.1</v>
      </c>
      <c r="CH38" s="17">
        <v>6.1</v>
      </c>
      <c r="CI38" s="17"/>
      <c r="CJ38" s="17"/>
      <c r="CK38" s="17"/>
      <c r="CL38" s="17">
        <v>51.4</v>
      </c>
      <c r="CM38" s="17">
        <v>53.7</v>
      </c>
      <c r="CN38" s="17">
        <v>-23.3</v>
      </c>
      <c r="CO38" s="17">
        <v>-6.8</v>
      </c>
      <c r="CP38" s="17"/>
      <c r="CQ38" s="17"/>
      <c r="CR38" s="17"/>
      <c r="CS38" s="17"/>
      <c r="CT38" s="17">
        <v>21.8</v>
      </c>
      <c r="CU38" s="17">
        <v>6.4</v>
      </c>
      <c r="CV38" s="17"/>
      <c r="CW38" s="17">
        <v>-4.7</v>
      </c>
      <c r="CX38" s="17">
        <v>6.8</v>
      </c>
      <c r="CY38" s="17"/>
      <c r="CZ38" s="17"/>
      <c r="DA38" s="17">
        <v>0.5</v>
      </c>
      <c r="DB38" s="17"/>
      <c r="DC38" s="17"/>
      <c r="DD38" s="17">
        <v>0</v>
      </c>
      <c r="DE38" s="17"/>
      <c r="DF38" s="17">
        <v>0.1</v>
      </c>
      <c r="DG38" s="17">
        <v>0.6</v>
      </c>
      <c r="DH38" s="17">
        <v>-0.1</v>
      </c>
      <c r="DI38" s="17">
        <v>1.3</v>
      </c>
      <c r="DJ38" s="17">
        <v>0.1</v>
      </c>
      <c r="DK38" s="17">
        <v>0.6</v>
      </c>
      <c r="DL38" s="17"/>
      <c r="DM38" s="17">
        <v>-0.7</v>
      </c>
      <c r="DN38" s="17">
        <v>-1.6</v>
      </c>
      <c r="DO38" s="17">
        <v>0.6</v>
      </c>
      <c r="DP38" s="17">
        <v>7.6</v>
      </c>
      <c r="DQ38" s="17">
        <v>1.2</v>
      </c>
      <c r="DR38" s="17">
        <v>0.2</v>
      </c>
      <c r="DS38" s="17">
        <v>0.4</v>
      </c>
      <c r="DT38" s="17">
        <v>1.3</v>
      </c>
      <c r="DU38" s="17">
        <v>-2.9</v>
      </c>
      <c r="DV38" s="17">
        <v>0.1</v>
      </c>
      <c r="DW38" s="17">
        <v>0.1</v>
      </c>
      <c r="DX38" s="17">
        <v>0.2</v>
      </c>
      <c r="DY38" s="17"/>
      <c r="DZ38" s="17">
        <v>-1.4</v>
      </c>
      <c r="EA38" s="17">
        <v>0.2</v>
      </c>
      <c r="EB38" s="17">
        <v>0.4</v>
      </c>
      <c r="EC38" s="17">
        <v>0.4</v>
      </c>
      <c r="ED38" s="17">
        <v>0.4</v>
      </c>
      <c r="EE38" s="17">
        <v>4.4000000000000004</v>
      </c>
      <c r="EF38" s="17">
        <v>2</v>
      </c>
      <c r="EG38" s="17">
        <v>2</v>
      </c>
      <c r="EH38" s="17">
        <v>-5.2</v>
      </c>
      <c r="EI38" s="17">
        <v>-5.3</v>
      </c>
      <c r="EJ38" s="17"/>
      <c r="EK38" s="17"/>
      <c r="EL38" s="17">
        <v>0.9</v>
      </c>
      <c r="EM38" s="17">
        <v>0.1</v>
      </c>
      <c r="EN38" s="17">
        <v>1.8</v>
      </c>
      <c r="EO38" s="17">
        <v>0.1</v>
      </c>
      <c r="EP38" s="17">
        <v>0.1</v>
      </c>
      <c r="EQ38" s="17">
        <v>0.1</v>
      </c>
      <c r="ER38" s="17"/>
      <c r="ES38" s="17">
        <v>1.7</v>
      </c>
      <c r="ET38" s="17">
        <v>1.9</v>
      </c>
      <c r="EU38" s="17">
        <v>-2.5</v>
      </c>
      <c r="EV38" s="17">
        <v>-0.2</v>
      </c>
      <c r="EW38" s="17">
        <v>0</v>
      </c>
      <c r="EX38" s="17">
        <v>3.5</v>
      </c>
      <c r="EY38" s="17">
        <v>-4.2</v>
      </c>
      <c r="EZ38" s="17">
        <v>1.5</v>
      </c>
      <c r="FA38" s="17">
        <v>0.3</v>
      </c>
      <c r="FB38" s="17">
        <v>0.8</v>
      </c>
      <c r="FC38" s="17">
        <v>1.9</v>
      </c>
      <c r="FD38" s="17">
        <v>13.7</v>
      </c>
      <c r="FE38" s="17">
        <v>9.1</v>
      </c>
      <c r="FF38" s="17">
        <v>4</v>
      </c>
      <c r="FG38" s="17">
        <v>0.2</v>
      </c>
      <c r="FH38" s="17">
        <v>3.1</v>
      </c>
      <c r="FI38" s="17"/>
      <c r="FJ38" s="17"/>
      <c r="FK38" s="17">
        <v>499.1</v>
      </c>
      <c r="FL38" s="15"/>
      <c r="FM38" s="17">
        <v>2.2776800000000001</v>
      </c>
      <c r="FN38" s="17">
        <v>0</v>
      </c>
      <c r="FO38" s="17">
        <v>2.1120000000000001</v>
      </c>
      <c r="FP38" s="17">
        <v>0.9</v>
      </c>
      <c r="FQ38" s="17">
        <v>0.26340000000000002</v>
      </c>
      <c r="FR38" s="17">
        <v>0.20730000000000001</v>
      </c>
      <c r="FS38" s="17">
        <v>1.1000000000000001</v>
      </c>
      <c r="FT38" s="17">
        <v>2.4</v>
      </c>
      <c r="FU38" s="17">
        <v>9.2603799999999996</v>
      </c>
    </row>
    <row r="39" spans="1:177" ht="24" customHeight="1" x14ac:dyDescent="0.3">
      <c r="A39" s="16" t="s">
        <v>50</v>
      </c>
      <c r="B39" s="16" t="s">
        <v>743</v>
      </c>
      <c r="C39" s="17">
        <v>-9.3000000000000007</v>
      </c>
      <c r="D39" s="17">
        <v>24.9</v>
      </c>
      <c r="E39" s="17">
        <v>14.7</v>
      </c>
      <c r="F39" s="17"/>
      <c r="G39" s="17"/>
      <c r="H39" s="17">
        <v>-4.7</v>
      </c>
      <c r="I39" s="17">
        <v>21.6</v>
      </c>
      <c r="J39" s="17">
        <v>9.9</v>
      </c>
      <c r="K39" s="17"/>
      <c r="L39" s="17">
        <v>7.3</v>
      </c>
      <c r="M39" s="17">
        <v>5</v>
      </c>
      <c r="N39" s="17">
        <v>9.6</v>
      </c>
      <c r="O39" s="17">
        <v>34.5</v>
      </c>
      <c r="P39" s="17">
        <v>31.4</v>
      </c>
      <c r="Q39" s="17">
        <v>18</v>
      </c>
      <c r="R39" s="17">
        <v>21.2</v>
      </c>
      <c r="S39" s="17">
        <v>0.2</v>
      </c>
      <c r="T39" s="17"/>
      <c r="U39" s="17"/>
      <c r="V39" s="17"/>
      <c r="W39" s="17"/>
      <c r="X39" s="17">
        <v>5.3</v>
      </c>
      <c r="Y39" s="17">
        <v>1.5</v>
      </c>
      <c r="Z39" s="17">
        <v>1.5</v>
      </c>
      <c r="AA39" s="17">
        <v>2.5</v>
      </c>
      <c r="AB39" s="17">
        <v>-3</v>
      </c>
      <c r="AC39" s="17">
        <v>5.4</v>
      </c>
      <c r="AD39" s="17">
        <v>11.3</v>
      </c>
      <c r="AE39" s="17"/>
      <c r="AF39" s="17"/>
      <c r="AG39" s="17"/>
      <c r="AH39" s="17"/>
      <c r="AI39" s="17">
        <v>7.8</v>
      </c>
      <c r="AJ39" s="17">
        <v>-0.6</v>
      </c>
      <c r="AK39" s="17"/>
      <c r="AL39" s="17"/>
      <c r="AM39" s="17"/>
      <c r="AN39" s="17">
        <v>-0.5</v>
      </c>
      <c r="AO39" s="17">
        <v>0</v>
      </c>
      <c r="AP39" s="17">
        <v>5.2</v>
      </c>
      <c r="AQ39" s="17">
        <v>9.4</v>
      </c>
      <c r="AR39" s="17">
        <v>9.9</v>
      </c>
      <c r="AS39" s="17">
        <v>-1.1000000000000001</v>
      </c>
      <c r="AT39" s="17">
        <v>1.8</v>
      </c>
      <c r="AU39" s="17">
        <v>0</v>
      </c>
      <c r="AV39" s="17">
        <v>32.799999999999997</v>
      </c>
      <c r="AW39" s="17">
        <v>19.399999999999999</v>
      </c>
      <c r="AX39" s="17">
        <v>-36.700000000000003</v>
      </c>
      <c r="AY39" s="17">
        <v>6</v>
      </c>
      <c r="AZ39" s="17">
        <v>-2.1</v>
      </c>
      <c r="BA39" s="17"/>
      <c r="BB39" s="17">
        <v>1.5</v>
      </c>
      <c r="BC39" s="17">
        <v>-1.5</v>
      </c>
      <c r="BD39" s="17">
        <v>0.5</v>
      </c>
      <c r="BE39" s="17">
        <v>0.1</v>
      </c>
      <c r="BF39" s="17">
        <v>-1.3</v>
      </c>
      <c r="BG39" s="17"/>
      <c r="BH39" s="17"/>
      <c r="BI39" s="17">
        <v>0.4</v>
      </c>
      <c r="BJ39" s="17"/>
      <c r="BK39" s="17"/>
      <c r="BL39" s="17">
        <v>2.4</v>
      </c>
      <c r="BM39" s="17"/>
      <c r="BN39" s="17"/>
      <c r="BO39" s="17"/>
      <c r="BP39" s="17">
        <v>7.9</v>
      </c>
      <c r="BQ39" s="17">
        <v>0</v>
      </c>
      <c r="BR39" s="17">
        <v>0</v>
      </c>
      <c r="BS39" s="17"/>
      <c r="BT39" s="17">
        <v>5.9</v>
      </c>
      <c r="BU39" s="17"/>
      <c r="BV39" s="17"/>
      <c r="BW39" s="17"/>
      <c r="BX39" s="17"/>
      <c r="BY39" s="17"/>
      <c r="BZ39" s="17"/>
      <c r="CA39" s="17"/>
      <c r="CB39" s="17"/>
      <c r="CC39" s="17">
        <v>-0.6</v>
      </c>
      <c r="CD39" s="17">
        <v>59.8</v>
      </c>
      <c r="CE39" s="17">
        <v>30.7</v>
      </c>
      <c r="CF39" s="17">
        <v>11.7</v>
      </c>
      <c r="CG39" s="17">
        <v>6.2</v>
      </c>
      <c r="CH39" s="17">
        <v>6.1</v>
      </c>
      <c r="CI39" s="17"/>
      <c r="CJ39" s="17"/>
      <c r="CK39" s="17"/>
      <c r="CL39" s="17">
        <v>57.1</v>
      </c>
      <c r="CM39" s="17">
        <v>59.3</v>
      </c>
      <c r="CN39" s="17">
        <v>-14.4</v>
      </c>
      <c r="CO39" s="17">
        <v>3.1</v>
      </c>
      <c r="CP39" s="17"/>
      <c r="CQ39" s="17"/>
      <c r="CR39" s="17"/>
      <c r="CS39" s="17"/>
      <c r="CT39" s="17">
        <v>26.7</v>
      </c>
      <c r="CU39" s="17">
        <v>9.3000000000000007</v>
      </c>
      <c r="CV39" s="17"/>
      <c r="CW39" s="17">
        <v>-5.0999999999999996</v>
      </c>
      <c r="CX39" s="17">
        <v>6.7</v>
      </c>
      <c r="CY39" s="17"/>
      <c r="CZ39" s="17"/>
      <c r="DA39" s="17">
        <v>0.5</v>
      </c>
      <c r="DB39" s="17"/>
      <c r="DC39" s="17"/>
      <c r="DD39" s="17">
        <v>0</v>
      </c>
      <c r="DE39" s="17"/>
      <c r="DF39" s="17">
        <v>0.1</v>
      </c>
      <c r="DG39" s="17">
        <v>0.6</v>
      </c>
      <c r="DH39" s="17">
        <v>-0.1</v>
      </c>
      <c r="DI39" s="17">
        <v>0.4</v>
      </c>
      <c r="DJ39" s="17">
        <v>0.1</v>
      </c>
      <c r="DK39" s="17">
        <v>0.5</v>
      </c>
      <c r="DL39" s="17"/>
      <c r="DM39" s="17">
        <v>-0.7</v>
      </c>
      <c r="DN39" s="17">
        <v>-1.6</v>
      </c>
      <c r="DO39" s="17">
        <v>0.2</v>
      </c>
      <c r="DP39" s="17">
        <v>6.8</v>
      </c>
      <c r="DQ39" s="17">
        <v>1.2</v>
      </c>
      <c r="DR39" s="17">
        <v>0.2</v>
      </c>
      <c r="DS39" s="17">
        <v>0.4</v>
      </c>
      <c r="DT39" s="17">
        <v>1.4</v>
      </c>
      <c r="DU39" s="17">
        <v>-2.9</v>
      </c>
      <c r="DV39" s="17">
        <v>0.1</v>
      </c>
      <c r="DW39" s="17">
        <v>0.2</v>
      </c>
      <c r="DX39" s="17">
        <v>0.2</v>
      </c>
      <c r="DY39" s="17"/>
      <c r="DZ39" s="17">
        <v>-1.3</v>
      </c>
      <c r="EA39" s="17">
        <v>0.2</v>
      </c>
      <c r="EB39" s="17">
        <v>0.4</v>
      </c>
      <c r="EC39" s="17">
        <v>0.4</v>
      </c>
      <c r="ED39" s="17">
        <v>0.5</v>
      </c>
      <c r="EE39" s="17">
        <v>1.2</v>
      </c>
      <c r="EF39" s="17">
        <v>0</v>
      </c>
      <c r="EG39" s="17">
        <v>2.1</v>
      </c>
      <c r="EH39" s="17">
        <v>-7.3</v>
      </c>
      <c r="EI39" s="17">
        <v>-7.8</v>
      </c>
      <c r="EJ39" s="17"/>
      <c r="EK39" s="17"/>
      <c r="EL39" s="17">
        <v>0.9</v>
      </c>
      <c r="EM39" s="17">
        <v>0.1</v>
      </c>
      <c r="EN39" s="17">
        <v>1.9</v>
      </c>
      <c r="EO39" s="17">
        <v>0.1</v>
      </c>
      <c r="EP39" s="17">
        <v>0.1</v>
      </c>
      <c r="EQ39" s="17">
        <v>0.1</v>
      </c>
      <c r="ER39" s="17"/>
      <c r="ES39" s="17">
        <v>1.8</v>
      </c>
      <c r="ET39" s="17">
        <v>1.5</v>
      </c>
      <c r="EU39" s="17">
        <v>-2.5</v>
      </c>
      <c r="EV39" s="17">
        <v>-0.2</v>
      </c>
      <c r="EW39" s="17">
        <v>0</v>
      </c>
      <c r="EX39" s="17">
        <v>3.6</v>
      </c>
      <c r="EY39" s="17">
        <v>-4.0999999999999996</v>
      </c>
      <c r="EZ39" s="17">
        <v>1.3</v>
      </c>
      <c r="FA39" s="17">
        <v>0.4</v>
      </c>
      <c r="FB39" s="17">
        <v>1.2</v>
      </c>
      <c r="FC39" s="17">
        <v>2</v>
      </c>
      <c r="FD39" s="17">
        <v>13.7</v>
      </c>
      <c r="FE39" s="17">
        <v>9.1</v>
      </c>
      <c r="FF39" s="17">
        <v>4.0999999999999996</v>
      </c>
      <c r="FG39" s="17">
        <v>0.3</v>
      </c>
      <c r="FH39" s="17">
        <v>3.2</v>
      </c>
      <c r="FI39" s="17"/>
      <c r="FJ39" s="17"/>
      <c r="FK39" s="17">
        <v>567.20000000000005</v>
      </c>
      <c r="FL39" s="15"/>
      <c r="FM39" s="17">
        <v>2.3116699999999999</v>
      </c>
      <c r="FN39" s="17">
        <v>0</v>
      </c>
      <c r="FO39" s="17">
        <v>1.964</v>
      </c>
      <c r="FP39" s="17">
        <v>0.9</v>
      </c>
      <c r="FQ39" s="17">
        <v>0.24904000000000001</v>
      </c>
      <c r="FR39" s="17">
        <v>0.26607999999999998</v>
      </c>
      <c r="FS39" s="17">
        <v>0.6</v>
      </c>
      <c r="FT39" s="17">
        <v>2.4</v>
      </c>
      <c r="FU39" s="17">
        <v>8.6907899999999998</v>
      </c>
    </row>
    <row r="40" spans="1:177" ht="24" customHeight="1" x14ac:dyDescent="0.3">
      <c r="A40" s="16" t="s">
        <v>50</v>
      </c>
      <c r="B40" s="16" t="s">
        <v>744</v>
      </c>
      <c r="C40" s="17">
        <v>-11.5</v>
      </c>
      <c r="D40" s="17">
        <v>17.399999999999999</v>
      </c>
      <c r="E40" s="17">
        <v>13.6</v>
      </c>
      <c r="F40" s="17"/>
      <c r="G40" s="17"/>
      <c r="H40" s="17">
        <v>-4.7</v>
      </c>
      <c r="I40" s="17">
        <v>22.5</v>
      </c>
      <c r="J40" s="17">
        <v>10.199999999999999</v>
      </c>
      <c r="K40" s="17"/>
      <c r="L40" s="17">
        <v>8.5</v>
      </c>
      <c r="M40" s="17">
        <v>2.4</v>
      </c>
      <c r="N40" s="17">
        <v>7.2</v>
      </c>
      <c r="O40" s="17">
        <v>36.6</v>
      </c>
      <c r="P40" s="17">
        <v>32.1</v>
      </c>
      <c r="Q40" s="17">
        <v>17.899999999999999</v>
      </c>
      <c r="R40" s="17">
        <v>12.4</v>
      </c>
      <c r="S40" s="17">
        <v>0</v>
      </c>
      <c r="T40" s="17"/>
      <c r="U40" s="17"/>
      <c r="V40" s="17"/>
      <c r="W40" s="17"/>
      <c r="X40" s="17">
        <v>3.9</v>
      </c>
      <c r="Y40" s="17">
        <v>1.4</v>
      </c>
      <c r="Z40" s="17">
        <v>1.4</v>
      </c>
      <c r="AA40" s="17">
        <v>2.7</v>
      </c>
      <c r="AB40" s="17">
        <v>-3.5</v>
      </c>
      <c r="AC40" s="17">
        <v>5.0999999999999996</v>
      </c>
      <c r="AD40" s="17">
        <v>11.8</v>
      </c>
      <c r="AE40" s="17"/>
      <c r="AF40" s="17"/>
      <c r="AG40" s="17"/>
      <c r="AH40" s="17"/>
      <c r="AI40" s="17">
        <v>6.1</v>
      </c>
      <c r="AJ40" s="17">
        <v>-3.7</v>
      </c>
      <c r="AK40" s="17"/>
      <c r="AL40" s="17"/>
      <c r="AM40" s="17"/>
      <c r="AN40" s="17">
        <v>-0.4</v>
      </c>
      <c r="AO40" s="17">
        <v>0</v>
      </c>
      <c r="AP40" s="17">
        <v>5.2</v>
      </c>
      <c r="AQ40" s="17">
        <v>9.3000000000000007</v>
      </c>
      <c r="AR40" s="17">
        <v>10.199999999999999</v>
      </c>
      <c r="AS40" s="17">
        <v>-0.8</v>
      </c>
      <c r="AT40" s="17">
        <v>1.8</v>
      </c>
      <c r="AU40" s="17">
        <v>-0.1</v>
      </c>
      <c r="AV40" s="17">
        <v>34.299999999999997</v>
      </c>
      <c r="AW40" s="17">
        <v>21.2</v>
      </c>
      <c r="AX40" s="17">
        <v>-35.4</v>
      </c>
      <c r="AY40" s="17">
        <v>7.2</v>
      </c>
      <c r="AZ40" s="17">
        <v>-2.1</v>
      </c>
      <c r="BA40" s="17"/>
      <c r="BB40" s="17">
        <v>-0.1</v>
      </c>
      <c r="BC40" s="17">
        <v>-1.2</v>
      </c>
      <c r="BD40" s="17">
        <v>0.5</v>
      </c>
      <c r="BE40" s="17">
        <v>0.1</v>
      </c>
      <c r="BF40" s="17">
        <v>-1</v>
      </c>
      <c r="BG40" s="17"/>
      <c r="BH40" s="17"/>
      <c r="BI40" s="17">
        <v>4</v>
      </c>
      <c r="BJ40" s="17"/>
      <c r="BK40" s="17"/>
      <c r="BL40" s="17">
        <v>2.1</v>
      </c>
      <c r="BM40" s="17"/>
      <c r="BN40" s="17"/>
      <c r="BO40" s="17"/>
      <c r="BP40" s="17">
        <v>10.5</v>
      </c>
      <c r="BQ40" s="17">
        <v>0</v>
      </c>
      <c r="BR40" s="17">
        <v>0</v>
      </c>
      <c r="BS40" s="17"/>
      <c r="BT40" s="17">
        <v>7.4</v>
      </c>
      <c r="BU40" s="17"/>
      <c r="BV40" s="17"/>
      <c r="BW40" s="17"/>
      <c r="BX40" s="17"/>
      <c r="BY40" s="17"/>
      <c r="BZ40" s="17"/>
      <c r="CA40" s="17"/>
      <c r="CB40" s="17"/>
      <c r="CC40" s="17">
        <v>-0.6</v>
      </c>
      <c r="CD40" s="17">
        <v>61.5</v>
      </c>
      <c r="CE40" s="17">
        <v>30.8</v>
      </c>
      <c r="CF40" s="17">
        <v>11.7</v>
      </c>
      <c r="CG40" s="17">
        <v>6.4</v>
      </c>
      <c r="CH40" s="17">
        <v>6.3</v>
      </c>
      <c r="CI40" s="17"/>
      <c r="CJ40" s="17"/>
      <c r="CK40" s="17"/>
      <c r="CL40" s="17">
        <v>57.8</v>
      </c>
      <c r="CM40" s="17">
        <v>59.9</v>
      </c>
      <c r="CN40" s="17">
        <v>-12.3</v>
      </c>
      <c r="CO40" s="17">
        <v>1.3</v>
      </c>
      <c r="CP40" s="17"/>
      <c r="CQ40" s="17"/>
      <c r="CR40" s="17"/>
      <c r="CS40" s="17"/>
      <c r="CT40" s="17">
        <v>25.5</v>
      </c>
      <c r="CU40" s="17">
        <v>8.5</v>
      </c>
      <c r="CV40" s="17"/>
      <c r="CW40" s="17">
        <v>-4.8</v>
      </c>
      <c r="CX40" s="17">
        <v>6.4</v>
      </c>
      <c r="CY40" s="17"/>
      <c r="CZ40" s="17"/>
      <c r="DA40" s="17">
        <v>0.5</v>
      </c>
      <c r="DB40" s="17"/>
      <c r="DC40" s="17"/>
      <c r="DD40" s="17">
        <v>0</v>
      </c>
      <c r="DE40" s="17"/>
      <c r="DF40" s="17">
        <v>0.1</v>
      </c>
      <c r="DG40" s="17">
        <v>0.6</v>
      </c>
      <c r="DH40" s="17">
        <v>0.1</v>
      </c>
      <c r="DI40" s="17">
        <v>0.3</v>
      </c>
      <c r="DJ40" s="17">
        <v>0.1</v>
      </c>
      <c r="DK40" s="17">
        <v>0.6</v>
      </c>
      <c r="DL40" s="17"/>
      <c r="DM40" s="17">
        <v>-0.7</v>
      </c>
      <c r="DN40" s="17">
        <v>-1.5</v>
      </c>
      <c r="DO40" s="17">
        <v>0.2</v>
      </c>
      <c r="DP40" s="17">
        <v>6.9</v>
      </c>
      <c r="DQ40" s="17">
        <v>1.6</v>
      </c>
      <c r="DR40" s="17">
        <v>0.4</v>
      </c>
      <c r="DS40" s="17">
        <v>0.4</v>
      </c>
      <c r="DT40" s="17">
        <v>1.3</v>
      </c>
      <c r="DU40" s="17">
        <v>-2.7</v>
      </c>
      <c r="DV40" s="17">
        <v>0.1</v>
      </c>
      <c r="DW40" s="17">
        <v>0.1</v>
      </c>
      <c r="DX40" s="17">
        <v>0.2</v>
      </c>
      <c r="DY40" s="17"/>
      <c r="DZ40" s="17">
        <v>-1.2</v>
      </c>
      <c r="EA40" s="17">
        <v>0.1</v>
      </c>
      <c r="EB40" s="17">
        <v>0.4</v>
      </c>
      <c r="EC40" s="17">
        <v>0.4</v>
      </c>
      <c r="ED40" s="17">
        <v>0.6</v>
      </c>
      <c r="EE40" s="17">
        <v>0.2</v>
      </c>
      <c r="EF40" s="17">
        <v>0</v>
      </c>
      <c r="EG40" s="17">
        <v>2</v>
      </c>
      <c r="EH40" s="17">
        <v>-7.1</v>
      </c>
      <c r="EI40" s="17">
        <v>-7.8</v>
      </c>
      <c r="EJ40" s="17"/>
      <c r="EK40" s="17"/>
      <c r="EL40" s="17">
        <v>0.9</v>
      </c>
      <c r="EM40" s="17">
        <v>0.1</v>
      </c>
      <c r="EN40" s="17">
        <v>1.8</v>
      </c>
      <c r="EO40" s="17">
        <v>0.1</v>
      </c>
      <c r="EP40" s="17">
        <v>0.1</v>
      </c>
      <c r="EQ40" s="17">
        <v>0.1</v>
      </c>
      <c r="ER40" s="17"/>
      <c r="ES40" s="17">
        <v>1.9</v>
      </c>
      <c r="ET40" s="17">
        <v>1</v>
      </c>
      <c r="EU40" s="17">
        <v>-2.2999999999999998</v>
      </c>
      <c r="EV40" s="17">
        <v>-0.2</v>
      </c>
      <c r="EW40" s="17">
        <v>4.5</v>
      </c>
      <c r="EX40" s="17">
        <v>3.3</v>
      </c>
      <c r="EY40" s="17">
        <v>-3.9</v>
      </c>
      <c r="EZ40" s="17">
        <v>0.8</v>
      </c>
      <c r="FA40" s="17">
        <v>0.4</v>
      </c>
      <c r="FB40" s="17">
        <v>1.3</v>
      </c>
      <c r="FC40" s="17">
        <v>2</v>
      </c>
      <c r="FD40" s="17">
        <v>14</v>
      </c>
      <c r="FE40" s="17">
        <v>9.1999999999999993</v>
      </c>
      <c r="FF40" s="17">
        <v>3.1</v>
      </c>
      <c r="FG40" s="17">
        <v>0</v>
      </c>
      <c r="FH40" s="17">
        <v>2.4</v>
      </c>
      <c r="FI40" s="17"/>
      <c r="FJ40" s="17"/>
      <c r="FK40" s="17">
        <v>557.70000000000005</v>
      </c>
      <c r="FL40" s="15"/>
      <c r="FM40" s="17">
        <v>2.3140399999999999</v>
      </c>
      <c r="FN40" s="17">
        <v>0</v>
      </c>
      <c r="FO40" s="17">
        <v>1.6919999999999999</v>
      </c>
      <c r="FP40" s="17">
        <v>1</v>
      </c>
      <c r="FQ40" s="17">
        <v>0.23924999999999999</v>
      </c>
      <c r="FR40" s="17">
        <v>0.30901000000000001</v>
      </c>
      <c r="FS40" s="17">
        <v>0.7</v>
      </c>
      <c r="FT40" s="17">
        <v>2.5</v>
      </c>
      <c r="FU40" s="17">
        <v>8.7543000000000006</v>
      </c>
    </row>
    <row r="41" spans="1:177" ht="24" customHeight="1" x14ac:dyDescent="0.3">
      <c r="A41" s="16" t="s">
        <v>50</v>
      </c>
      <c r="B41" s="16" t="s">
        <v>745</v>
      </c>
      <c r="C41" s="17">
        <v>-11.3</v>
      </c>
      <c r="D41" s="17">
        <v>14</v>
      </c>
      <c r="E41" s="17">
        <v>13.1</v>
      </c>
      <c r="F41" s="17"/>
      <c r="G41" s="17"/>
      <c r="H41" s="17">
        <v>-4.8</v>
      </c>
      <c r="I41" s="17">
        <v>28.7</v>
      </c>
      <c r="J41" s="17">
        <v>12.7</v>
      </c>
      <c r="K41" s="17"/>
      <c r="L41" s="17">
        <v>7.8</v>
      </c>
      <c r="M41" s="17">
        <v>5</v>
      </c>
      <c r="N41" s="17">
        <v>10.199999999999999</v>
      </c>
      <c r="O41" s="17">
        <v>37</v>
      </c>
      <c r="P41" s="17">
        <v>32.200000000000003</v>
      </c>
      <c r="Q41" s="17">
        <v>18.399999999999999</v>
      </c>
      <c r="R41" s="17">
        <v>4.9000000000000004</v>
      </c>
      <c r="S41" s="17">
        <v>0</v>
      </c>
      <c r="T41" s="17"/>
      <c r="U41" s="17"/>
      <c r="V41" s="17"/>
      <c r="W41" s="17"/>
      <c r="X41" s="17">
        <v>4.5</v>
      </c>
      <c r="Y41" s="17">
        <v>1.4</v>
      </c>
      <c r="Z41" s="17">
        <v>1.2</v>
      </c>
      <c r="AA41" s="17">
        <v>2.6</v>
      </c>
      <c r="AB41" s="17">
        <v>-3.4</v>
      </c>
      <c r="AC41" s="17">
        <v>5.0999999999999996</v>
      </c>
      <c r="AD41" s="17">
        <v>11</v>
      </c>
      <c r="AE41" s="17"/>
      <c r="AF41" s="17"/>
      <c r="AG41" s="17"/>
      <c r="AH41" s="17"/>
      <c r="AI41" s="17">
        <v>7.1</v>
      </c>
      <c r="AJ41" s="17">
        <v>-3.7</v>
      </c>
      <c r="AK41" s="17"/>
      <c r="AL41" s="17"/>
      <c r="AM41" s="17"/>
      <c r="AN41" s="17">
        <v>-0.5</v>
      </c>
      <c r="AO41" s="17">
        <v>0</v>
      </c>
      <c r="AP41" s="17">
        <v>5.4</v>
      </c>
      <c r="AQ41" s="17">
        <v>8.3000000000000007</v>
      </c>
      <c r="AR41" s="17">
        <v>10.199999999999999</v>
      </c>
      <c r="AS41" s="17">
        <v>-1.3</v>
      </c>
      <c r="AT41" s="17">
        <v>1.8</v>
      </c>
      <c r="AU41" s="17">
        <v>0.3</v>
      </c>
      <c r="AV41" s="17">
        <v>33.9</v>
      </c>
      <c r="AW41" s="17">
        <v>20.8</v>
      </c>
      <c r="AX41" s="17">
        <v>-36.1</v>
      </c>
      <c r="AY41" s="17">
        <v>5.5</v>
      </c>
      <c r="AZ41" s="17">
        <v>-2.5</v>
      </c>
      <c r="BA41" s="17"/>
      <c r="BB41" s="17">
        <v>1</v>
      </c>
      <c r="BC41" s="17">
        <v>-1.6</v>
      </c>
      <c r="BD41" s="17">
        <v>0.5</v>
      </c>
      <c r="BE41" s="17">
        <v>0.1</v>
      </c>
      <c r="BF41" s="17">
        <v>-2.7</v>
      </c>
      <c r="BG41" s="17"/>
      <c r="BH41" s="17"/>
      <c r="BI41" s="17">
        <v>3.2</v>
      </c>
      <c r="BJ41" s="17"/>
      <c r="BK41" s="17"/>
      <c r="BL41" s="17">
        <v>1.8</v>
      </c>
      <c r="BM41" s="17"/>
      <c r="BN41" s="17"/>
      <c r="BO41" s="17"/>
      <c r="BP41" s="17">
        <v>9</v>
      </c>
      <c r="BQ41" s="17">
        <v>0</v>
      </c>
      <c r="BR41" s="17">
        <v>0</v>
      </c>
      <c r="BS41" s="17"/>
      <c r="BT41" s="17">
        <v>6.3</v>
      </c>
      <c r="BU41" s="17"/>
      <c r="BV41" s="17"/>
      <c r="BW41" s="17"/>
      <c r="BX41" s="17"/>
      <c r="BY41" s="17"/>
      <c r="BZ41" s="17"/>
      <c r="CA41" s="17"/>
      <c r="CB41" s="17"/>
      <c r="CC41" s="17">
        <v>-0.6</v>
      </c>
      <c r="CD41" s="17">
        <v>61</v>
      </c>
      <c r="CE41" s="17">
        <v>30.7</v>
      </c>
      <c r="CF41" s="17">
        <v>11.8</v>
      </c>
      <c r="CG41" s="17">
        <v>6.3</v>
      </c>
      <c r="CH41" s="17">
        <v>6</v>
      </c>
      <c r="CI41" s="17"/>
      <c r="CJ41" s="17"/>
      <c r="CK41" s="17"/>
      <c r="CL41" s="17">
        <v>57.4</v>
      </c>
      <c r="CM41" s="17">
        <v>59.7</v>
      </c>
      <c r="CN41" s="17">
        <v>-13.4</v>
      </c>
      <c r="CO41" s="17">
        <v>1.9</v>
      </c>
      <c r="CP41" s="17"/>
      <c r="CQ41" s="17"/>
      <c r="CR41" s="17"/>
      <c r="CS41" s="17"/>
      <c r="CT41" s="17">
        <v>25.7</v>
      </c>
      <c r="CU41" s="17">
        <v>8.6999999999999993</v>
      </c>
      <c r="CV41" s="17"/>
      <c r="CW41" s="17">
        <v>-4.3</v>
      </c>
      <c r="CX41" s="17">
        <v>5.8</v>
      </c>
      <c r="CY41" s="17"/>
      <c r="CZ41" s="17"/>
      <c r="DA41" s="17">
        <v>0.5</v>
      </c>
      <c r="DB41" s="17"/>
      <c r="DC41" s="17"/>
      <c r="DD41" s="17">
        <v>0</v>
      </c>
      <c r="DE41" s="17"/>
      <c r="DF41" s="17">
        <v>0.1</v>
      </c>
      <c r="DG41" s="17">
        <v>0.7</v>
      </c>
      <c r="DH41" s="17">
        <v>0.1</v>
      </c>
      <c r="DI41" s="17">
        <v>1</v>
      </c>
      <c r="DJ41" s="17">
        <v>0.1</v>
      </c>
      <c r="DK41" s="17">
        <v>0.5</v>
      </c>
      <c r="DL41" s="17"/>
      <c r="DM41" s="17">
        <v>-0.6</v>
      </c>
      <c r="DN41" s="17">
        <v>-1.4</v>
      </c>
      <c r="DO41" s="17">
        <v>0.3</v>
      </c>
      <c r="DP41" s="17">
        <v>6.9</v>
      </c>
      <c r="DQ41" s="17">
        <v>1.7</v>
      </c>
      <c r="DR41" s="17">
        <v>0.3</v>
      </c>
      <c r="DS41" s="17">
        <v>0.4</v>
      </c>
      <c r="DT41" s="17">
        <v>1.3</v>
      </c>
      <c r="DU41" s="17">
        <v>-1.9</v>
      </c>
      <c r="DV41" s="17">
        <v>0.1</v>
      </c>
      <c r="DW41" s="17">
        <v>0.2</v>
      </c>
      <c r="DX41" s="17">
        <v>0.2</v>
      </c>
      <c r="DY41" s="17"/>
      <c r="DZ41" s="17">
        <v>-1.2</v>
      </c>
      <c r="EA41" s="17">
        <v>0.1</v>
      </c>
      <c r="EB41" s="17">
        <v>0.4</v>
      </c>
      <c r="EC41" s="17">
        <v>0.4</v>
      </c>
      <c r="ED41" s="17">
        <v>0.6</v>
      </c>
      <c r="EE41" s="17">
        <v>2.4</v>
      </c>
      <c r="EF41" s="17">
        <v>0</v>
      </c>
      <c r="EG41" s="17">
        <v>1.8</v>
      </c>
      <c r="EH41" s="17">
        <v>-8.1</v>
      </c>
      <c r="EI41" s="17">
        <v>-8.6</v>
      </c>
      <c r="EJ41" s="17"/>
      <c r="EK41" s="17"/>
      <c r="EL41" s="17">
        <v>0.9</v>
      </c>
      <c r="EM41" s="17">
        <v>0.1</v>
      </c>
      <c r="EN41" s="17">
        <v>1.7</v>
      </c>
      <c r="EO41" s="17">
        <v>0.1</v>
      </c>
      <c r="EP41" s="17">
        <v>0.1</v>
      </c>
      <c r="EQ41" s="17">
        <v>0.1</v>
      </c>
      <c r="ER41" s="17"/>
      <c r="ES41" s="17">
        <v>1.7</v>
      </c>
      <c r="ET41" s="17">
        <v>0.6</v>
      </c>
      <c r="EU41" s="17">
        <v>-1.9</v>
      </c>
      <c r="EV41" s="17">
        <v>-0.2</v>
      </c>
      <c r="EW41" s="17">
        <v>3.7</v>
      </c>
      <c r="EX41" s="17">
        <v>2.7</v>
      </c>
      <c r="EY41" s="17">
        <v>-3.5</v>
      </c>
      <c r="EZ41" s="17">
        <v>0.4</v>
      </c>
      <c r="FA41" s="17">
        <v>0.4</v>
      </c>
      <c r="FB41" s="17">
        <v>1.3</v>
      </c>
      <c r="FC41" s="17">
        <v>1.9</v>
      </c>
      <c r="FD41" s="17">
        <v>13.7</v>
      </c>
      <c r="FE41" s="17">
        <v>8.9</v>
      </c>
      <c r="FF41" s="17">
        <v>2.2000000000000002</v>
      </c>
      <c r="FG41" s="17">
        <v>0</v>
      </c>
      <c r="FH41" s="17">
        <v>1.7</v>
      </c>
      <c r="FI41" s="17"/>
      <c r="FJ41" s="17"/>
      <c r="FK41" s="17">
        <v>548.70000000000005</v>
      </c>
      <c r="FL41" s="15"/>
      <c r="FM41" s="17">
        <v>2.3342000000000001</v>
      </c>
      <c r="FN41" s="17">
        <v>0</v>
      </c>
      <c r="FO41" s="17">
        <v>1.5860000000000001</v>
      </c>
      <c r="FP41" s="17">
        <v>0.9</v>
      </c>
      <c r="FQ41" s="17">
        <v>0.23948</v>
      </c>
      <c r="FR41" s="17">
        <v>0.25785000000000002</v>
      </c>
      <c r="FS41" s="17">
        <v>0.5</v>
      </c>
      <c r="FT41" s="17">
        <v>2.6</v>
      </c>
      <c r="FU41" s="17">
        <v>8.4175299999999993</v>
      </c>
    </row>
    <row r="42" spans="1:177" ht="24" customHeight="1" x14ac:dyDescent="0.3">
      <c r="A42" s="18" t="s">
        <v>50</v>
      </c>
      <c r="B42" s="18" t="s">
        <v>746</v>
      </c>
      <c r="C42" s="19">
        <v>-10.6</v>
      </c>
      <c r="D42" s="19">
        <v>16.7</v>
      </c>
      <c r="E42" s="19">
        <v>13.7</v>
      </c>
      <c r="F42" s="19"/>
      <c r="G42" s="19"/>
      <c r="H42" s="19">
        <v>-4.5</v>
      </c>
      <c r="I42" s="19">
        <v>29.1</v>
      </c>
      <c r="J42" s="19">
        <v>11.8</v>
      </c>
      <c r="K42" s="19"/>
      <c r="L42" s="19">
        <v>8</v>
      </c>
      <c r="M42" s="19">
        <v>7.8</v>
      </c>
      <c r="N42" s="19">
        <v>12.6</v>
      </c>
      <c r="O42" s="19">
        <v>36.299999999999997</v>
      </c>
      <c r="P42" s="19">
        <v>31.7</v>
      </c>
      <c r="Q42" s="19">
        <v>18.2</v>
      </c>
      <c r="R42" s="19">
        <v>4.7</v>
      </c>
      <c r="S42" s="19">
        <v>0.1</v>
      </c>
      <c r="T42" s="19"/>
      <c r="U42" s="19"/>
      <c r="V42" s="19"/>
      <c r="W42" s="19"/>
      <c r="X42" s="19">
        <v>6.3</v>
      </c>
      <c r="Y42" s="19">
        <v>1.1000000000000001</v>
      </c>
      <c r="Z42" s="19">
        <v>1</v>
      </c>
      <c r="AA42" s="19">
        <v>2.5</v>
      </c>
      <c r="AB42" s="19">
        <v>-3.4</v>
      </c>
      <c r="AC42" s="19">
        <v>5.3</v>
      </c>
      <c r="AD42" s="19">
        <v>11.2</v>
      </c>
      <c r="AE42" s="19"/>
      <c r="AF42" s="19"/>
      <c r="AG42" s="19"/>
      <c r="AH42" s="19"/>
      <c r="AI42" s="19">
        <v>6.7</v>
      </c>
      <c r="AJ42" s="19">
        <v>-3.5</v>
      </c>
      <c r="AK42" s="19"/>
      <c r="AL42" s="19"/>
      <c r="AM42" s="19"/>
      <c r="AN42" s="19">
        <v>-0.8</v>
      </c>
      <c r="AO42" s="19">
        <v>0</v>
      </c>
      <c r="AP42" s="19">
        <v>4.4000000000000004</v>
      </c>
      <c r="AQ42" s="19">
        <v>8.4</v>
      </c>
      <c r="AR42" s="19">
        <v>9.4</v>
      </c>
      <c r="AS42" s="19">
        <v>-1.2</v>
      </c>
      <c r="AT42" s="19">
        <v>1.8</v>
      </c>
      <c r="AU42" s="19">
        <v>-0.2</v>
      </c>
      <c r="AV42" s="19">
        <v>33.1</v>
      </c>
      <c r="AW42" s="19">
        <v>19.5</v>
      </c>
      <c r="AX42" s="19">
        <v>-41.5</v>
      </c>
      <c r="AY42" s="19">
        <v>4.8</v>
      </c>
      <c r="AZ42" s="19">
        <v>-2.2999999999999998</v>
      </c>
      <c r="BA42" s="19"/>
      <c r="BB42" s="19">
        <v>0.3</v>
      </c>
      <c r="BC42" s="19">
        <v>-1.7</v>
      </c>
      <c r="BD42" s="19">
        <v>0.5</v>
      </c>
      <c r="BE42" s="19">
        <v>0.2</v>
      </c>
      <c r="BF42" s="19">
        <v>-2.5</v>
      </c>
      <c r="BG42" s="19"/>
      <c r="BH42" s="19"/>
      <c r="BI42" s="19">
        <v>3.2</v>
      </c>
      <c r="BJ42" s="19"/>
      <c r="BK42" s="19"/>
      <c r="BL42" s="19">
        <v>1.9</v>
      </c>
      <c r="BM42" s="19"/>
      <c r="BN42" s="19"/>
      <c r="BO42" s="19"/>
      <c r="BP42" s="19">
        <v>0.1</v>
      </c>
      <c r="BQ42" s="19">
        <v>0</v>
      </c>
      <c r="BR42" s="19">
        <v>0</v>
      </c>
      <c r="BS42" s="19"/>
      <c r="BT42" s="19">
        <v>6.4</v>
      </c>
      <c r="BU42" s="19"/>
      <c r="BV42" s="19"/>
      <c r="BW42" s="19"/>
      <c r="BX42" s="19"/>
      <c r="BY42" s="19"/>
      <c r="BZ42" s="19"/>
      <c r="CA42" s="19"/>
      <c r="CB42" s="19"/>
      <c r="CC42" s="19">
        <v>-0.6</v>
      </c>
      <c r="CD42" s="19">
        <v>59.6</v>
      </c>
      <c r="CE42" s="19">
        <v>31</v>
      </c>
      <c r="CF42" s="19">
        <v>11.9</v>
      </c>
      <c r="CG42" s="19">
        <v>6.1</v>
      </c>
      <c r="CH42" s="19">
        <v>6.1</v>
      </c>
      <c r="CI42" s="19"/>
      <c r="CJ42" s="19"/>
      <c r="CK42" s="19"/>
      <c r="CL42" s="19">
        <v>56.3</v>
      </c>
      <c r="CM42" s="19">
        <v>57.9</v>
      </c>
      <c r="CN42" s="19">
        <v>-16.7</v>
      </c>
      <c r="CO42" s="19">
        <v>-2.4</v>
      </c>
      <c r="CP42" s="19"/>
      <c r="CQ42" s="19"/>
      <c r="CR42" s="19"/>
      <c r="CS42" s="19"/>
      <c r="CT42" s="19">
        <v>25.2</v>
      </c>
      <c r="CU42" s="19">
        <v>8.4</v>
      </c>
      <c r="CV42" s="19"/>
      <c r="CW42" s="19">
        <v>-1.4</v>
      </c>
      <c r="CX42" s="19">
        <v>4.3</v>
      </c>
      <c r="CY42" s="19"/>
      <c r="CZ42" s="19"/>
      <c r="DA42" s="19">
        <v>0.5</v>
      </c>
      <c r="DB42" s="19"/>
      <c r="DC42" s="19"/>
      <c r="DD42" s="19">
        <v>0</v>
      </c>
      <c r="DE42" s="19"/>
      <c r="DF42" s="19">
        <v>0.1</v>
      </c>
      <c r="DG42" s="19">
        <v>0.6</v>
      </c>
      <c r="DH42" s="19">
        <v>0.1</v>
      </c>
      <c r="DI42" s="19">
        <v>1.3</v>
      </c>
      <c r="DJ42" s="19">
        <v>0</v>
      </c>
      <c r="DK42" s="19">
        <v>0.5</v>
      </c>
      <c r="DL42" s="19"/>
      <c r="DM42" s="19">
        <v>-0.5</v>
      </c>
      <c r="DN42" s="19">
        <v>-1</v>
      </c>
      <c r="DO42" s="19">
        <v>0.5</v>
      </c>
      <c r="DP42" s="19">
        <v>6.9</v>
      </c>
      <c r="DQ42" s="19">
        <v>1.4</v>
      </c>
      <c r="DR42" s="19">
        <v>0.3</v>
      </c>
      <c r="DS42" s="19">
        <v>0.4</v>
      </c>
      <c r="DT42" s="19">
        <v>1.4</v>
      </c>
      <c r="DU42" s="19">
        <v>-1.4</v>
      </c>
      <c r="DV42" s="19">
        <v>0.1</v>
      </c>
      <c r="DW42" s="19">
        <v>0.2</v>
      </c>
      <c r="DX42" s="19">
        <v>0.2</v>
      </c>
      <c r="DY42" s="19"/>
      <c r="DZ42" s="19">
        <v>-1.3</v>
      </c>
      <c r="EA42" s="19">
        <v>0.2</v>
      </c>
      <c r="EB42" s="19">
        <v>0.4</v>
      </c>
      <c r="EC42" s="19">
        <v>0.4</v>
      </c>
      <c r="ED42" s="19">
        <v>0.5</v>
      </c>
      <c r="EE42" s="19">
        <v>6.6</v>
      </c>
      <c r="EF42" s="19">
        <v>0.7</v>
      </c>
      <c r="EG42" s="19">
        <v>1.1000000000000001</v>
      </c>
      <c r="EH42" s="19">
        <v>-6.1</v>
      </c>
      <c r="EI42" s="19">
        <v>-6.5</v>
      </c>
      <c r="EJ42" s="19"/>
      <c r="EK42" s="19"/>
      <c r="EL42" s="19">
        <v>0.9</v>
      </c>
      <c r="EM42" s="19">
        <v>0.1</v>
      </c>
      <c r="EN42" s="19">
        <v>1.8</v>
      </c>
      <c r="EO42" s="19">
        <v>0.1</v>
      </c>
      <c r="EP42" s="19">
        <v>0.1</v>
      </c>
      <c r="EQ42" s="19">
        <v>0.1</v>
      </c>
      <c r="ER42" s="19"/>
      <c r="ES42" s="19">
        <v>1.5</v>
      </c>
      <c r="ET42" s="19">
        <v>0.2</v>
      </c>
      <c r="EU42" s="19">
        <v>-0.2</v>
      </c>
      <c r="EV42" s="19">
        <v>-0.2</v>
      </c>
      <c r="EW42" s="19">
        <v>1.7</v>
      </c>
      <c r="EX42" s="19">
        <v>1.6</v>
      </c>
      <c r="EY42" s="19">
        <v>-2.6</v>
      </c>
      <c r="EZ42" s="19">
        <v>0.1</v>
      </c>
      <c r="FA42" s="19">
        <v>0.4</v>
      </c>
      <c r="FB42" s="19">
        <v>1.1000000000000001</v>
      </c>
      <c r="FC42" s="19">
        <v>1.9</v>
      </c>
      <c r="FD42" s="19">
        <v>13.9</v>
      </c>
      <c r="FE42" s="19">
        <v>9.1</v>
      </c>
      <c r="FF42" s="19">
        <v>2.2999999999999998</v>
      </c>
      <c r="FG42" s="19">
        <v>0</v>
      </c>
      <c r="FH42" s="19">
        <v>1.5</v>
      </c>
      <c r="FI42" s="19"/>
      <c r="FJ42" s="19"/>
      <c r="FK42" s="19">
        <v>535.29999999999995</v>
      </c>
      <c r="FL42" s="15"/>
      <c r="FM42" s="19">
        <v>1.87246</v>
      </c>
      <c r="FN42" s="19">
        <v>-0.20399999999999999</v>
      </c>
      <c r="FO42" s="19">
        <v>1.55</v>
      </c>
      <c r="FP42" s="19">
        <v>0.9</v>
      </c>
      <c r="FQ42" s="19">
        <v>0.24404000000000001</v>
      </c>
      <c r="FR42" s="19">
        <v>0.24167</v>
      </c>
      <c r="FS42" s="19">
        <v>0.7</v>
      </c>
      <c r="FT42" s="19">
        <v>2.6</v>
      </c>
      <c r="FU42" s="19">
        <v>7.9041699999999997</v>
      </c>
    </row>
    <row r="43" spans="1:177" ht="24" customHeight="1" x14ac:dyDescent="0.3">
      <c r="A43" s="13" t="s">
        <v>50</v>
      </c>
      <c r="B43" s="13" t="s">
        <v>747</v>
      </c>
      <c r="C43" s="14">
        <v>-9.4</v>
      </c>
      <c r="D43" s="14">
        <v>20.2</v>
      </c>
      <c r="E43" s="14">
        <v>14.1</v>
      </c>
      <c r="F43" s="14"/>
      <c r="G43" s="14"/>
      <c r="H43" s="14">
        <v>-5.7</v>
      </c>
      <c r="I43" s="14">
        <v>16.399999999999999</v>
      </c>
      <c r="J43" s="14">
        <v>10.8</v>
      </c>
      <c r="K43" s="14"/>
      <c r="L43" s="14">
        <v>7</v>
      </c>
      <c r="M43" s="14">
        <v>3.8</v>
      </c>
      <c r="N43" s="14">
        <v>8.8000000000000007</v>
      </c>
      <c r="O43" s="14">
        <v>35.6</v>
      </c>
      <c r="P43" s="14">
        <v>30.8</v>
      </c>
      <c r="Q43" s="14">
        <v>17.8</v>
      </c>
      <c r="R43" s="14">
        <v>9</v>
      </c>
      <c r="S43" s="14">
        <v>0</v>
      </c>
      <c r="T43" s="14"/>
      <c r="U43" s="14"/>
      <c r="V43" s="14"/>
      <c r="W43" s="14"/>
      <c r="X43" s="14">
        <v>9.3000000000000007</v>
      </c>
      <c r="Y43" s="14">
        <v>1.4</v>
      </c>
      <c r="Z43" s="14">
        <v>1.2</v>
      </c>
      <c r="AA43" s="14">
        <v>0</v>
      </c>
      <c r="AB43" s="14">
        <v>-3.4</v>
      </c>
      <c r="AC43" s="14">
        <v>5.2</v>
      </c>
      <c r="AD43" s="14">
        <v>12.8</v>
      </c>
      <c r="AE43" s="14"/>
      <c r="AF43" s="14"/>
      <c r="AG43" s="14"/>
      <c r="AH43" s="14"/>
      <c r="AI43" s="14">
        <v>7.2</v>
      </c>
      <c r="AJ43" s="14">
        <v>-4.2</v>
      </c>
      <c r="AK43" s="14"/>
      <c r="AL43" s="14"/>
      <c r="AM43" s="14"/>
      <c r="AN43" s="14">
        <v>-0.7</v>
      </c>
      <c r="AO43" s="14">
        <v>0</v>
      </c>
      <c r="AP43" s="14">
        <v>3.8</v>
      </c>
      <c r="AQ43" s="14">
        <v>7.8</v>
      </c>
      <c r="AR43" s="14">
        <v>9.5</v>
      </c>
      <c r="AS43" s="14">
        <v>-0.9</v>
      </c>
      <c r="AT43" s="14">
        <v>1.8</v>
      </c>
      <c r="AU43" s="14">
        <v>0.4</v>
      </c>
      <c r="AV43" s="14">
        <v>32.6</v>
      </c>
      <c r="AW43" s="14">
        <v>19.100000000000001</v>
      </c>
      <c r="AX43" s="14">
        <v>-41.9</v>
      </c>
      <c r="AY43" s="14">
        <v>3.8</v>
      </c>
      <c r="AZ43" s="14">
        <v>-2.5</v>
      </c>
      <c r="BA43" s="14"/>
      <c r="BB43" s="14">
        <v>-0.6</v>
      </c>
      <c r="BC43" s="14">
        <v>-2.2000000000000002</v>
      </c>
      <c r="BD43" s="14">
        <v>0.5</v>
      </c>
      <c r="BE43" s="14">
        <v>-0.1</v>
      </c>
      <c r="BF43" s="14">
        <v>-2.1</v>
      </c>
      <c r="BG43" s="14"/>
      <c r="BH43" s="14"/>
      <c r="BI43" s="14">
        <v>1.8</v>
      </c>
      <c r="BJ43" s="14"/>
      <c r="BK43" s="14"/>
      <c r="BL43" s="14">
        <v>1.8</v>
      </c>
      <c r="BM43" s="14"/>
      <c r="BN43" s="14"/>
      <c r="BO43" s="14"/>
      <c r="BP43" s="14">
        <v>0</v>
      </c>
      <c r="BQ43" s="14">
        <v>0</v>
      </c>
      <c r="BR43" s="14">
        <v>0</v>
      </c>
      <c r="BS43" s="14"/>
      <c r="BT43" s="14">
        <v>5.9</v>
      </c>
      <c r="BU43" s="14"/>
      <c r="BV43" s="14"/>
      <c r="BW43" s="14"/>
      <c r="BX43" s="14"/>
      <c r="BY43" s="14"/>
      <c r="BZ43" s="14"/>
      <c r="CA43" s="14"/>
      <c r="CB43" s="14"/>
      <c r="CC43" s="14">
        <v>-0.6</v>
      </c>
      <c r="CD43" s="14">
        <v>62.2</v>
      </c>
      <c r="CE43" s="14">
        <v>30.7</v>
      </c>
      <c r="CF43" s="14">
        <v>12.1</v>
      </c>
      <c r="CG43" s="14">
        <v>6.4</v>
      </c>
      <c r="CH43" s="14">
        <v>5.7</v>
      </c>
      <c r="CI43" s="14"/>
      <c r="CJ43" s="14"/>
      <c r="CK43" s="14"/>
      <c r="CL43" s="14">
        <v>53.1</v>
      </c>
      <c r="CM43" s="14">
        <v>55.5</v>
      </c>
      <c r="CN43" s="14">
        <v>-20.8</v>
      </c>
      <c r="CO43" s="14">
        <v>-8.5</v>
      </c>
      <c r="CP43" s="14"/>
      <c r="CQ43" s="14"/>
      <c r="CR43" s="14"/>
      <c r="CS43" s="14"/>
      <c r="CT43" s="14">
        <v>25</v>
      </c>
      <c r="CU43" s="14">
        <v>8.3000000000000007</v>
      </c>
      <c r="CV43" s="14"/>
      <c r="CW43" s="14">
        <v>4.5999999999999996</v>
      </c>
      <c r="CX43" s="14">
        <v>1.3</v>
      </c>
      <c r="CY43" s="14"/>
      <c r="CZ43" s="14"/>
      <c r="DA43" s="14">
        <v>0.5</v>
      </c>
      <c r="DB43" s="14"/>
      <c r="DC43" s="14"/>
      <c r="DD43" s="14">
        <v>0</v>
      </c>
      <c r="DE43" s="14"/>
      <c r="DF43" s="14">
        <v>0</v>
      </c>
      <c r="DG43" s="14">
        <v>0.5</v>
      </c>
      <c r="DH43" s="14">
        <v>-0.1</v>
      </c>
      <c r="DI43" s="14">
        <v>0.8</v>
      </c>
      <c r="DJ43" s="14">
        <v>0.1</v>
      </c>
      <c r="DK43" s="14">
        <v>0.5</v>
      </c>
      <c r="DL43" s="14"/>
      <c r="DM43" s="14">
        <v>-0.2</v>
      </c>
      <c r="DN43" s="14">
        <v>-0.2</v>
      </c>
      <c r="DO43" s="14">
        <v>1.2</v>
      </c>
      <c r="DP43" s="14">
        <v>9.1999999999999993</v>
      </c>
      <c r="DQ43" s="14">
        <v>1.5</v>
      </c>
      <c r="DR43" s="14">
        <v>0.3</v>
      </c>
      <c r="DS43" s="14">
        <v>0.4</v>
      </c>
      <c r="DT43" s="14">
        <v>1.3</v>
      </c>
      <c r="DU43" s="14">
        <v>-0.1</v>
      </c>
      <c r="DV43" s="14">
        <v>0.2</v>
      </c>
      <c r="DW43" s="14">
        <v>0.2</v>
      </c>
      <c r="DX43" s="14">
        <v>0.2</v>
      </c>
      <c r="DY43" s="14"/>
      <c r="DZ43" s="14">
        <v>-1.3</v>
      </c>
      <c r="EA43" s="14">
        <v>0.1</v>
      </c>
      <c r="EB43" s="14">
        <v>0.4</v>
      </c>
      <c r="EC43" s="14">
        <v>0.4</v>
      </c>
      <c r="ED43" s="14">
        <v>0.4</v>
      </c>
      <c r="EE43" s="14">
        <v>2.2000000000000002</v>
      </c>
      <c r="EF43" s="14">
        <v>1.9</v>
      </c>
      <c r="EG43" s="14">
        <v>0.2</v>
      </c>
      <c r="EH43" s="14">
        <v>-5.8</v>
      </c>
      <c r="EI43" s="14">
        <v>-6.3</v>
      </c>
      <c r="EJ43" s="14"/>
      <c r="EK43" s="14"/>
      <c r="EL43" s="14">
        <v>0.9</v>
      </c>
      <c r="EM43" s="14">
        <v>0.1</v>
      </c>
      <c r="EN43" s="14">
        <v>1.9</v>
      </c>
      <c r="EO43" s="14">
        <v>0.1</v>
      </c>
      <c r="EP43" s="14">
        <v>0.1</v>
      </c>
      <c r="EQ43" s="14">
        <v>0.1</v>
      </c>
      <c r="ER43" s="14"/>
      <c r="ES43" s="14">
        <v>1.3</v>
      </c>
      <c r="ET43" s="14">
        <v>0</v>
      </c>
      <c r="EU43" s="14">
        <v>1.7</v>
      </c>
      <c r="EV43" s="14">
        <v>-0.2</v>
      </c>
      <c r="EW43" s="14">
        <v>-1.3</v>
      </c>
      <c r="EX43" s="14">
        <v>0</v>
      </c>
      <c r="EY43" s="14">
        <v>-0.4</v>
      </c>
      <c r="EZ43" s="14">
        <v>0</v>
      </c>
      <c r="FA43" s="14">
        <v>0.4</v>
      </c>
      <c r="FB43" s="14">
        <v>0.9</v>
      </c>
      <c r="FC43" s="14">
        <v>1.9</v>
      </c>
      <c r="FD43" s="14">
        <v>14</v>
      </c>
      <c r="FE43" s="14">
        <v>9.1999999999999993</v>
      </c>
      <c r="FF43" s="14">
        <v>1.9</v>
      </c>
      <c r="FG43" s="14">
        <v>0</v>
      </c>
      <c r="FH43" s="14">
        <v>3.1</v>
      </c>
      <c r="FI43" s="14"/>
      <c r="FJ43" s="14"/>
      <c r="FK43" s="14">
        <v>505.7</v>
      </c>
      <c r="FL43" s="15"/>
      <c r="FM43" s="14">
        <v>1.8350599999999999</v>
      </c>
      <c r="FN43" s="14">
        <v>0.38400000000000001</v>
      </c>
      <c r="FO43" s="14">
        <v>1.196</v>
      </c>
      <c r="FP43" s="14">
        <v>0.9</v>
      </c>
      <c r="FQ43" s="14">
        <v>0.24761</v>
      </c>
      <c r="FR43" s="14">
        <v>0.27032</v>
      </c>
      <c r="FS43" s="14">
        <v>0.3</v>
      </c>
      <c r="FT43" s="14">
        <v>2.4</v>
      </c>
      <c r="FU43" s="14">
        <v>7.5329899999999999</v>
      </c>
    </row>
    <row r="44" spans="1:177" ht="24" customHeight="1" x14ac:dyDescent="0.3">
      <c r="A44" s="16" t="s">
        <v>50</v>
      </c>
      <c r="B44" s="16" t="s">
        <v>748</v>
      </c>
      <c r="C44" s="17">
        <v>-9.1999999999999993</v>
      </c>
      <c r="D44" s="17">
        <v>30.4</v>
      </c>
      <c r="E44" s="17">
        <v>16.399999999999999</v>
      </c>
      <c r="F44" s="17"/>
      <c r="G44" s="17"/>
      <c r="H44" s="17">
        <v>-6.7</v>
      </c>
      <c r="I44" s="17">
        <v>14.6</v>
      </c>
      <c r="J44" s="17">
        <v>9.8000000000000007</v>
      </c>
      <c r="K44" s="17"/>
      <c r="L44" s="17">
        <v>4.9000000000000004</v>
      </c>
      <c r="M44" s="17">
        <v>3.8</v>
      </c>
      <c r="N44" s="17">
        <v>8</v>
      </c>
      <c r="O44" s="17">
        <v>32.5</v>
      </c>
      <c r="P44" s="17">
        <v>30.9</v>
      </c>
      <c r="Q44" s="17">
        <v>17.600000000000001</v>
      </c>
      <c r="R44" s="17">
        <v>17.8</v>
      </c>
      <c r="S44" s="17">
        <v>0.1</v>
      </c>
      <c r="T44" s="17"/>
      <c r="U44" s="17"/>
      <c r="V44" s="17"/>
      <c r="W44" s="17"/>
      <c r="X44" s="17">
        <v>11.5</v>
      </c>
      <c r="Y44" s="17">
        <v>1</v>
      </c>
      <c r="Z44" s="17">
        <v>1.2</v>
      </c>
      <c r="AA44" s="17">
        <v>0</v>
      </c>
      <c r="AB44" s="17">
        <v>-3.4</v>
      </c>
      <c r="AC44" s="17">
        <v>5.2</v>
      </c>
      <c r="AD44" s="17">
        <v>13.8</v>
      </c>
      <c r="AE44" s="17"/>
      <c r="AF44" s="17"/>
      <c r="AG44" s="17"/>
      <c r="AH44" s="17"/>
      <c r="AI44" s="17">
        <v>6.8</v>
      </c>
      <c r="AJ44" s="17">
        <v>-1.9</v>
      </c>
      <c r="AK44" s="17"/>
      <c r="AL44" s="17"/>
      <c r="AM44" s="17"/>
      <c r="AN44" s="17">
        <v>-1.2</v>
      </c>
      <c r="AO44" s="17">
        <v>0</v>
      </c>
      <c r="AP44" s="17">
        <v>3.2</v>
      </c>
      <c r="AQ44" s="17">
        <v>7.6</v>
      </c>
      <c r="AR44" s="17">
        <v>9.1999999999999993</v>
      </c>
      <c r="AS44" s="17">
        <v>-1.3</v>
      </c>
      <c r="AT44" s="17">
        <v>1.8</v>
      </c>
      <c r="AU44" s="17">
        <v>0.3</v>
      </c>
      <c r="AV44" s="17">
        <v>32.299999999999997</v>
      </c>
      <c r="AW44" s="17">
        <v>18.600000000000001</v>
      </c>
      <c r="AX44" s="17">
        <v>-42.4</v>
      </c>
      <c r="AY44" s="17">
        <v>2.2000000000000002</v>
      </c>
      <c r="AZ44" s="17">
        <v>-2.5</v>
      </c>
      <c r="BA44" s="17"/>
      <c r="BB44" s="17">
        <v>-1.4</v>
      </c>
      <c r="BC44" s="17">
        <v>-2.4</v>
      </c>
      <c r="BD44" s="17">
        <v>0.5</v>
      </c>
      <c r="BE44" s="17">
        <v>0</v>
      </c>
      <c r="BF44" s="17">
        <v>-1</v>
      </c>
      <c r="BG44" s="17"/>
      <c r="BH44" s="17"/>
      <c r="BI44" s="17">
        <v>1.4</v>
      </c>
      <c r="BJ44" s="17"/>
      <c r="BK44" s="17"/>
      <c r="BL44" s="17">
        <v>0.2</v>
      </c>
      <c r="BM44" s="17"/>
      <c r="BN44" s="17"/>
      <c r="BO44" s="17"/>
      <c r="BP44" s="17">
        <v>-4.7</v>
      </c>
      <c r="BQ44" s="17">
        <v>0</v>
      </c>
      <c r="BR44" s="17">
        <v>0</v>
      </c>
      <c r="BS44" s="17"/>
      <c r="BT44" s="17">
        <v>5.5</v>
      </c>
      <c r="BU44" s="17"/>
      <c r="BV44" s="17"/>
      <c r="BW44" s="17"/>
      <c r="BX44" s="17"/>
      <c r="BY44" s="17"/>
      <c r="BZ44" s="17"/>
      <c r="CA44" s="17"/>
      <c r="CB44" s="17"/>
      <c r="CC44" s="17">
        <v>-0.6</v>
      </c>
      <c r="CD44" s="17">
        <v>61.7</v>
      </c>
      <c r="CE44" s="17">
        <v>30.8</v>
      </c>
      <c r="CF44" s="17">
        <v>11.9</v>
      </c>
      <c r="CG44" s="17">
        <v>6.1</v>
      </c>
      <c r="CH44" s="17">
        <v>5.7</v>
      </c>
      <c r="CI44" s="17"/>
      <c r="CJ44" s="17"/>
      <c r="CK44" s="17"/>
      <c r="CL44" s="17">
        <v>49.9</v>
      </c>
      <c r="CM44" s="17">
        <v>52.4</v>
      </c>
      <c r="CN44" s="17">
        <v>-25.5</v>
      </c>
      <c r="CO44" s="17">
        <v>-10.7</v>
      </c>
      <c r="CP44" s="17"/>
      <c r="CQ44" s="17"/>
      <c r="CR44" s="17"/>
      <c r="CS44" s="17"/>
      <c r="CT44" s="17">
        <v>24.4</v>
      </c>
      <c r="CU44" s="17">
        <v>7.9</v>
      </c>
      <c r="CV44" s="17"/>
      <c r="CW44" s="17">
        <v>7.4</v>
      </c>
      <c r="CX44" s="17">
        <v>4.8</v>
      </c>
      <c r="CY44" s="17"/>
      <c r="CZ44" s="17"/>
      <c r="DA44" s="17">
        <v>0.5</v>
      </c>
      <c r="DB44" s="17"/>
      <c r="DC44" s="17"/>
      <c r="DD44" s="17">
        <v>0</v>
      </c>
      <c r="DE44" s="17"/>
      <c r="DF44" s="17">
        <v>0</v>
      </c>
      <c r="DG44" s="17">
        <v>0.5</v>
      </c>
      <c r="DH44" s="17">
        <v>0</v>
      </c>
      <c r="DI44" s="17">
        <v>0.7</v>
      </c>
      <c r="DJ44" s="17">
        <v>0.1</v>
      </c>
      <c r="DK44" s="17">
        <v>0.5</v>
      </c>
      <c r="DL44" s="17"/>
      <c r="DM44" s="17">
        <v>0</v>
      </c>
      <c r="DN44" s="17">
        <v>0</v>
      </c>
      <c r="DO44" s="17">
        <v>2.2000000000000002</v>
      </c>
      <c r="DP44" s="17">
        <v>12</v>
      </c>
      <c r="DQ44" s="17">
        <v>1.4</v>
      </c>
      <c r="DR44" s="17">
        <v>0.3</v>
      </c>
      <c r="DS44" s="17">
        <v>0.3</v>
      </c>
      <c r="DT44" s="17">
        <v>1</v>
      </c>
      <c r="DU44" s="17">
        <v>0.4</v>
      </c>
      <c r="DV44" s="17">
        <v>0.1</v>
      </c>
      <c r="DW44" s="17">
        <v>0.2</v>
      </c>
      <c r="DX44" s="17">
        <v>0.2</v>
      </c>
      <c r="DY44" s="17"/>
      <c r="DZ44" s="17">
        <v>-1.3</v>
      </c>
      <c r="EA44" s="17">
        <v>0</v>
      </c>
      <c r="EB44" s="17">
        <v>0.4</v>
      </c>
      <c r="EC44" s="17">
        <v>0.4</v>
      </c>
      <c r="ED44" s="17">
        <v>0.3</v>
      </c>
      <c r="EE44" s="17">
        <v>12.5</v>
      </c>
      <c r="EF44" s="17">
        <v>10.5</v>
      </c>
      <c r="EG44" s="17">
        <v>-0.1</v>
      </c>
      <c r="EH44" s="17">
        <v>-5.4</v>
      </c>
      <c r="EI44" s="17">
        <v>-6</v>
      </c>
      <c r="EJ44" s="17"/>
      <c r="EK44" s="17"/>
      <c r="EL44" s="17">
        <v>0.9</v>
      </c>
      <c r="EM44" s="17">
        <v>0.1</v>
      </c>
      <c r="EN44" s="17">
        <v>1.8</v>
      </c>
      <c r="EO44" s="17">
        <v>0.1</v>
      </c>
      <c r="EP44" s="17">
        <v>0.1</v>
      </c>
      <c r="EQ44" s="17">
        <v>0.1</v>
      </c>
      <c r="ER44" s="17"/>
      <c r="ES44" s="17">
        <v>1.2</v>
      </c>
      <c r="ET44" s="17">
        <v>0</v>
      </c>
      <c r="EU44" s="17">
        <v>2.2000000000000002</v>
      </c>
      <c r="EV44" s="17">
        <v>-0.2</v>
      </c>
      <c r="EW44" s="17">
        <v>-3.8</v>
      </c>
      <c r="EX44" s="17">
        <v>0</v>
      </c>
      <c r="EY44" s="17">
        <v>1</v>
      </c>
      <c r="EZ44" s="17">
        <v>0</v>
      </c>
      <c r="FA44" s="17">
        <v>0.4</v>
      </c>
      <c r="FB44" s="17">
        <v>0.7</v>
      </c>
      <c r="FC44" s="17">
        <v>1.8</v>
      </c>
      <c r="FD44" s="17">
        <v>13.3</v>
      </c>
      <c r="FE44" s="17">
        <v>8.6</v>
      </c>
      <c r="FF44" s="17">
        <v>1.8</v>
      </c>
      <c r="FG44" s="17">
        <v>0</v>
      </c>
      <c r="FH44" s="17">
        <v>2.2000000000000002</v>
      </c>
      <c r="FI44" s="17"/>
      <c r="FJ44" s="17"/>
      <c r="FK44" s="17">
        <v>521.20000000000005</v>
      </c>
      <c r="FL44" s="15"/>
      <c r="FM44" s="17">
        <v>1.6664099999999999</v>
      </c>
      <c r="FN44" s="17">
        <v>0.35599999999999998</v>
      </c>
      <c r="FO44" s="17">
        <v>1.0880000000000001</v>
      </c>
      <c r="FP44" s="17">
        <v>0.9</v>
      </c>
      <c r="FQ44" s="17">
        <v>0.24707000000000001</v>
      </c>
      <c r="FR44" s="17">
        <v>0.29988999999999999</v>
      </c>
      <c r="FS44" s="17">
        <v>0.2</v>
      </c>
      <c r="FT44" s="17">
        <v>2.5</v>
      </c>
      <c r="FU44" s="17">
        <v>7.2573699999999999</v>
      </c>
    </row>
    <row r="45" spans="1:177" ht="24" customHeight="1" x14ac:dyDescent="0.3">
      <c r="A45" s="16" t="s">
        <v>50</v>
      </c>
      <c r="B45" s="16" t="s">
        <v>749</v>
      </c>
      <c r="C45" s="17">
        <v>-7.1</v>
      </c>
      <c r="D45" s="17">
        <v>37.200000000000003</v>
      </c>
      <c r="E45" s="17">
        <v>17.600000000000001</v>
      </c>
      <c r="F45" s="17"/>
      <c r="G45" s="17"/>
      <c r="H45" s="17">
        <v>-8.6999999999999993</v>
      </c>
      <c r="I45" s="17">
        <v>12.3</v>
      </c>
      <c r="J45" s="17">
        <v>8.5</v>
      </c>
      <c r="K45" s="17"/>
      <c r="L45" s="17">
        <v>5.9</v>
      </c>
      <c r="M45" s="17">
        <v>2.9</v>
      </c>
      <c r="N45" s="17">
        <v>7.2</v>
      </c>
      <c r="O45" s="17">
        <v>33.5</v>
      </c>
      <c r="P45" s="17">
        <v>30.7</v>
      </c>
      <c r="Q45" s="17">
        <v>17.899999999999999</v>
      </c>
      <c r="R45" s="17">
        <v>28.2</v>
      </c>
      <c r="S45" s="17">
        <v>0.1</v>
      </c>
      <c r="T45" s="17"/>
      <c r="U45" s="17"/>
      <c r="V45" s="17"/>
      <c r="W45" s="17"/>
      <c r="X45" s="17">
        <v>15.6</v>
      </c>
      <c r="Y45" s="17">
        <v>1.8</v>
      </c>
      <c r="Z45" s="17">
        <v>1.8</v>
      </c>
      <c r="AA45" s="17">
        <v>0</v>
      </c>
      <c r="AB45" s="17">
        <v>-3.4</v>
      </c>
      <c r="AC45" s="17">
        <v>5.4</v>
      </c>
      <c r="AD45" s="17">
        <v>15.7</v>
      </c>
      <c r="AE45" s="17"/>
      <c r="AF45" s="17"/>
      <c r="AG45" s="17"/>
      <c r="AH45" s="17"/>
      <c r="AI45" s="17">
        <v>8.5</v>
      </c>
      <c r="AJ45" s="17">
        <v>9.9</v>
      </c>
      <c r="AK45" s="17"/>
      <c r="AL45" s="17"/>
      <c r="AM45" s="17"/>
      <c r="AN45" s="17">
        <v>-1.3</v>
      </c>
      <c r="AO45" s="17">
        <v>0</v>
      </c>
      <c r="AP45" s="17">
        <v>3.4</v>
      </c>
      <c r="AQ45" s="17">
        <v>7.8</v>
      </c>
      <c r="AR45" s="17">
        <v>8.8000000000000007</v>
      </c>
      <c r="AS45" s="17">
        <v>-0.9</v>
      </c>
      <c r="AT45" s="17">
        <v>1.8</v>
      </c>
      <c r="AU45" s="17">
        <v>0.1</v>
      </c>
      <c r="AV45" s="17">
        <v>31.8</v>
      </c>
      <c r="AW45" s="17">
        <v>18.2</v>
      </c>
      <c r="AX45" s="17">
        <v>-42.6</v>
      </c>
      <c r="AY45" s="17">
        <v>3.1</v>
      </c>
      <c r="AZ45" s="17">
        <v>-2.5</v>
      </c>
      <c r="BA45" s="17"/>
      <c r="BB45" s="17">
        <v>-1.7</v>
      </c>
      <c r="BC45" s="17">
        <v>-3.1</v>
      </c>
      <c r="BD45" s="17">
        <v>0.5</v>
      </c>
      <c r="BE45" s="17">
        <v>-0.1</v>
      </c>
      <c r="BF45" s="17">
        <v>-2.6</v>
      </c>
      <c r="BG45" s="17"/>
      <c r="BH45" s="17"/>
      <c r="BI45" s="17">
        <v>0.4</v>
      </c>
      <c r="BJ45" s="17"/>
      <c r="BK45" s="17"/>
      <c r="BL45" s="17">
        <v>-0.2</v>
      </c>
      <c r="BM45" s="17"/>
      <c r="BN45" s="17"/>
      <c r="BO45" s="17"/>
      <c r="BP45" s="17">
        <v>-5.2</v>
      </c>
      <c r="BQ45" s="17">
        <v>0</v>
      </c>
      <c r="BR45" s="17">
        <v>0</v>
      </c>
      <c r="BS45" s="17"/>
      <c r="BT45" s="17">
        <v>4.8</v>
      </c>
      <c r="BU45" s="17"/>
      <c r="BV45" s="17"/>
      <c r="BW45" s="17"/>
      <c r="BX45" s="17"/>
      <c r="BY45" s="17"/>
      <c r="BZ45" s="17"/>
      <c r="CA45" s="17"/>
      <c r="CB45" s="17"/>
      <c r="CC45" s="17">
        <v>-0.6</v>
      </c>
      <c r="CD45" s="17">
        <v>51.7</v>
      </c>
      <c r="CE45" s="17">
        <v>31</v>
      </c>
      <c r="CF45" s="17">
        <v>11.8</v>
      </c>
      <c r="CG45" s="17">
        <v>6.1</v>
      </c>
      <c r="CH45" s="17">
        <v>5.8</v>
      </c>
      <c r="CI45" s="17"/>
      <c r="CJ45" s="17"/>
      <c r="CK45" s="17"/>
      <c r="CL45" s="17">
        <v>47.6</v>
      </c>
      <c r="CM45" s="17">
        <v>50</v>
      </c>
      <c r="CN45" s="17">
        <v>-28.7</v>
      </c>
      <c r="CO45" s="17">
        <v>-14.3</v>
      </c>
      <c r="CP45" s="17"/>
      <c r="CQ45" s="17"/>
      <c r="CR45" s="17"/>
      <c r="CS45" s="17"/>
      <c r="CT45" s="17">
        <v>23.8</v>
      </c>
      <c r="CU45" s="17">
        <v>7.5</v>
      </c>
      <c r="CV45" s="17"/>
      <c r="CW45" s="17">
        <v>8.3000000000000007</v>
      </c>
      <c r="CX45" s="17">
        <v>0</v>
      </c>
      <c r="CY45" s="17"/>
      <c r="CZ45" s="17"/>
      <c r="DA45" s="17">
        <v>0.5</v>
      </c>
      <c r="DB45" s="17"/>
      <c r="DC45" s="17"/>
      <c r="DD45" s="17">
        <v>0</v>
      </c>
      <c r="DE45" s="17"/>
      <c r="DF45" s="17">
        <v>0</v>
      </c>
      <c r="DG45" s="17">
        <v>0.5</v>
      </c>
      <c r="DH45" s="17">
        <v>0</v>
      </c>
      <c r="DI45" s="17">
        <v>0</v>
      </c>
      <c r="DJ45" s="17">
        <v>0.1</v>
      </c>
      <c r="DK45" s="17">
        <v>0.5</v>
      </c>
      <c r="DL45" s="17"/>
      <c r="DM45" s="17">
        <v>0</v>
      </c>
      <c r="DN45" s="17">
        <v>0</v>
      </c>
      <c r="DO45" s="17">
        <v>2.9</v>
      </c>
      <c r="DP45" s="17">
        <v>14.1</v>
      </c>
      <c r="DQ45" s="17">
        <v>1.4</v>
      </c>
      <c r="DR45" s="17">
        <v>0.3</v>
      </c>
      <c r="DS45" s="17">
        <v>0.6</v>
      </c>
      <c r="DT45" s="17">
        <v>1</v>
      </c>
      <c r="DU45" s="17">
        <v>0.2</v>
      </c>
      <c r="DV45" s="17">
        <v>0.1</v>
      </c>
      <c r="DW45" s="17">
        <v>0.2</v>
      </c>
      <c r="DX45" s="17">
        <v>0.2</v>
      </c>
      <c r="DY45" s="17"/>
      <c r="DZ45" s="17">
        <v>-1.3</v>
      </c>
      <c r="EA45" s="17">
        <v>0</v>
      </c>
      <c r="EB45" s="17">
        <v>0.4</v>
      </c>
      <c r="EC45" s="17">
        <v>0.4</v>
      </c>
      <c r="ED45" s="17">
        <v>0.2</v>
      </c>
      <c r="EE45" s="17">
        <v>6</v>
      </c>
      <c r="EF45" s="17">
        <v>14</v>
      </c>
      <c r="EG45" s="17">
        <v>0.3</v>
      </c>
      <c r="EH45" s="17">
        <v>-5</v>
      </c>
      <c r="EI45" s="17">
        <v>-5.3</v>
      </c>
      <c r="EJ45" s="17"/>
      <c r="EK45" s="17"/>
      <c r="EL45" s="17">
        <v>0.9</v>
      </c>
      <c r="EM45" s="17">
        <v>0.1</v>
      </c>
      <c r="EN45" s="17">
        <v>1.9</v>
      </c>
      <c r="EO45" s="17">
        <v>0.1</v>
      </c>
      <c r="EP45" s="17">
        <v>0.1</v>
      </c>
      <c r="EQ45" s="17">
        <v>0.1</v>
      </c>
      <c r="ER45" s="17"/>
      <c r="ES45" s="17">
        <v>1</v>
      </c>
      <c r="ET45" s="17">
        <v>0</v>
      </c>
      <c r="EU45" s="17">
        <v>2.2000000000000002</v>
      </c>
      <c r="EV45" s="17">
        <v>-0.2</v>
      </c>
      <c r="EW45" s="17">
        <v>-3.3</v>
      </c>
      <c r="EX45" s="17">
        <v>0</v>
      </c>
      <c r="EY45" s="17">
        <v>1.2</v>
      </c>
      <c r="EZ45" s="17">
        <v>0</v>
      </c>
      <c r="FA45" s="17">
        <v>3.6</v>
      </c>
      <c r="FB45" s="17">
        <v>0.4</v>
      </c>
      <c r="FC45" s="17">
        <v>1.7</v>
      </c>
      <c r="FD45" s="17">
        <v>13.3</v>
      </c>
      <c r="FE45" s="17">
        <v>8.5</v>
      </c>
      <c r="FF45" s="17">
        <v>2.4</v>
      </c>
      <c r="FG45" s="17">
        <v>0</v>
      </c>
      <c r="FH45" s="17">
        <v>2.5</v>
      </c>
      <c r="FI45" s="17"/>
      <c r="FJ45" s="17"/>
      <c r="FK45" s="17">
        <v>530.79999999999995</v>
      </c>
      <c r="FL45" s="15"/>
      <c r="FM45" s="17">
        <v>1.73607</v>
      </c>
      <c r="FN45" s="17">
        <v>-0.125</v>
      </c>
      <c r="FO45" s="17">
        <v>1.202</v>
      </c>
      <c r="FP45" s="17">
        <v>0.9</v>
      </c>
      <c r="FQ45" s="17">
        <v>0.25396000000000002</v>
      </c>
      <c r="FR45" s="17">
        <v>0.29109000000000002</v>
      </c>
      <c r="FS45" s="17">
        <v>-0.2</v>
      </c>
      <c r="FT45" s="17">
        <v>2.5</v>
      </c>
      <c r="FU45" s="17">
        <v>6.5581199999999997</v>
      </c>
    </row>
    <row r="46" spans="1:177" ht="24" customHeight="1" x14ac:dyDescent="0.3">
      <c r="A46" s="16" t="s">
        <v>50</v>
      </c>
      <c r="B46" s="16" t="s">
        <v>750</v>
      </c>
      <c r="C46" s="17">
        <v>-8.4</v>
      </c>
      <c r="D46" s="17">
        <v>32.299999999999997</v>
      </c>
      <c r="E46" s="17">
        <v>16.5</v>
      </c>
      <c r="F46" s="17"/>
      <c r="G46" s="17"/>
      <c r="H46" s="17">
        <v>-8.3000000000000007</v>
      </c>
      <c r="I46" s="17">
        <v>10.6</v>
      </c>
      <c r="J46" s="17">
        <v>7.9</v>
      </c>
      <c r="K46" s="17"/>
      <c r="L46" s="17">
        <v>-1.7</v>
      </c>
      <c r="M46" s="17">
        <v>-1</v>
      </c>
      <c r="N46" s="17">
        <v>3.8</v>
      </c>
      <c r="O46" s="17">
        <v>24.8</v>
      </c>
      <c r="P46" s="17">
        <v>26.9</v>
      </c>
      <c r="Q46" s="17">
        <v>14.8</v>
      </c>
      <c r="R46" s="17">
        <v>32.799999999999997</v>
      </c>
      <c r="S46" s="17">
        <v>0.2</v>
      </c>
      <c r="T46" s="17"/>
      <c r="U46" s="17"/>
      <c r="V46" s="17"/>
      <c r="W46" s="17"/>
      <c r="X46" s="17">
        <v>10.1</v>
      </c>
      <c r="Y46" s="17">
        <v>1.5</v>
      </c>
      <c r="Z46" s="17">
        <v>1.6</v>
      </c>
      <c r="AA46" s="17">
        <v>0</v>
      </c>
      <c r="AB46" s="17">
        <v>-3.4</v>
      </c>
      <c r="AC46" s="17">
        <v>5.6</v>
      </c>
      <c r="AD46" s="17">
        <v>14.5</v>
      </c>
      <c r="AE46" s="17"/>
      <c r="AF46" s="17"/>
      <c r="AG46" s="17"/>
      <c r="AH46" s="17"/>
      <c r="AI46" s="17">
        <v>11.9</v>
      </c>
      <c r="AJ46" s="17">
        <v>1.7</v>
      </c>
      <c r="AK46" s="17"/>
      <c r="AL46" s="17"/>
      <c r="AM46" s="17"/>
      <c r="AN46" s="17">
        <v>-1.5</v>
      </c>
      <c r="AO46" s="17">
        <v>0</v>
      </c>
      <c r="AP46" s="17">
        <v>2</v>
      </c>
      <c r="AQ46" s="17">
        <v>8.3000000000000007</v>
      </c>
      <c r="AR46" s="17">
        <v>6.6</v>
      </c>
      <c r="AS46" s="17">
        <v>-0.3</v>
      </c>
      <c r="AT46" s="17">
        <v>1.8</v>
      </c>
      <c r="AU46" s="17">
        <v>0.6</v>
      </c>
      <c r="AV46" s="17">
        <v>24.7</v>
      </c>
      <c r="AW46" s="17">
        <v>11.1</v>
      </c>
      <c r="AX46" s="17">
        <v>-40.1</v>
      </c>
      <c r="AY46" s="17">
        <v>0.8</v>
      </c>
      <c r="AZ46" s="17">
        <v>-2.7</v>
      </c>
      <c r="BA46" s="17"/>
      <c r="BB46" s="17">
        <v>-1.5</v>
      </c>
      <c r="BC46" s="17">
        <v>3.2</v>
      </c>
      <c r="BD46" s="17">
        <v>0.5</v>
      </c>
      <c r="BE46" s="17">
        <v>-0.1</v>
      </c>
      <c r="BF46" s="17">
        <v>-0.5</v>
      </c>
      <c r="BG46" s="17"/>
      <c r="BH46" s="17"/>
      <c r="BI46" s="17">
        <v>-0.8</v>
      </c>
      <c r="BJ46" s="17"/>
      <c r="BK46" s="17"/>
      <c r="BL46" s="17">
        <v>-0.1</v>
      </c>
      <c r="BM46" s="17"/>
      <c r="BN46" s="17"/>
      <c r="BO46" s="17"/>
      <c r="BP46" s="17">
        <v>-10.1</v>
      </c>
      <c r="BQ46" s="17">
        <v>0</v>
      </c>
      <c r="BR46" s="17">
        <v>0</v>
      </c>
      <c r="BS46" s="17"/>
      <c r="BT46" s="17">
        <v>2.6</v>
      </c>
      <c r="BU46" s="17"/>
      <c r="BV46" s="17"/>
      <c r="BW46" s="17"/>
      <c r="BX46" s="17"/>
      <c r="BY46" s="17"/>
      <c r="BZ46" s="17"/>
      <c r="CA46" s="17"/>
      <c r="CB46" s="17"/>
      <c r="CC46" s="17">
        <v>-0.6</v>
      </c>
      <c r="CD46" s="17">
        <v>51.6</v>
      </c>
      <c r="CE46" s="17">
        <v>24.7</v>
      </c>
      <c r="CF46" s="17">
        <v>11.9</v>
      </c>
      <c r="CG46" s="17">
        <v>6.1</v>
      </c>
      <c r="CH46" s="17">
        <v>5.8</v>
      </c>
      <c r="CI46" s="17"/>
      <c r="CJ46" s="17"/>
      <c r="CK46" s="17"/>
      <c r="CL46" s="17">
        <v>36.700000000000003</v>
      </c>
      <c r="CM46" s="17">
        <v>39</v>
      </c>
      <c r="CN46" s="17">
        <v>-44.2</v>
      </c>
      <c r="CO46" s="17">
        <v>-26.5</v>
      </c>
      <c r="CP46" s="17"/>
      <c r="CQ46" s="17"/>
      <c r="CR46" s="17"/>
      <c r="CS46" s="17"/>
      <c r="CT46" s="17">
        <v>21.2</v>
      </c>
      <c r="CU46" s="17">
        <v>5.9</v>
      </c>
      <c r="CV46" s="17"/>
      <c r="CW46" s="17">
        <v>-1.6</v>
      </c>
      <c r="CX46" s="17">
        <v>0</v>
      </c>
      <c r="CY46" s="17"/>
      <c r="CZ46" s="17"/>
      <c r="DA46" s="17">
        <v>0.5</v>
      </c>
      <c r="DB46" s="17"/>
      <c r="DC46" s="17"/>
      <c r="DD46" s="17">
        <v>0</v>
      </c>
      <c r="DE46" s="17"/>
      <c r="DF46" s="17">
        <v>0.1</v>
      </c>
      <c r="DG46" s="17">
        <v>0.4</v>
      </c>
      <c r="DH46" s="17">
        <v>-0.1</v>
      </c>
      <c r="DI46" s="17">
        <v>-0.5</v>
      </c>
      <c r="DJ46" s="17">
        <v>0.1</v>
      </c>
      <c r="DK46" s="17">
        <v>0.5</v>
      </c>
      <c r="DL46" s="17"/>
      <c r="DM46" s="17">
        <v>0</v>
      </c>
      <c r="DN46" s="17">
        <v>0</v>
      </c>
      <c r="DO46" s="17">
        <v>2.5</v>
      </c>
      <c r="DP46" s="17">
        <v>12.7</v>
      </c>
      <c r="DQ46" s="17">
        <v>1.4</v>
      </c>
      <c r="DR46" s="17">
        <v>0.3</v>
      </c>
      <c r="DS46" s="17">
        <v>0.8</v>
      </c>
      <c r="DT46" s="17">
        <v>1.2</v>
      </c>
      <c r="DU46" s="17">
        <v>0.2</v>
      </c>
      <c r="DV46" s="17">
        <v>0.1</v>
      </c>
      <c r="DW46" s="17">
        <v>0.2</v>
      </c>
      <c r="DX46" s="17">
        <v>0.2</v>
      </c>
      <c r="DY46" s="17"/>
      <c r="DZ46" s="17">
        <v>-1.3</v>
      </c>
      <c r="EA46" s="17">
        <v>0</v>
      </c>
      <c r="EB46" s="17">
        <v>0.4</v>
      </c>
      <c r="EC46" s="17">
        <v>0.4</v>
      </c>
      <c r="ED46" s="17">
        <v>0.3</v>
      </c>
      <c r="EE46" s="17">
        <v>4.8</v>
      </c>
      <c r="EF46" s="17">
        <v>14.2</v>
      </c>
      <c r="EG46" s="17">
        <v>0.3</v>
      </c>
      <c r="EH46" s="17">
        <v>-8.3000000000000007</v>
      </c>
      <c r="EI46" s="17">
        <v>-9</v>
      </c>
      <c r="EJ46" s="17"/>
      <c r="EK46" s="17"/>
      <c r="EL46" s="17">
        <v>0.9</v>
      </c>
      <c r="EM46" s="17">
        <v>0.1</v>
      </c>
      <c r="EN46" s="17">
        <v>1.9</v>
      </c>
      <c r="EO46" s="17">
        <v>0.1</v>
      </c>
      <c r="EP46" s="17">
        <v>0.1</v>
      </c>
      <c r="EQ46" s="17">
        <v>0.1</v>
      </c>
      <c r="ER46" s="17"/>
      <c r="ES46" s="17">
        <v>0</v>
      </c>
      <c r="ET46" s="17">
        <v>0</v>
      </c>
      <c r="EU46" s="17">
        <v>0</v>
      </c>
      <c r="EV46" s="17">
        <v>-0.2</v>
      </c>
      <c r="EW46" s="17">
        <v>-3</v>
      </c>
      <c r="EX46" s="17">
        <v>0</v>
      </c>
      <c r="EY46" s="17">
        <v>0</v>
      </c>
      <c r="EZ46" s="17">
        <v>0</v>
      </c>
      <c r="FA46" s="17">
        <v>0.4</v>
      </c>
      <c r="FB46" s="17">
        <v>0.4</v>
      </c>
      <c r="FC46" s="17">
        <v>2.1</v>
      </c>
      <c r="FD46" s="17">
        <v>13.2</v>
      </c>
      <c r="FE46" s="17">
        <v>8.5</v>
      </c>
      <c r="FF46" s="17">
        <v>3.8</v>
      </c>
      <c r="FG46" s="17">
        <v>0</v>
      </c>
      <c r="FH46" s="17">
        <v>3.5</v>
      </c>
      <c r="FI46" s="17"/>
      <c r="FJ46" s="17"/>
      <c r="FK46" s="17">
        <v>383.5</v>
      </c>
      <c r="FL46" s="15"/>
      <c r="FM46" s="17">
        <v>0.94738</v>
      </c>
      <c r="FN46" s="17">
        <v>-0.28899999999999998</v>
      </c>
      <c r="FO46" s="17">
        <v>1.1060000000000001</v>
      </c>
      <c r="FP46" s="17">
        <v>0.9</v>
      </c>
      <c r="FQ46" s="17">
        <v>0.29359000000000002</v>
      </c>
      <c r="FR46" s="17">
        <v>0.27606000000000003</v>
      </c>
      <c r="FS46" s="17">
        <v>-0.4</v>
      </c>
      <c r="FT46" s="17">
        <v>1.9</v>
      </c>
      <c r="FU46" s="17">
        <v>4.7340299999999997</v>
      </c>
    </row>
    <row r="47" spans="1:177" ht="24" customHeight="1" x14ac:dyDescent="0.3">
      <c r="A47" s="16" t="s">
        <v>50</v>
      </c>
      <c r="B47" s="16" t="s">
        <v>751</v>
      </c>
      <c r="C47" s="17">
        <v>-6.7</v>
      </c>
      <c r="D47" s="17">
        <v>32.6</v>
      </c>
      <c r="E47" s="17">
        <v>16.5</v>
      </c>
      <c r="F47" s="17"/>
      <c r="G47" s="17"/>
      <c r="H47" s="17">
        <v>-4.3</v>
      </c>
      <c r="I47" s="17">
        <v>15.2</v>
      </c>
      <c r="J47" s="17">
        <v>11.8</v>
      </c>
      <c r="K47" s="17"/>
      <c r="L47" s="17">
        <v>4</v>
      </c>
      <c r="M47" s="17">
        <v>0.3</v>
      </c>
      <c r="N47" s="17">
        <v>4.8</v>
      </c>
      <c r="O47" s="17">
        <v>31.6</v>
      </c>
      <c r="P47" s="17">
        <v>29.6</v>
      </c>
      <c r="Q47" s="17">
        <v>16.8</v>
      </c>
      <c r="R47" s="17">
        <v>41.4</v>
      </c>
      <c r="S47" s="17">
        <v>0</v>
      </c>
      <c r="T47" s="17"/>
      <c r="U47" s="17"/>
      <c r="V47" s="17"/>
      <c r="W47" s="17"/>
      <c r="X47" s="17">
        <v>8.9</v>
      </c>
      <c r="Y47" s="17">
        <v>1.4</v>
      </c>
      <c r="Z47" s="17">
        <v>1.6</v>
      </c>
      <c r="AA47" s="17">
        <v>0</v>
      </c>
      <c r="AB47" s="17">
        <v>-3.4</v>
      </c>
      <c r="AC47" s="17">
        <v>5.6</v>
      </c>
      <c r="AD47" s="17">
        <v>12.3</v>
      </c>
      <c r="AE47" s="17"/>
      <c r="AF47" s="17"/>
      <c r="AG47" s="17"/>
      <c r="AH47" s="17"/>
      <c r="AI47" s="17">
        <v>14.9</v>
      </c>
      <c r="AJ47" s="17">
        <v>8.5</v>
      </c>
      <c r="AK47" s="17"/>
      <c r="AL47" s="17"/>
      <c r="AM47" s="17"/>
      <c r="AN47" s="17">
        <v>-0.9</v>
      </c>
      <c r="AO47" s="17">
        <v>0</v>
      </c>
      <c r="AP47" s="17">
        <v>1.4</v>
      </c>
      <c r="AQ47" s="17">
        <v>7.7</v>
      </c>
      <c r="AR47" s="17">
        <v>7.9</v>
      </c>
      <c r="AS47" s="17">
        <v>-0.2</v>
      </c>
      <c r="AT47" s="17">
        <v>1.8</v>
      </c>
      <c r="AU47" s="17">
        <v>0.2</v>
      </c>
      <c r="AV47" s="17">
        <v>29.1</v>
      </c>
      <c r="AW47" s="17">
        <v>15.7</v>
      </c>
      <c r="AX47" s="17">
        <v>-35.700000000000003</v>
      </c>
      <c r="AY47" s="17">
        <v>1.4</v>
      </c>
      <c r="AZ47" s="17">
        <v>-2.7</v>
      </c>
      <c r="BA47" s="17"/>
      <c r="BB47" s="17">
        <v>-3.5</v>
      </c>
      <c r="BC47" s="17">
        <v>3.8</v>
      </c>
      <c r="BD47" s="17">
        <v>0.5</v>
      </c>
      <c r="BE47" s="17">
        <v>0.2</v>
      </c>
      <c r="BF47" s="17">
        <v>-2.8</v>
      </c>
      <c r="BG47" s="17"/>
      <c r="BH47" s="17"/>
      <c r="BI47" s="17">
        <v>0.4</v>
      </c>
      <c r="BJ47" s="17"/>
      <c r="BK47" s="17"/>
      <c r="BL47" s="17">
        <v>0.9</v>
      </c>
      <c r="BM47" s="17"/>
      <c r="BN47" s="17"/>
      <c r="BO47" s="17"/>
      <c r="BP47" s="17">
        <v>0.5</v>
      </c>
      <c r="BQ47" s="17">
        <v>0</v>
      </c>
      <c r="BR47" s="17">
        <v>0</v>
      </c>
      <c r="BS47" s="17"/>
      <c r="BT47" s="17">
        <v>3.7</v>
      </c>
      <c r="BU47" s="17"/>
      <c r="BV47" s="17"/>
      <c r="BW47" s="17"/>
      <c r="BX47" s="17"/>
      <c r="BY47" s="17"/>
      <c r="BZ47" s="17"/>
      <c r="CA47" s="17"/>
      <c r="CB47" s="17"/>
      <c r="CC47" s="17">
        <v>-0.6</v>
      </c>
      <c r="CD47" s="17">
        <v>52.7</v>
      </c>
      <c r="CE47" s="17">
        <v>35</v>
      </c>
      <c r="CF47" s="17">
        <v>11.8</v>
      </c>
      <c r="CG47" s="17">
        <v>11.4</v>
      </c>
      <c r="CH47" s="17">
        <v>5.8</v>
      </c>
      <c r="CI47" s="17"/>
      <c r="CJ47" s="17"/>
      <c r="CK47" s="17"/>
      <c r="CL47" s="17">
        <v>43.5</v>
      </c>
      <c r="CM47" s="17">
        <v>45.9</v>
      </c>
      <c r="CN47" s="17">
        <v>-34.1</v>
      </c>
      <c r="CO47" s="17">
        <v>-21.8</v>
      </c>
      <c r="CP47" s="17"/>
      <c r="CQ47" s="17"/>
      <c r="CR47" s="17"/>
      <c r="CS47" s="17"/>
      <c r="CT47" s="17">
        <v>21.7</v>
      </c>
      <c r="CU47" s="17">
        <v>6.3</v>
      </c>
      <c r="CV47" s="17"/>
      <c r="CW47" s="17">
        <v>-7.5</v>
      </c>
      <c r="CX47" s="17">
        <v>0</v>
      </c>
      <c r="CY47" s="17"/>
      <c r="CZ47" s="17"/>
      <c r="DA47" s="17">
        <v>0.5</v>
      </c>
      <c r="DB47" s="17"/>
      <c r="DC47" s="17"/>
      <c r="DD47" s="17">
        <v>0</v>
      </c>
      <c r="DE47" s="17"/>
      <c r="DF47" s="17">
        <v>0.1</v>
      </c>
      <c r="DG47" s="17">
        <v>0.3</v>
      </c>
      <c r="DH47" s="17">
        <v>0</v>
      </c>
      <c r="DI47" s="17">
        <v>1</v>
      </c>
      <c r="DJ47" s="17">
        <v>0.1</v>
      </c>
      <c r="DK47" s="17">
        <v>0.5</v>
      </c>
      <c r="DL47" s="17"/>
      <c r="DM47" s="17">
        <v>0</v>
      </c>
      <c r="DN47" s="17">
        <v>0</v>
      </c>
      <c r="DO47" s="17">
        <v>2.1</v>
      </c>
      <c r="DP47" s="17">
        <v>11.6</v>
      </c>
      <c r="DQ47" s="17">
        <v>1.4</v>
      </c>
      <c r="DR47" s="17">
        <v>0.3</v>
      </c>
      <c r="DS47" s="17">
        <v>0.8</v>
      </c>
      <c r="DT47" s="17">
        <v>1.2</v>
      </c>
      <c r="DU47" s="17">
        <v>0.2</v>
      </c>
      <c r="DV47" s="17">
        <v>0</v>
      </c>
      <c r="DW47" s="17">
        <v>0.2</v>
      </c>
      <c r="DX47" s="17">
        <v>0.2</v>
      </c>
      <c r="DY47" s="17"/>
      <c r="DZ47" s="17">
        <v>-0.8</v>
      </c>
      <c r="EA47" s="17">
        <v>0</v>
      </c>
      <c r="EB47" s="17">
        <v>0.4</v>
      </c>
      <c r="EC47" s="17">
        <v>0.5</v>
      </c>
      <c r="ED47" s="17">
        <v>0.2</v>
      </c>
      <c r="EE47" s="17">
        <v>4.8</v>
      </c>
      <c r="EF47" s="17">
        <v>14.2</v>
      </c>
      <c r="EG47" s="17">
        <v>0.3</v>
      </c>
      <c r="EH47" s="17">
        <v>-8.6999999999999993</v>
      </c>
      <c r="EI47" s="17">
        <v>-9.1</v>
      </c>
      <c r="EJ47" s="17"/>
      <c r="EK47" s="17"/>
      <c r="EL47" s="17">
        <v>0.9</v>
      </c>
      <c r="EM47" s="17">
        <v>0.1</v>
      </c>
      <c r="EN47" s="17">
        <v>1.4</v>
      </c>
      <c r="EO47" s="17">
        <v>0.1</v>
      </c>
      <c r="EP47" s="17">
        <v>0.1</v>
      </c>
      <c r="EQ47" s="17">
        <v>0.1</v>
      </c>
      <c r="ER47" s="17"/>
      <c r="ES47" s="17">
        <v>0</v>
      </c>
      <c r="ET47" s="17">
        <v>0</v>
      </c>
      <c r="EU47" s="17">
        <v>0</v>
      </c>
      <c r="EV47" s="17">
        <v>-0.2</v>
      </c>
      <c r="EW47" s="17">
        <v>-3.2</v>
      </c>
      <c r="EX47" s="17">
        <v>0.1</v>
      </c>
      <c r="EY47" s="17">
        <v>0</v>
      </c>
      <c r="EZ47" s="17">
        <v>0</v>
      </c>
      <c r="FA47" s="17">
        <v>0.4</v>
      </c>
      <c r="FB47" s="17">
        <v>0.4</v>
      </c>
      <c r="FC47" s="17">
        <v>2.1</v>
      </c>
      <c r="FD47" s="17">
        <v>13.8</v>
      </c>
      <c r="FE47" s="17">
        <v>9</v>
      </c>
      <c r="FF47" s="17">
        <v>3.9</v>
      </c>
      <c r="FG47" s="17">
        <v>0</v>
      </c>
      <c r="FH47" s="17">
        <v>2.9</v>
      </c>
      <c r="FI47" s="17"/>
      <c r="FJ47" s="17"/>
      <c r="FK47" s="17">
        <v>497.1</v>
      </c>
      <c r="FL47" s="15"/>
      <c r="FM47" s="17">
        <v>0.93722000000000005</v>
      </c>
      <c r="FN47" s="17">
        <v>-6.4000000000000001E-2</v>
      </c>
      <c r="FO47" s="17">
        <v>1.254</v>
      </c>
      <c r="FP47" s="17">
        <v>1</v>
      </c>
      <c r="FQ47" s="17">
        <v>0.30626999999999999</v>
      </c>
      <c r="FR47" s="17">
        <v>0.28877000000000003</v>
      </c>
      <c r="FS47" s="17">
        <v>0.1</v>
      </c>
      <c r="FT47" s="17">
        <v>2.2000000000000002</v>
      </c>
      <c r="FU47" s="17">
        <v>6.0222600000000002</v>
      </c>
    </row>
    <row r="48" spans="1:177" ht="24" customHeight="1" x14ac:dyDescent="0.3">
      <c r="A48" s="16" t="s">
        <v>50</v>
      </c>
      <c r="B48" s="16" t="s">
        <v>752</v>
      </c>
      <c r="C48" s="17">
        <v>-6.7</v>
      </c>
      <c r="D48" s="17">
        <v>30.8</v>
      </c>
      <c r="E48" s="17">
        <v>16.2</v>
      </c>
      <c r="F48" s="17"/>
      <c r="G48" s="17"/>
      <c r="H48" s="17">
        <v>-2.2999999999999998</v>
      </c>
      <c r="I48" s="17">
        <v>17.899999999999999</v>
      </c>
      <c r="J48" s="17">
        <v>11.3</v>
      </c>
      <c r="K48" s="17"/>
      <c r="L48" s="17">
        <v>4</v>
      </c>
      <c r="M48" s="17">
        <v>0.3</v>
      </c>
      <c r="N48" s="17">
        <v>4.8</v>
      </c>
      <c r="O48" s="17">
        <v>31.6</v>
      </c>
      <c r="P48" s="17">
        <v>29.6</v>
      </c>
      <c r="Q48" s="17">
        <v>16.8</v>
      </c>
      <c r="R48" s="17">
        <v>41.4</v>
      </c>
      <c r="S48" s="17">
        <v>0</v>
      </c>
      <c r="T48" s="17"/>
      <c r="U48" s="17"/>
      <c r="V48" s="17"/>
      <c r="W48" s="17"/>
      <c r="X48" s="17">
        <v>9</v>
      </c>
      <c r="Y48" s="17">
        <v>0.8</v>
      </c>
      <c r="Z48" s="17">
        <v>1.1000000000000001</v>
      </c>
      <c r="AA48" s="17">
        <v>0</v>
      </c>
      <c r="AB48" s="17">
        <v>-3.4</v>
      </c>
      <c r="AC48" s="17">
        <v>5.4</v>
      </c>
      <c r="AD48" s="17">
        <v>16.3</v>
      </c>
      <c r="AE48" s="17"/>
      <c r="AF48" s="17"/>
      <c r="AG48" s="17"/>
      <c r="AH48" s="17"/>
      <c r="AI48" s="17">
        <v>12.8</v>
      </c>
      <c r="AJ48" s="17">
        <v>8.1</v>
      </c>
      <c r="AK48" s="17"/>
      <c r="AL48" s="17"/>
      <c r="AM48" s="17"/>
      <c r="AN48" s="17">
        <v>-0.6</v>
      </c>
      <c r="AO48" s="17">
        <v>0</v>
      </c>
      <c r="AP48" s="17">
        <v>1.2</v>
      </c>
      <c r="AQ48" s="17">
        <v>8.1</v>
      </c>
      <c r="AR48" s="17">
        <v>7.9</v>
      </c>
      <c r="AS48" s="17">
        <v>-0.3</v>
      </c>
      <c r="AT48" s="17">
        <v>1.8</v>
      </c>
      <c r="AU48" s="17">
        <v>0</v>
      </c>
      <c r="AV48" s="17">
        <v>28.3</v>
      </c>
      <c r="AW48" s="17">
        <v>14.7</v>
      </c>
      <c r="AX48" s="17">
        <v>-36.6</v>
      </c>
      <c r="AY48" s="17">
        <v>2.2000000000000002</v>
      </c>
      <c r="AZ48" s="17">
        <v>-2.7</v>
      </c>
      <c r="BA48" s="17"/>
      <c r="BB48" s="17">
        <v>-2.5</v>
      </c>
      <c r="BC48" s="17">
        <v>4.5</v>
      </c>
      <c r="BD48" s="17">
        <v>0.5</v>
      </c>
      <c r="BE48" s="17">
        <v>0</v>
      </c>
      <c r="BF48" s="17">
        <v>-0.4</v>
      </c>
      <c r="BG48" s="17"/>
      <c r="BH48" s="17"/>
      <c r="BI48" s="17">
        <v>0.4</v>
      </c>
      <c r="BJ48" s="17"/>
      <c r="BK48" s="17"/>
      <c r="BL48" s="17">
        <v>2.9</v>
      </c>
      <c r="BM48" s="17"/>
      <c r="BN48" s="17"/>
      <c r="BO48" s="17"/>
      <c r="BP48" s="17">
        <v>0.5</v>
      </c>
      <c r="BQ48" s="17">
        <v>0</v>
      </c>
      <c r="BR48" s="17">
        <v>0</v>
      </c>
      <c r="BS48" s="17"/>
      <c r="BT48" s="17">
        <v>3.6</v>
      </c>
      <c r="BU48" s="17"/>
      <c r="BV48" s="17"/>
      <c r="BW48" s="17"/>
      <c r="BX48" s="17"/>
      <c r="BY48" s="17"/>
      <c r="BZ48" s="17"/>
      <c r="CA48" s="17"/>
      <c r="CB48" s="17"/>
      <c r="CC48" s="17">
        <v>-0.6</v>
      </c>
      <c r="CD48" s="17">
        <v>51.7</v>
      </c>
      <c r="CE48" s="17">
        <v>35.299999999999997</v>
      </c>
      <c r="CF48" s="17">
        <v>11.9</v>
      </c>
      <c r="CG48" s="17">
        <v>11.3</v>
      </c>
      <c r="CH48" s="17">
        <v>5.7</v>
      </c>
      <c r="CI48" s="17"/>
      <c r="CJ48" s="17"/>
      <c r="CK48" s="17"/>
      <c r="CL48" s="17">
        <v>42.5</v>
      </c>
      <c r="CM48" s="17">
        <v>45</v>
      </c>
      <c r="CN48" s="17">
        <v>-36.1</v>
      </c>
      <c r="CO48" s="17">
        <v>-22.3</v>
      </c>
      <c r="CP48" s="17"/>
      <c r="CQ48" s="17"/>
      <c r="CR48" s="17"/>
      <c r="CS48" s="17"/>
      <c r="CT48" s="17">
        <v>21.2</v>
      </c>
      <c r="CU48" s="17">
        <v>6</v>
      </c>
      <c r="CV48" s="17"/>
      <c r="CW48" s="17">
        <v>-7.8</v>
      </c>
      <c r="CX48" s="17">
        <v>0</v>
      </c>
      <c r="CY48" s="17"/>
      <c r="CZ48" s="17"/>
      <c r="DA48" s="17">
        <v>0.5</v>
      </c>
      <c r="DB48" s="17"/>
      <c r="DC48" s="17"/>
      <c r="DD48" s="17">
        <v>-0.3</v>
      </c>
      <c r="DE48" s="17"/>
      <c r="DF48" s="17">
        <v>0.1</v>
      </c>
      <c r="DG48" s="17">
        <v>0.3</v>
      </c>
      <c r="DH48" s="17">
        <v>0</v>
      </c>
      <c r="DI48" s="17">
        <v>1.4</v>
      </c>
      <c r="DJ48" s="17">
        <v>0.1</v>
      </c>
      <c r="DK48" s="17">
        <v>0.5</v>
      </c>
      <c r="DL48" s="17"/>
      <c r="DM48" s="17">
        <v>0</v>
      </c>
      <c r="DN48" s="17">
        <v>0</v>
      </c>
      <c r="DO48" s="17">
        <v>1.3</v>
      </c>
      <c r="DP48" s="17">
        <v>10.199999999999999</v>
      </c>
      <c r="DQ48" s="17">
        <v>1.4</v>
      </c>
      <c r="DR48" s="17">
        <v>0.3</v>
      </c>
      <c r="DS48" s="17">
        <v>0.8</v>
      </c>
      <c r="DT48" s="17">
        <v>1.2</v>
      </c>
      <c r="DU48" s="17">
        <v>0.2</v>
      </c>
      <c r="DV48" s="17">
        <v>0</v>
      </c>
      <c r="DW48" s="17">
        <v>0.2</v>
      </c>
      <c r="DX48" s="17">
        <v>0.2</v>
      </c>
      <c r="DY48" s="17"/>
      <c r="DZ48" s="17">
        <v>-0.8</v>
      </c>
      <c r="EA48" s="17">
        <v>0</v>
      </c>
      <c r="EB48" s="17">
        <v>0.4</v>
      </c>
      <c r="EC48" s="17">
        <v>0.4</v>
      </c>
      <c r="ED48" s="17">
        <v>0.3</v>
      </c>
      <c r="EE48" s="17">
        <v>0</v>
      </c>
      <c r="EF48" s="17">
        <v>0</v>
      </c>
      <c r="EG48" s="17">
        <v>0.4</v>
      </c>
      <c r="EH48" s="17">
        <v>-9.9</v>
      </c>
      <c r="EI48" s="17">
        <v>-10.9</v>
      </c>
      <c r="EJ48" s="17"/>
      <c r="EK48" s="17"/>
      <c r="EL48" s="17">
        <v>0.9</v>
      </c>
      <c r="EM48" s="17">
        <v>0.1</v>
      </c>
      <c r="EN48" s="17">
        <v>1.4</v>
      </c>
      <c r="EO48" s="17">
        <v>0.1</v>
      </c>
      <c r="EP48" s="17">
        <v>0.1</v>
      </c>
      <c r="EQ48" s="17">
        <v>0.1</v>
      </c>
      <c r="ER48" s="17"/>
      <c r="ES48" s="17">
        <v>0</v>
      </c>
      <c r="ET48" s="17">
        <v>0</v>
      </c>
      <c r="EU48" s="17">
        <v>0</v>
      </c>
      <c r="EV48" s="17">
        <v>-0.2</v>
      </c>
      <c r="EW48" s="17">
        <v>-2.5</v>
      </c>
      <c r="EX48" s="17">
        <v>0.5</v>
      </c>
      <c r="EY48" s="17">
        <v>0</v>
      </c>
      <c r="EZ48" s="17">
        <v>0</v>
      </c>
      <c r="FA48" s="17">
        <v>0.4</v>
      </c>
      <c r="FB48" s="17">
        <v>0.6</v>
      </c>
      <c r="FC48" s="17">
        <v>2.2000000000000002</v>
      </c>
      <c r="FD48" s="17">
        <v>14.4</v>
      </c>
      <c r="FE48" s="17">
        <v>9.5</v>
      </c>
      <c r="FF48" s="17">
        <v>4.2</v>
      </c>
      <c r="FG48" s="17">
        <v>0.2</v>
      </c>
      <c r="FH48" s="17">
        <v>2.6</v>
      </c>
      <c r="FI48" s="17"/>
      <c r="FJ48" s="17"/>
      <c r="FK48" s="17">
        <v>476</v>
      </c>
      <c r="FL48" s="15"/>
      <c r="FM48" s="17">
        <v>0.83118000000000003</v>
      </c>
      <c r="FN48" s="17">
        <v>0.33900000000000002</v>
      </c>
      <c r="FO48" s="17">
        <v>1.1599999999999999</v>
      </c>
      <c r="FP48" s="17">
        <v>1</v>
      </c>
      <c r="FQ48" s="17">
        <v>0.29577999999999999</v>
      </c>
      <c r="FR48" s="17">
        <v>0.32882</v>
      </c>
      <c r="FS48" s="17">
        <v>0.4</v>
      </c>
      <c r="FT48" s="17">
        <v>2</v>
      </c>
      <c r="FU48" s="17">
        <v>6.3547799999999999</v>
      </c>
    </row>
    <row r="49" spans="1:177" ht="24" customHeight="1" x14ac:dyDescent="0.3">
      <c r="A49" s="16" t="s">
        <v>50</v>
      </c>
      <c r="B49" s="16" t="s">
        <v>753</v>
      </c>
      <c r="C49" s="17">
        <v>-9.9</v>
      </c>
      <c r="D49" s="17">
        <v>34.9</v>
      </c>
      <c r="E49" s="17">
        <v>14.4</v>
      </c>
      <c r="F49" s="17"/>
      <c r="G49" s="17"/>
      <c r="H49" s="17">
        <v>-2.7</v>
      </c>
      <c r="I49" s="17">
        <v>17.600000000000001</v>
      </c>
      <c r="J49" s="17">
        <v>10.7</v>
      </c>
      <c r="K49" s="17"/>
      <c r="L49" s="17">
        <v>1.7</v>
      </c>
      <c r="M49" s="17">
        <v>-0.4</v>
      </c>
      <c r="N49" s="17">
        <v>4.0999999999999996</v>
      </c>
      <c r="O49" s="17">
        <v>28.2</v>
      </c>
      <c r="P49" s="17">
        <v>29.3</v>
      </c>
      <c r="Q49" s="17">
        <v>16.7</v>
      </c>
      <c r="R49" s="17">
        <v>37.6</v>
      </c>
      <c r="S49" s="17">
        <v>0</v>
      </c>
      <c r="T49" s="17"/>
      <c r="U49" s="17"/>
      <c r="V49" s="17"/>
      <c r="W49" s="17"/>
      <c r="X49" s="17">
        <v>8.9</v>
      </c>
      <c r="Y49" s="17">
        <v>1</v>
      </c>
      <c r="Z49" s="17">
        <v>1.1000000000000001</v>
      </c>
      <c r="AA49" s="17">
        <v>0</v>
      </c>
      <c r="AB49" s="17">
        <v>-3.4</v>
      </c>
      <c r="AC49" s="17">
        <v>4.9000000000000004</v>
      </c>
      <c r="AD49" s="17">
        <v>16</v>
      </c>
      <c r="AE49" s="17"/>
      <c r="AF49" s="17"/>
      <c r="AG49" s="17"/>
      <c r="AH49" s="17"/>
      <c r="AI49" s="17">
        <v>6.2</v>
      </c>
      <c r="AJ49" s="17">
        <v>5.7</v>
      </c>
      <c r="AK49" s="17"/>
      <c r="AL49" s="17"/>
      <c r="AM49" s="17"/>
      <c r="AN49" s="17">
        <v>-0.7</v>
      </c>
      <c r="AO49" s="17">
        <v>0</v>
      </c>
      <c r="AP49" s="17">
        <v>1.6</v>
      </c>
      <c r="AQ49" s="17">
        <v>7.9</v>
      </c>
      <c r="AR49" s="17">
        <v>8.1</v>
      </c>
      <c r="AS49" s="17">
        <v>-0.3</v>
      </c>
      <c r="AT49" s="17">
        <v>1.8</v>
      </c>
      <c r="AU49" s="17">
        <v>-0.1</v>
      </c>
      <c r="AV49" s="17">
        <v>28.6</v>
      </c>
      <c r="AW49" s="17">
        <v>15</v>
      </c>
      <c r="AX49" s="17">
        <v>-40.9</v>
      </c>
      <c r="AY49" s="17">
        <v>0.9</v>
      </c>
      <c r="AZ49" s="17">
        <v>-2.7</v>
      </c>
      <c r="BA49" s="17"/>
      <c r="BB49" s="17">
        <v>-2.6</v>
      </c>
      <c r="BC49" s="17">
        <v>3.9</v>
      </c>
      <c r="BD49" s="17">
        <v>0.5</v>
      </c>
      <c r="BE49" s="17">
        <v>-0.1</v>
      </c>
      <c r="BF49" s="17">
        <v>-2.1</v>
      </c>
      <c r="BG49" s="17"/>
      <c r="BH49" s="17"/>
      <c r="BI49" s="17">
        <v>0.4</v>
      </c>
      <c r="BJ49" s="17"/>
      <c r="BK49" s="17"/>
      <c r="BL49" s="17">
        <v>1.9</v>
      </c>
      <c r="BM49" s="17"/>
      <c r="BN49" s="17"/>
      <c r="BO49" s="17"/>
      <c r="BP49" s="17">
        <v>2.2000000000000002</v>
      </c>
      <c r="BQ49" s="17">
        <v>0</v>
      </c>
      <c r="BR49" s="17">
        <v>0</v>
      </c>
      <c r="BS49" s="17"/>
      <c r="BT49" s="17">
        <v>3.1</v>
      </c>
      <c r="BU49" s="17"/>
      <c r="BV49" s="17"/>
      <c r="BW49" s="17"/>
      <c r="BX49" s="17"/>
      <c r="BY49" s="17"/>
      <c r="BZ49" s="17"/>
      <c r="CA49" s="17"/>
      <c r="CB49" s="17"/>
      <c r="CC49" s="17">
        <v>-0.6</v>
      </c>
      <c r="CD49" s="17">
        <v>51.2</v>
      </c>
      <c r="CE49" s="17">
        <v>35.299999999999997</v>
      </c>
      <c r="CF49" s="17">
        <v>12.1</v>
      </c>
      <c r="CG49" s="17">
        <v>11.3</v>
      </c>
      <c r="CH49" s="17">
        <v>5.5</v>
      </c>
      <c r="CI49" s="17"/>
      <c r="CJ49" s="17"/>
      <c r="CK49" s="17"/>
      <c r="CL49" s="17">
        <v>42.2</v>
      </c>
      <c r="CM49" s="17">
        <v>44.5</v>
      </c>
      <c r="CN49" s="17">
        <v>-37.1</v>
      </c>
      <c r="CO49" s="17">
        <v>-25.8</v>
      </c>
      <c r="CP49" s="17"/>
      <c r="CQ49" s="17"/>
      <c r="CR49" s="17"/>
      <c r="CS49" s="17"/>
      <c r="CT49" s="17">
        <v>20.7</v>
      </c>
      <c r="CU49" s="17">
        <v>5.7</v>
      </c>
      <c r="CV49" s="17"/>
      <c r="CW49" s="17">
        <v>-7.2</v>
      </c>
      <c r="CX49" s="17">
        <v>0</v>
      </c>
      <c r="CY49" s="17"/>
      <c r="CZ49" s="17"/>
      <c r="DA49" s="17">
        <v>0.5</v>
      </c>
      <c r="DB49" s="17"/>
      <c r="DC49" s="17"/>
      <c r="DD49" s="17">
        <v>-0.2</v>
      </c>
      <c r="DE49" s="17"/>
      <c r="DF49" s="17">
        <v>0.1</v>
      </c>
      <c r="DG49" s="17">
        <v>0.4</v>
      </c>
      <c r="DH49" s="17">
        <v>0</v>
      </c>
      <c r="DI49" s="17">
        <v>1.2</v>
      </c>
      <c r="DJ49" s="17">
        <v>0.2</v>
      </c>
      <c r="DK49" s="17">
        <v>0.5</v>
      </c>
      <c r="DL49" s="17"/>
      <c r="DM49" s="17">
        <v>0</v>
      </c>
      <c r="DN49" s="17">
        <v>0</v>
      </c>
      <c r="DO49" s="17">
        <v>1.7</v>
      </c>
      <c r="DP49" s="17">
        <v>10.8</v>
      </c>
      <c r="DQ49" s="17">
        <v>1.4</v>
      </c>
      <c r="DR49" s="17">
        <v>0.3</v>
      </c>
      <c r="DS49" s="17">
        <v>0.8</v>
      </c>
      <c r="DT49" s="17">
        <v>1.2</v>
      </c>
      <c r="DU49" s="17">
        <v>0.2</v>
      </c>
      <c r="DV49" s="17">
        <v>0.1</v>
      </c>
      <c r="DW49" s="17">
        <v>0.2</v>
      </c>
      <c r="DX49" s="17">
        <v>0.2</v>
      </c>
      <c r="DY49" s="17"/>
      <c r="DZ49" s="17">
        <v>-0.7</v>
      </c>
      <c r="EA49" s="17">
        <v>0</v>
      </c>
      <c r="EB49" s="17">
        <v>0.4</v>
      </c>
      <c r="EC49" s="17">
        <v>0.5</v>
      </c>
      <c r="ED49" s="17">
        <v>0.3</v>
      </c>
      <c r="EE49" s="17">
        <v>0</v>
      </c>
      <c r="EF49" s="17">
        <v>0</v>
      </c>
      <c r="EG49" s="17">
        <v>0.4</v>
      </c>
      <c r="EH49" s="17">
        <v>-9.3000000000000007</v>
      </c>
      <c r="EI49" s="17">
        <v>-10</v>
      </c>
      <c r="EJ49" s="17"/>
      <c r="EK49" s="17"/>
      <c r="EL49" s="17">
        <v>0.9</v>
      </c>
      <c r="EM49" s="17">
        <v>0.1</v>
      </c>
      <c r="EN49" s="17">
        <v>1.4</v>
      </c>
      <c r="EO49" s="17">
        <v>0.1</v>
      </c>
      <c r="EP49" s="17">
        <v>0.1</v>
      </c>
      <c r="EQ49" s="17">
        <v>0.1</v>
      </c>
      <c r="ER49" s="17"/>
      <c r="ES49" s="17">
        <v>0</v>
      </c>
      <c r="ET49" s="17">
        <v>0</v>
      </c>
      <c r="EU49" s="17">
        <v>0</v>
      </c>
      <c r="EV49" s="17">
        <v>-0.2</v>
      </c>
      <c r="EW49" s="17">
        <v>-2.8</v>
      </c>
      <c r="EX49" s="17">
        <v>0</v>
      </c>
      <c r="EY49" s="17">
        <v>0</v>
      </c>
      <c r="EZ49" s="17">
        <v>0</v>
      </c>
      <c r="FA49" s="17">
        <v>0.4</v>
      </c>
      <c r="FB49" s="17">
        <v>0.4</v>
      </c>
      <c r="FC49" s="17">
        <v>2.2000000000000002</v>
      </c>
      <c r="FD49" s="17">
        <v>14</v>
      </c>
      <c r="FE49" s="17">
        <v>9.1999999999999993</v>
      </c>
      <c r="FF49" s="17">
        <v>3.4</v>
      </c>
      <c r="FG49" s="17">
        <v>0.3</v>
      </c>
      <c r="FH49" s="17">
        <v>2</v>
      </c>
      <c r="FI49" s="17"/>
      <c r="FJ49" s="17"/>
      <c r="FK49" s="17">
        <v>439.6</v>
      </c>
      <c r="FL49" s="15"/>
      <c r="FM49" s="17">
        <v>1.00085</v>
      </c>
      <c r="FN49" s="17">
        <v>5.7799999999999997E-2</v>
      </c>
      <c r="FO49" s="17">
        <v>1.1100000000000001</v>
      </c>
      <c r="FP49" s="17">
        <v>0.9</v>
      </c>
      <c r="FQ49" s="17">
        <v>0.29892000000000002</v>
      </c>
      <c r="FR49" s="17">
        <v>0.26929999999999998</v>
      </c>
      <c r="FS49" s="17">
        <v>0.3</v>
      </c>
      <c r="FT49" s="17">
        <v>2</v>
      </c>
      <c r="FU49" s="17">
        <v>5.9368699999999999</v>
      </c>
    </row>
    <row r="50" spans="1:177" ht="24" customHeight="1" x14ac:dyDescent="0.3">
      <c r="A50" s="18" t="s">
        <v>50</v>
      </c>
      <c r="B50" s="18" t="s">
        <v>754</v>
      </c>
      <c r="C50" s="19">
        <v>-11.1</v>
      </c>
      <c r="D50" s="19">
        <v>24.2</v>
      </c>
      <c r="E50" s="19">
        <v>13</v>
      </c>
      <c r="F50" s="19"/>
      <c r="G50" s="19"/>
      <c r="H50" s="19">
        <v>-4.2</v>
      </c>
      <c r="I50" s="19">
        <v>16.8</v>
      </c>
      <c r="J50" s="19">
        <v>9</v>
      </c>
      <c r="K50" s="19"/>
      <c r="L50" s="19">
        <v>1.5</v>
      </c>
      <c r="M50" s="19">
        <v>-3.9</v>
      </c>
      <c r="N50" s="19">
        <v>0.4</v>
      </c>
      <c r="O50" s="19">
        <v>28</v>
      </c>
      <c r="P50" s="19">
        <v>29</v>
      </c>
      <c r="Q50" s="19">
        <v>16.8</v>
      </c>
      <c r="R50" s="19">
        <v>39</v>
      </c>
      <c r="S50" s="19">
        <v>0</v>
      </c>
      <c r="T50" s="19"/>
      <c r="U50" s="19"/>
      <c r="V50" s="19"/>
      <c r="W50" s="19"/>
      <c r="X50" s="19">
        <v>6.4</v>
      </c>
      <c r="Y50" s="19">
        <v>1</v>
      </c>
      <c r="Z50" s="19">
        <v>1.2</v>
      </c>
      <c r="AA50" s="19">
        <v>2</v>
      </c>
      <c r="AB50" s="19">
        <v>-3.5</v>
      </c>
      <c r="AC50" s="19">
        <v>4.7</v>
      </c>
      <c r="AD50" s="19">
        <v>13.8</v>
      </c>
      <c r="AE50" s="19"/>
      <c r="AF50" s="19"/>
      <c r="AG50" s="19"/>
      <c r="AH50" s="19"/>
      <c r="AI50" s="19">
        <v>8</v>
      </c>
      <c r="AJ50" s="19">
        <v>-2.9</v>
      </c>
      <c r="AK50" s="19"/>
      <c r="AL50" s="19"/>
      <c r="AM50" s="19"/>
      <c r="AN50" s="19">
        <v>-0.8</v>
      </c>
      <c r="AO50" s="19">
        <v>0</v>
      </c>
      <c r="AP50" s="19">
        <v>2</v>
      </c>
      <c r="AQ50" s="19">
        <v>7.8</v>
      </c>
      <c r="AR50" s="19">
        <v>7.5</v>
      </c>
      <c r="AS50" s="19">
        <v>-0.1</v>
      </c>
      <c r="AT50" s="19">
        <v>1.8</v>
      </c>
      <c r="AU50" s="19">
        <v>0.3</v>
      </c>
      <c r="AV50" s="19">
        <v>25.3</v>
      </c>
      <c r="AW50" s="19">
        <v>11.9</v>
      </c>
      <c r="AX50" s="19">
        <v>-43.9</v>
      </c>
      <c r="AY50" s="19">
        <v>1</v>
      </c>
      <c r="AZ50" s="19">
        <v>-2.7</v>
      </c>
      <c r="BA50" s="19"/>
      <c r="BB50" s="19">
        <v>-1.8</v>
      </c>
      <c r="BC50" s="19">
        <v>4.4000000000000004</v>
      </c>
      <c r="BD50" s="19">
        <v>0.5</v>
      </c>
      <c r="BE50" s="19">
        <v>0</v>
      </c>
      <c r="BF50" s="19">
        <v>-3.5</v>
      </c>
      <c r="BG50" s="19"/>
      <c r="BH50" s="19"/>
      <c r="BI50" s="19">
        <v>-0.4</v>
      </c>
      <c r="BJ50" s="19"/>
      <c r="BK50" s="19"/>
      <c r="BL50" s="19">
        <v>0.4</v>
      </c>
      <c r="BM50" s="19"/>
      <c r="BN50" s="19"/>
      <c r="BO50" s="19"/>
      <c r="BP50" s="19">
        <v>2.1</v>
      </c>
      <c r="BQ50" s="19">
        <v>0</v>
      </c>
      <c r="BR50" s="19">
        <v>0</v>
      </c>
      <c r="BS50" s="19"/>
      <c r="BT50" s="19">
        <v>1.8</v>
      </c>
      <c r="BU50" s="19"/>
      <c r="BV50" s="19"/>
      <c r="BW50" s="19"/>
      <c r="BX50" s="19"/>
      <c r="BY50" s="19"/>
      <c r="BZ50" s="19"/>
      <c r="CA50" s="19"/>
      <c r="CB50" s="19"/>
      <c r="CC50" s="19">
        <v>-0.6</v>
      </c>
      <c r="CD50" s="19">
        <v>52.7</v>
      </c>
      <c r="CE50" s="19">
        <v>49.6</v>
      </c>
      <c r="CF50" s="19">
        <v>12.1</v>
      </c>
      <c r="CG50" s="19">
        <v>11.4</v>
      </c>
      <c r="CH50" s="19">
        <v>5.8</v>
      </c>
      <c r="CI50" s="19"/>
      <c r="CJ50" s="19"/>
      <c r="CK50" s="19"/>
      <c r="CL50" s="19">
        <v>38.700000000000003</v>
      </c>
      <c r="CM50" s="19">
        <v>41</v>
      </c>
      <c r="CN50" s="19">
        <v>-41.2</v>
      </c>
      <c r="CO50" s="19">
        <v>-24.7</v>
      </c>
      <c r="CP50" s="19"/>
      <c r="CQ50" s="19"/>
      <c r="CR50" s="19"/>
      <c r="CS50" s="19"/>
      <c r="CT50" s="19">
        <v>19.3</v>
      </c>
      <c r="CU50" s="19">
        <v>4.9000000000000004</v>
      </c>
      <c r="CV50" s="19"/>
      <c r="CW50" s="19">
        <v>-8.3000000000000007</v>
      </c>
      <c r="CX50" s="19">
        <v>0</v>
      </c>
      <c r="CY50" s="19"/>
      <c r="CZ50" s="19"/>
      <c r="DA50" s="19">
        <v>0.5</v>
      </c>
      <c r="DB50" s="19"/>
      <c r="DC50" s="19"/>
      <c r="DD50" s="19">
        <v>-0.3</v>
      </c>
      <c r="DE50" s="19"/>
      <c r="DF50" s="19">
        <v>0</v>
      </c>
      <c r="DG50" s="19">
        <v>0.4</v>
      </c>
      <c r="DH50" s="19">
        <v>0</v>
      </c>
      <c r="DI50" s="19">
        <v>0.6</v>
      </c>
      <c r="DJ50" s="19">
        <v>0.2</v>
      </c>
      <c r="DK50" s="19">
        <v>0.6</v>
      </c>
      <c r="DL50" s="19"/>
      <c r="DM50" s="19">
        <v>0</v>
      </c>
      <c r="DN50" s="19">
        <v>0</v>
      </c>
      <c r="DO50" s="19">
        <v>1.1000000000000001</v>
      </c>
      <c r="DP50" s="19">
        <v>10</v>
      </c>
      <c r="DQ50" s="19">
        <v>1.4</v>
      </c>
      <c r="DR50" s="19">
        <v>0.3</v>
      </c>
      <c r="DS50" s="19">
        <v>0.8</v>
      </c>
      <c r="DT50" s="19">
        <v>1.2</v>
      </c>
      <c r="DU50" s="19">
        <v>0</v>
      </c>
      <c r="DV50" s="19">
        <v>0.1</v>
      </c>
      <c r="DW50" s="19">
        <v>0.2</v>
      </c>
      <c r="DX50" s="19">
        <v>0.2</v>
      </c>
      <c r="DY50" s="19"/>
      <c r="DZ50" s="19">
        <v>-1.3</v>
      </c>
      <c r="EA50" s="19">
        <v>0</v>
      </c>
      <c r="EB50" s="19">
        <v>0.4</v>
      </c>
      <c r="EC50" s="19">
        <v>0.5</v>
      </c>
      <c r="ED50" s="19">
        <v>0.2</v>
      </c>
      <c r="EE50" s="19">
        <v>0</v>
      </c>
      <c r="EF50" s="19">
        <v>0</v>
      </c>
      <c r="EG50" s="19">
        <v>0</v>
      </c>
      <c r="EH50" s="19">
        <v>-10.7</v>
      </c>
      <c r="EI50" s="19">
        <v>-11.6</v>
      </c>
      <c r="EJ50" s="19"/>
      <c r="EK50" s="19"/>
      <c r="EL50" s="19">
        <v>0.9</v>
      </c>
      <c r="EM50" s="19">
        <v>0.1</v>
      </c>
      <c r="EN50" s="19">
        <v>1.4</v>
      </c>
      <c r="EO50" s="19">
        <v>0.1</v>
      </c>
      <c r="EP50" s="19">
        <v>0.1</v>
      </c>
      <c r="EQ50" s="19">
        <v>0.1</v>
      </c>
      <c r="ER50" s="19"/>
      <c r="ES50" s="19">
        <v>0</v>
      </c>
      <c r="ET50" s="19">
        <v>0</v>
      </c>
      <c r="EU50" s="19">
        <v>0</v>
      </c>
      <c r="EV50" s="19">
        <v>-0.2</v>
      </c>
      <c r="EW50" s="19">
        <v>-3.2</v>
      </c>
      <c r="EX50" s="19">
        <v>0</v>
      </c>
      <c r="EY50" s="19">
        <v>0</v>
      </c>
      <c r="EZ50" s="19">
        <v>0</v>
      </c>
      <c r="FA50" s="19">
        <v>0.4</v>
      </c>
      <c r="FB50" s="19">
        <v>0.4</v>
      </c>
      <c r="FC50" s="19">
        <v>2.2000000000000002</v>
      </c>
      <c r="FD50" s="19">
        <v>13.4</v>
      </c>
      <c r="FE50" s="19">
        <v>8.6</v>
      </c>
      <c r="FF50" s="19">
        <v>3.2</v>
      </c>
      <c r="FG50" s="19">
        <v>0</v>
      </c>
      <c r="FH50" s="19">
        <v>2</v>
      </c>
      <c r="FI50" s="19"/>
      <c r="FJ50" s="19"/>
      <c r="FK50" s="19">
        <v>387.8</v>
      </c>
      <c r="FL50" s="15"/>
      <c r="FM50" s="19">
        <v>1.13808</v>
      </c>
      <c r="FN50" s="19">
        <v>-0.31900000000000001</v>
      </c>
      <c r="FO50" s="19">
        <v>1.1599999999999999</v>
      </c>
      <c r="FP50" s="19">
        <v>0.9</v>
      </c>
      <c r="FQ50" s="19">
        <v>0.30886999999999998</v>
      </c>
      <c r="FR50" s="19">
        <v>0.20532</v>
      </c>
      <c r="FS50" s="19">
        <v>0.2</v>
      </c>
      <c r="FT50" s="19">
        <v>2</v>
      </c>
      <c r="FU50" s="19">
        <v>5.5932700000000004</v>
      </c>
    </row>
    <row r="51" spans="1:177" ht="24" customHeight="1" x14ac:dyDescent="0.3">
      <c r="A51" s="13" t="s">
        <v>50</v>
      </c>
      <c r="B51" s="13" t="s">
        <v>755</v>
      </c>
      <c r="C51" s="14">
        <v>-12.8</v>
      </c>
      <c r="D51" s="14">
        <v>26.2</v>
      </c>
      <c r="E51" s="14">
        <v>13.2</v>
      </c>
      <c r="F51" s="14"/>
      <c r="G51" s="14"/>
      <c r="H51" s="14">
        <v>-4.7</v>
      </c>
      <c r="I51" s="14">
        <v>16.399999999999999</v>
      </c>
      <c r="J51" s="14">
        <v>8</v>
      </c>
      <c r="K51" s="14"/>
      <c r="L51" s="14">
        <v>-4.7</v>
      </c>
      <c r="M51" s="14">
        <v>-6.7</v>
      </c>
      <c r="N51" s="14">
        <v>-1.9</v>
      </c>
      <c r="O51" s="14">
        <v>22.6</v>
      </c>
      <c r="P51" s="14">
        <v>26.7</v>
      </c>
      <c r="Q51" s="14">
        <v>15</v>
      </c>
      <c r="R51" s="14">
        <v>36.799999999999997</v>
      </c>
      <c r="S51" s="14">
        <v>0</v>
      </c>
      <c r="T51" s="14"/>
      <c r="U51" s="14"/>
      <c r="V51" s="14"/>
      <c r="W51" s="14"/>
      <c r="X51" s="14">
        <v>7.4</v>
      </c>
      <c r="Y51" s="14">
        <v>1.6</v>
      </c>
      <c r="Z51" s="14">
        <v>1.6</v>
      </c>
      <c r="AA51" s="14">
        <v>2.4</v>
      </c>
      <c r="AB51" s="14">
        <v>-3.5</v>
      </c>
      <c r="AC51" s="14">
        <v>4.4000000000000004</v>
      </c>
      <c r="AD51" s="14">
        <v>15.9</v>
      </c>
      <c r="AE51" s="14"/>
      <c r="AF51" s="14"/>
      <c r="AG51" s="14"/>
      <c r="AH51" s="14"/>
      <c r="AI51" s="14">
        <v>4.9000000000000004</v>
      </c>
      <c r="AJ51" s="14">
        <v>-4.3</v>
      </c>
      <c r="AK51" s="14"/>
      <c r="AL51" s="14"/>
      <c r="AM51" s="14"/>
      <c r="AN51" s="14">
        <v>-0.9</v>
      </c>
      <c r="AO51" s="14">
        <v>0</v>
      </c>
      <c r="AP51" s="14">
        <v>2</v>
      </c>
      <c r="AQ51" s="14">
        <v>7.7</v>
      </c>
      <c r="AR51" s="14">
        <v>7.1</v>
      </c>
      <c r="AS51" s="14">
        <v>-0.4</v>
      </c>
      <c r="AT51" s="14">
        <v>1.8</v>
      </c>
      <c r="AU51" s="14">
        <v>0.1</v>
      </c>
      <c r="AV51" s="14">
        <v>24.3</v>
      </c>
      <c r="AW51" s="14">
        <v>11.1</v>
      </c>
      <c r="AX51" s="14">
        <v>-44.9</v>
      </c>
      <c r="AY51" s="14">
        <v>0.6</v>
      </c>
      <c r="AZ51" s="14">
        <v>-2.7</v>
      </c>
      <c r="BA51" s="14"/>
      <c r="BB51" s="14">
        <v>-2</v>
      </c>
      <c r="BC51" s="14">
        <v>4.5999999999999996</v>
      </c>
      <c r="BD51" s="14">
        <v>0.5</v>
      </c>
      <c r="BE51" s="14">
        <v>0</v>
      </c>
      <c r="BF51" s="14">
        <v>-0.8</v>
      </c>
      <c r="BG51" s="14"/>
      <c r="BH51" s="14"/>
      <c r="BI51" s="14">
        <v>0.6</v>
      </c>
      <c r="BJ51" s="14"/>
      <c r="BK51" s="14"/>
      <c r="BL51" s="14">
        <v>2</v>
      </c>
      <c r="BM51" s="14"/>
      <c r="BN51" s="14"/>
      <c r="BO51" s="14"/>
      <c r="BP51" s="14">
        <v>1.4</v>
      </c>
      <c r="BQ51" s="14">
        <v>0</v>
      </c>
      <c r="BR51" s="14">
        <v>0</v>
      </c>
      <c r="BS51" s="14"/>
      <c r="BT51" s="14">
        <v>1.2</v>
      </c>
      <c r="BU51" s="14"/>
      <c r="BV51" s="14"/>
      <c r="BW51" s="14"/>
      <c r="BX51" s="14"/>
      <c r="BY51" s="14"/>
      <c r="BZ51" s="14"/>
      <c r="CA51" s="14"/>
      <c r="CB51" s="14"/>
      <c r="CC51" s="14">
        <v>-0.6</v>
      </c>
      <c r="CD51" s="14">
        <v>52.5</v>
      </c>
      <c r="CE51" s="14">
        <v>49.6</v>
      </c>
      <c r="CF51" s="14">
        <v>11.8</v>
      </c>
      <c r="CG51" s="14">
        <v>11.5</v>
      </c>
      <c r="CH51" s="14">
        <v>5.9</v>
      </c>
      <c r="CI51" s="14"/>
      <c r="CJ51" s="14"/>
      <c r="CK51" s="14"/>
      <c r="CL51" s="14">
        <v>37.799999999999997</v>
      </c>
      <c r="CM51" s="14">
        <v>40</v>
      </c>
      <c r="CN51" s="14">
        <v>-42.7</v>
      </c>
      <c r="CO51" s="14">
        <v>-26.1</v>
      </c>
      <c r="CP51" s="14"/>
      <c r="CQ51" s="14"/>
      <c r="CR51" s="14"/>
      <c r="CS51" s="14"/>
      <c r="CT51" s="14">
        <v>17.5</v>
      </c>
      <c r="CU51" s="14">
        <v>3.8</v>
      </c>
      <c r="CV51" s="14"/>
      <c r="CW51" s="14">
        <v>-9.1</v>
      </c>
      <c r="CX51" s="14">
        <v>0</v>
      </c>
      <c r="CY51" s="14"/>
      <c r="CZ51" s="14"/>
      <c r="DA51" s="14">
        <v>0.5</v>
      </c>
      <c r="DB51" s="14"/>
      <c r="DC51" s="14"/>
      <c r="DD51" s="14">
        <v>-0.3</v>
      </c>
      <c r="DE51" s="14"/>
      <c r="DF51" s="14">
        <v>0</v>
      </c>
      <c r="DG51" s="14">
        <v>0.5</v>
      </c>
      <c r="DH51" s="14">
        <v>0</v>
      </c>
      <c r="DI51" s="14">
        <v>0.6</v>
      </c>
      <c r="DJ51" s="14">
        <v>0.1</v>
      </c>
      <c r="DK51" s="14">
        <v>0.5</v>
      </c>
      <c r="DL51" s="14"/>
      <c r="DM51" s="14">
        <v>0</v>
      </c>
      <c r="DN51" s="14">
        <v>0</v>
      </c>
      <c r="DO51" s="14">
        <v>1.1000000000000001</v>
      </c>
      <c r="DP51" s="14">
        <v>9.8000000000000007</v>
      </c>
      <c r="DQ51" s="14">
        <v>1.4</v>
      </c>
      <c r="DR51" s="14">
        <v>0.3</v>
      </c>
      <c r="DS51" s="14">
        <v>0.8</v>
      </c>
      <c r="DT51" s="14">
        <v>1.2</v>
      </c>
      <c r="DU51" s="14">
        <v>0</v>
      </c>
      <c r="DV51" s="14">
        <v>0</v>
      </c>
      <c r="DW51" s="14">
        <v>0.2</v>
      </c>
      <c r="DX51" s="14">
        <v>0.2</v>
      </c>
      <c r="DY51" s="14"/>
      <c r="DZ51" s="14">
        <v>-1.3</v>
      </c>
      <c r="EA51" s="14">
        <v>0</v>
      </c>
      <c r="EB51" s="14">
        <v>0.4</v>
      </c>
      <c r="EC51" s="14">
        <v>0.4</v>
      </c>
      <c r="ED51" s="14">
        <v>0.1</v>
      </c>
      <c r="EE51" s="14">
        <v>0</v>
      </c>
      <c r="EF51" s="14">
        <v>0</v>
      </c>
      <c r="EG51" s="14">
        <v>0</v>
      </c>
      <c r="EH51" s="14">
        <v>-11.3</v>
      </c>
      <c r="EI51" s="14">
        <v>-11.9</v>
      </c>
      <c r="EJ51" s="14"/>
      <c r="EK51" s="14"/>
      <c r="EL51" s="14">
        <v>0.9</v>
      </c>
      <c r="EM51" s="14">
        <v>0.1</v>
      </c>
      <c r="EN51" s="14">
        <v>1.4</v>
      </c>
      <c r="EO51" s="14">
        <v>0.1</v>
      </c>
      <c r="EP51" s="14">
        <v>0.1</v>
      </c>
      <c r="EQ51" s="14">
        <v>0.1</v>
      </c>
      <c r="ER51" s="14"/>
      <c r="ES51" s="14">
        <v>0</v>
      </c>
      <c r="ET51" s="14">
        <v>0</v>
      </c>
      <c r="EU51" s="14">
        <v>0</v>
      </c>
      <c r="EV51" s="14">
        <v>-0.2</v>
      </c>
      <c r="EW51" s="14">
        <v>15.1</v>
      </c>
      <c r="EX51" s="14">
        <v>0</v>
      </c>
      <c r="EY51" s="14">
        <v>0</v>
      </c>
      <c r="EZ51" s="14">
        <v>0</v>
      </c>
      <c r="FA51" s="14">
        <v>0.4</v>
      </c>
      <c r="FB51" s="14">
        <v>0.4</v>
      </c>
      <c r="FC51" s="14">
        <v>2.2000000000000002</v>
      </c>
      <c r="FD51" s="14">
        <v>14.1</v>
      </c>
      <c r="FE51" s="14">
        <v>9.1999999999999993</v>
      </c>
      <c r="FF51" s="14">
        <v>4.0999999999999996</v>
      </c>
      <c r="FG51" s="14">
        <v>0</v>
      </c>
      <c r="FH51" s="14">
        <v>2.4</v>
      </c>
      <c r="FI51" s="14"/>
      <c r="FJ51" s="14"/>
      <c r="FK51" s="14">
        <v>373.4</v>
      </c>
      <c r="FL51" s="15"/>
      <c r="FM51" s="14">
        <v>1.1176600000000001</v>
      </c>
      <c r="FN51" s="14">
        <v>-0.49399999999999999</v>
      </c>
      <c r="FO51" s="14">
        <v>1.194</v>
      </c>
      <c r="FP51" s="14">
        <v>0.9</v>
      </c>
      <c r="FQ51" s="14">
        <v>0.30859999999999999</v>
      </c>
      <c r="FR51" s="14">
        <v>0.27115</v>
      </c>
      <c r="FS51" s="14">
        <v>0.2</v>
      </c>
      <c r="FT51" s="14">
        <v>2</v>
      </c>
      <c r="FU51" s="14">
        <v>5.4974100000000004</v>
      </c>
    </row>
    <row r="52" spans="1:177" ht="24" customHeight="1" x14ac:dyDescent="0.3">
      <c r="A52" s="16" t="s">
        <v>50</v>
      </c>
      <c r="B52" s="16" t="s">
        <v>756</v>
      </c>
      <c r="C52" s="17">
        <v>-13.6</v>
      </c>
      <c r="D52" s="17">
        <v>27.3</v>
      </c>
      <c r="E52" s="17">
        <v>13.5</v>
      </c>
      <c r="F52" s="17"/>
      <c r="G52" s="17"/>
      <c r="H52" s="17">
        <v>-5.5</v>
      </c>
      <c r="I52" s="17">
        <v>15.3</v>
      </c>
      <c r="J52" s="17">
        <v>6.8</v>
      </c>
      <c r="K52" s="17"/>
      <c r="L52" s="17">
        <v>-4.5999999999999996</v>
      </c>
      <c r="M52" s="17">
        <v>-7.3</v>
      </c>
      <c r="N52" s="17">
        <v>-2.5</v>
      </c>
      <c r="O52" s="17">
        <v>21.2</v>
      </c>
      <c r="P52" s="17">
        <v>26.6</v>
      </c>
      <c r="Q52" s="17">
        <v>14.6</v>
      </c>
      <c r="R52" s="17">
        <v>36.6</v>
      </c>
      <c r="S52" s="17">
        <v>0.1</v>
      </c>
      <c r="T52" s="17"/>
      <c r="U52" s="17"/>
      <c r="V52" s="17"/>
      <c r="W52" s="17"/>
      <c r="X52" s="17">
        <v>6.7</v>
      </c>
      <c r="Y52" s="17">
        <v>1.5</v>
      </c>
      <c r="Z52" s="17">
        <v>1.7</v>
      </c>
      <c r="AA52" s="17">
        <v>2.6</v>
      </c>
      <c r="AB52" s="17">
        <v>-3.5</v>
      </c>
      <c r="AC52" s="17">
        <v>4.5999999999999996</v>
      </c>
      <c r="AD52" s="17">
        <v>16.600000000000001</v>
      </c>
      <c r="AE52" s="17"/>
      <c r="AF52" s="17"/>
      <c r="AG52" s="17"/>
      <c r="AH52" s="17"/>
      <c r="AI52" s="17">
        <v>3.4</v>
      </c>
      <c r="AJ52" s="17">
        <v>-5.9</v>
      </c>
      <c r="AK52" s="17"/>
      <c r="AL52" s="17"/>
      <c r="AM52" s="17"/>
      <c r="AN52" s="17">
        <v>-1.1000000000000001</v>
      </c>
      <c r="AO52" s="17">
        <v>0</v>
      </c>
      <c r="AP52" s="17">
        <v>2</v>
      </c>
      <c r="AQ52" s="17">
        <v>7.4</v>
      </c>
      <c r="AR52" s="17">
        <v>7.8</v>
      </c>
      <c r="AS52" s="17">
        <v>0.6</v>
      </c>
      <c r="AT52" s="17">
        <v>1.8</v>
      </c>
      <c r="AU52" s="17">
        <v>0.3</v>
      </c>
      <c r="AV52" s="17">
        <v>27.1</v>
      </c>
      <c r="AW52" s="17">
        <v>14</v>
      </c>
      <c r="AX52" s="17">
        <v>-42.1</v>
      </c>
      <c r="AY52" s="17">
        <v>1</v>
      </c>
      <c r="AZ52" s="17">
        <v>-2.6</v>
      </c>
      <c r="BA52" s="17"/>
      <c r="BB52" s="17">
        <v>-3.2</v>
      </c>
      <c r="BC52" s="17">
        <v>4.2</v>
      </c>
      <c r="BD52" s="17">
        <v>0.5</v>
      </c>
      <c r="BE52" s="17">
        <v>0</v>
      </c>
      <c r="BF52" s="17">
        <v>-3.7</v>
      </c>
      <c r="BG52" s="17"/>
      <c r="BH52" s="17"/>
      <c r="BI52" s="17">
        <v>0.6</v>
      </c>
      <c r="BJ52" s="17"/>
      <c r="BK52" s="17"/>
      <c r="BL52" s="17">
        <v>1.4</v>
      </c>
      <c r="BM52" s="17"/>
      <c r="BN52" s="17"/>
      <c r="BO52" s="17"/>
      <c r="BP52" s="17">
        <v>2.7</v>
      </c>
      <c r="BQ52" s="17">
        <v>0</v>
      </c>
      <c r="BR52" s="17">
        <v>0</v>
      </c>
      <c r="BS52" s="17"/>
      <c r="BT52" s="17">
        <v>2.6</v>
      </c>
      <c r="BU52" s="17"/>
      <c r="BV52" s="17"/>
      <c r="BW52" s="17"/>
      <c r="BX52" s="17"/>
      <c r="BY52" s="17"/>
      <c r="BZ52" s="17"/>
      <c r="CA52" s="17"/>
      <c r="CB52" s="17"/>
      <c r="CC52" s="17">
        <v>-0.6</v>
      </c>
      <c r="CD52" s="17">
        <v>29.4</v>
      </c>
      <c r="CE52" s="17">
        <v>41.2</v>
      </c>
      <c r="CF52" s="17">
        <v>11.9</v>
      </c>
      <c r="CG52" s="17">
        <v>14.3</v>
      </c>
      <c r="CH52" s="17">
        <v>-0.1</v>
      </c>
      <c r="CI52" s="17"/>
      <c r="CJ52" s="17"/>
      <c r="CK52" s="17"/>
      <c r="CL52" s="17">
        <v>39.9</v>
      </c>
      <c r="CM52" s="17">
        <v>42.1</v>
      </c>
      <c r="CN52" s="17">
        <v>-39.5</v>
      </c>
      <c r="CO52" s="17">
        <v>-26.3</v>
      </c>
      <c r="CP52" s="17"/>
      <c r="CQ52" s="17"/>
      <c r="CR52" s="17"/>
      <c r="CS52" s="17"/>
      <c r="CT52" s="17">
        <v>10.3</v>
      </c>
      <c r="CU52" s="17">
        <v>4.5999999999999996</v>
      </c>
      <c r="CV52" s="17"/>
      <c r="CW52" s="17">
        <v>-9.1</v>
      </c>
      <c r="CX52" s="17">
        <v>0</v>
      </c>
      <c r="CY52" s="17"/>
      <c r="CZ52" s="17"/>
      <c r="DA52" s="17">
        <v>0.5</v>
      </c>
      <c r="DB52" s="17"/>
      <c r="DC52" s="17"/>
      <c r="DD52" s="17">
        <v>-0.3</v>
      </c>
      <c r="DE52" s="17"/>
      <c r="DF52" s="17">
        <v>0</v>
      </c>
      <c r="DG52" s="17">
        <v>0.5</v>
      </c>
      <c r="DH52" s="17">
        <v>0</v>
      </c>
      <c r="DI52" s="17">
        <v>-0.1</v>
      </c>
      <c r="DJ52" s="17">
        <v>0.2</v>
      </c>
      <c r="DK52" s="17">
        <v>0.5</v>
      </c>
      <c r="DL52" s="17"/>
      <c r="DM52" s="17">
        <v>0</v>
      </c>
      <c r="DN52" s="17">
        <v>0</v>
      </c>
      <c r="DO52" s="17">
        <v>1.2</v>
      </c>
      <c r="DP52" s="17">
        <v>9.6999999999999993</v>
      </c>
      <c r="DQ52" s="17">
        <v>1.4</v>
      </c>
      <c r="DR52" s="17">
        <v>0.3</v>
      </c>
      <c r="DS52" s="17">
        <v>0.8</v>
      </c>
      <c r="DT52" s="17">
        <v>1.2</v>
      </c>
      <c r="DU52" s="17">
        <v>0</v>
      </c>
      <c r="DV52" s="17">
        <v>0</v>
      </c>
      <c r="DW52" s="17">
        <v>0.3</v>
      </c>
      <c r="DX52" s="17">
        <v>0.2</v>
      </c>
      <c r="DY52" s="17"/>
      <c r="DZ52" s="17">
        <v>-1.3</v>
      </c>
      <c r="EA52" s="17">
        <v>0</v>
      </c>
      <c r="EB52" s="17">
        <v>0.4</v>
      </c>
      <c r="EC52" s="17">
        <v>0.4</v>
      </c>
      <c r="ED52" s="17">
        <v>0.5</v>
      </c>
      <c r="EE52" s="17">
        <v>0</v>
      </c>
      <c r="EF52" s="17">
        <v>0</v>
      </c>
      <c r="EG52" s="17">
        <v>0</v>
      </c>
      <c r="EH52" s="17">
        <v>-10.4</v>
      </c>
      <c r="EI52" s="17">
        <v>-11.3</v>
      </c>
      <c r="EJ52" s="17"/>
      <c r="EK52" s="17"/>
      <c r="EL52" s="17">
        <v>0.9</v>
      </c>
      <c r="EM52" s="17">
        <v>0.1</v>
      </c>
      <c r="EN52" s="17">
        <v>1.4</v>
      </c>
      <c r="EO52" s="17">
        <v>0.1</v>
      </c>
      <c r="EP52" s="17">
        <v>0.1</v>
      </c>
      <c r="EQ52" s="17">
        <v>0.1</v>
      </c>
      <c r="ER52" s="17"/>
      <c r="ES52" s="17">
        <v>0</v>
      </c>
      <c r="ET52" s="17">
        <v>0</v>
      </c>
      <c r="EU52" s="17">
        <v>0</v>
      </c>
      <c r="EV52" s="17">
        <v>-0.2</v>
      </c>
      <c r="EW52" s="17">
        <v>9.3000000000000007</v>
      </c>
      <c r="EX52" s="17">
        <v>1.6</v>
      </c>
      <c r="EY52" s="17">
        <v>0</v>
      </c>
      <c r="EZ52" s="17">
        <v>0</v>
      </c>
      <c r="FA52" s="17">
        <v>0.4</v>
      </c>
      <c r="FB52" s="17">
        <v>0.6</v>
      </c>
      <c r="FC52" s="17">
        <v>2.2000000000000002</v>
      </c>
      <c r="FD52" s="17">
        <v>14.1</v>
      </c>
      <c r="FE52" s="17">
        <v>9</v>
      </c>
      <c r="FF52" s="17">
        <v>3.5</v>
      </c>
      <c r="FG52" s="17">
        <v>0</v>
      </c>
      <c r="FH52" s="17">
        <v>2.6</v>
      </c>
      <c r="FI52" s="17"/>
      <c r="FJ52" s="17"/>
      <c r="FK52" s="17">
        <v>336.1</v>
      </c>
      <c r="FL52" s="15"/>
      <c r="FM52" s="17">
        <v>1.1100000000000001</v>
      </c>
      <c r="FN52" s="17">
        <v>-0.93</v>
      </c>
      <c r="FO52" s="17">
        <v>1.232</v>
      </c>
      <c r="FP52" s="17">
        <v>0.9</v>
      </c>
      <c r="FQ52" s="17">
        <v>0.31544</v>
      </c>
      <c r="FR52" s="17">
        <v>0.26876</v>
      </c>
      <c r="FS52" s="17">
        <v>0.2</v>
      </c>
      <c r="FT52" s="17">
        <v>2</v>
      </c>
      <c r="FU52" s="17">
        <v>5.0961999999999996</v>
      </c>
    </row>
    <row r="53" spans="1:177" ht="24" customHeight="1" x14ac:dyDescent="0.3">
      <c r="A53" s="16" t="s">
        <v>50</v>
      </c>
      <c r="B53" s="16" t="s">
        <v>757</v>
      </c>
      <c r="C53" s="17">
        <v>-9.9</v>
      </c>
      <c r="D53" s="17">
        <v>34.4</v>
      </c>
      <c r="E53" s="17">
        <v>14.9</v>
      </c>
      <c r="F53" s="17"/>
      <c r="G53" s="17"/>
      <c r="H53" s="17">
        <v>-5.7</v>
      </c>
      <c r="I53" s="17">
        <v>15.5</v>
      </c>
      <c r="J53" s="17">
        <v>6.9</v>
      </c>
      <c r="K53" s="17"/>
      <c r="L53" s="17">
        <v>-5.9</v>
      </c>
      <c r="M53" s="17">
        <v>-12.3</v>
      </c>
      <c r="N53" s="17">
        <v>-4.5</v>
      </c>
      <c r="O53" s="17">
        <v>21.5</v>
      </c>
      <c r="P53" s="17">
        <v>28.4</v>
      </c>
      <c r="Q53" s="17">
        <v>15.9</v>
      </c>
      <c r="R53" s="17">
        <v>38.9</v>
      </c>
      <c r="S53" s="17">
        <v>0</v>
      </c>
      <c r="T53" s="17"/>
      <c r="U53" s="17"/>
      <c r="V53" s="17"/>
      <c r="W53" s="17"/>
      <c r="X53" s="17">
        <v>9.9</v>
      </c>
      <c r="Y53" s="17">
        <v>1.4</v>
      </c>
      <c r="Z53" s="17">
        <v>1.7</v>
      </c>
      <c r="AA53" s="17">
        <v>2.5</v>
      </c>
      <c r="AB53" s="17">
        <v>-3.4</v>
      </c>
      <c r="AC53" s="17">
        <v>4.5999999999999996</v>
      </c>
      <c r="AD53" s="17">
        <v>16.5</v>
      </c>
      <c r="AE53" s="17"/>
      <c r="AF53" s="17"/>
      <c r="AG53" s="17"/>
      <c r="AH53" s="17"/>
      <c r="AI53" s="17">
        <v>3.9</v>
      </c>
      <c r="AJ53" s="17">
        <v>-1.4</v>
      </c>
      <c r="AK53" s="17"/>
      <c r="AL53" s="17"/>
      <c r="AM53" s="17"/>
      <c r="AN53" s="17">
        <v>-1.2</v>
      </c>
      <c r="AO53" s="17">
        <v>0</v>
      </c>
      <c r="AP53" s="17">
        <v>2</v>
      </c>
      <c r="AQ53" s="17">
        <v>7.8</v>
      </c>
      <c r="AR53" s="17">
        <v>7.6</v>
      </c>
      <c r="AS53" s="17">
        <v>0.5</v>
      </c>
      <c r="AT53" s="17">
        <v>1.8</v>
      </c>
      <c r="AU53" s="17">
        <v>0.3</v>
      </c>
      <c r="AV53" s="17">
        <v>27.5</v>
      </c>
      <c r="AW53" s="17">
        <v>13.9</v>
      </c>
      <c r="AX53" s="17">
        <v>-42.1</v>
      </c>
      <c r="AY53" s="17">
        <v>0.1</v>
      </c>
      <c r="AZ53" s="17">
        <v>-2.7</v>
      </c>
      <c r="BA53" s="17"/>
      <c r="BB53" s="17">
        <v>-1.3</v>
      </c>
      <c r="BC53" s="17">
        <v>4.4000000000000004</v>
      </c>
      <c r="BD53" s="17">
        <v>0.5</v>
      </c>
      <c r="BE53" s="17">
        <v>-0.1</v>
      </c>
      <c r="BF53" s="17">
        <v>-0.7</v>
      </c>
      <c r="BG53" s="17"/>
      <c r="BH53" s="17"/>
      <c r="BI53" s="17">
        <v>0</v>
      </c>
      <c r="BJ53" s="17"/>
      <c r="BK53" s="17"/>
      <c r="BL53" s="17">
        <v>1.2</v>
      </c>
      <c r="BM53" s="17"/>
      <c r="BN53" s="17"/>
      <c r="BO53" s="17"/>
      <c r="BP53" s="17">
        <v>1.8</v>
      </c>
      <c r="BQ53" s="17">
        <v>0</v>
      </c>
      <c r="BR53" s="17">
        <v>0</v>
      </c>
      <c r="BS53" s="17"/>
      <c r="BT53" s="17">
        <v>3.6</v>
      </c>
      <c r="BU53" s="17"/>
      <c r="BV53" s="17"/>
      <c r="BW53" s="17"/>
      <c r="BX53" s="17"/>
      <c r="BY53" s="17"/>
      <c r="BZ53" s="17"/>
      <c r="CA53" s="17"/>
      <c r="CB53" s="17"/>
      <c r="CC53" s="17">
        <v>-0.6</v>
      </c>
      <c r="CD53" s="17">
        <v>27.5</v>
      </c>
      <c r="CE53" s="17">
        <v>41.3</v>
      </c>
      <c r="CF53" s="17">
        <v>11.8</v>
      </c>
      <c r="CG53" s="17">
        <v>7.4</v>
      </c>
      <c r="CH53" s="17">
        <v>-0.1</v>
      </c>
      <c r="CI53" s="17"/>
      <c r="CJ53" s="17"/>
      <c r="CK53" s="17"/>
      <c r="CL53" s="17">
        <v>39.299999999999997</v>
      </c>
      <c r="CM53" s="17">
        <v>41.9</v>
      </c>
      <c r="CN53" s="17">
        <v>-40.4</v>
      </c>
      <c r="CO53" s="17">
        <v>-22.7</v>
      </c>
      <c r="CP53" s="17"/>
      <c r="CQ53" s="17"/>
      <c r="CR53" s="17"/>
      <c r="CS53" s="17"/>
      <c r="CT53" s="17">
        <v>5.5</v>
      </c>
      <c r="CU53" s="17">
        <v>4.9000000000000004</v>
      </c>
      <c r="CV53" s="17"/>
      <c r="CW53" s="17">
        <v>-8.6</v>
      </c>
      <c r="CX53" s="17">
        <v>0</v>
      </c>
      <c r="CY53" s="17"/>
      <c r="CZ53" s="17"/>
      <c r="DA53" s="17">
        <v>0.5</v>
      </c>
      <c r="DB53" s="17"/>
      <c r="DC53" s="17"/>
      <c r="DD53" s="17">
        <v>-0.3</v>
      </c>
      <c r="DE53" s="17"/>
      <c r="DF53" s="17">
        <v>0</v>
      </c>
      <c r="DG53" s="17">
        <v>0.5</v>
      </c>
      <c r="DH53" s="17">
        <v>0</v>
      </c>
      <c r="DI53" s="17">
        <v>0.4</v>
      </c>
      <c r="DJ53" s="17">
        <v>0.1</v>
      </c>
      <c r="DK53" s="17">
        <v>0.6</v>
      </c>
      <c r="DL53" s="17"/>
      <c r="DM53" s="17">
        <v>0</v>
      </c>
      <c r="DN53" s="17">
        <v>0</v>
      </c>
      <c r="DO53" s="17">
        <v>1</v>
      </c>
      <c r="DP53" s="17">
        <v>9.9</v>
      </c>
      <c r="DQ53" s="17">
        <v>1.4</v>
      </c>
      <c r="DR53" s="17">
        <v>0.3</v>
      </c>
      <c r="DS53" s="17">
        <v>0.8</v>
      </c>
      <c r="DT53" s="17">
        <v>1.2</v>
      </c>
      <c r="DU53" s="17">
        <v>0</v>
      </c>
      <c r="DV53" s="17">
        <v>0.1</v>
      </c>
      <c r="DW53" s="17">
        <v>0.3</v>
      </c>
      <c r="DX53" s="17">
        <v>0.2</v>
      </c>
      <c r="DY53" s="17"/>
      <c r="DZ53" s="17">
        <v>-1.3</v>
      </c>
      <c r="EA53" s="17">
        <v>0.2</v>
      </c>
      <c r="EB53" s="17">
        <v>0.3</v>
      </c>
      <c r="EC53" s="17">
        <v>0.4</v>
      </c>
      <c r="ED53" s="17">
        <v>0.5</v>
      </c>
      <c r="EE53" s="17">
        <v>0</v>
      </c>
      <c r="EF53" s="17">
        <v>0</v>
      </c>
      <c r="EG53" s="17">
        <v>0</v>
      </c>
      <c r="EH53" s="17">
        <v>-9.6999999999999993</v>
      </c>
      <c r="EI53" s="17">
        <v>-10.7</v>
      </c>
      <c r="EJ53" s="17"/>
      <c r="EK53" s="17"/>
      <c r="EL53" s="17">
        <v>0.9</v>
      </c>
      <c r="EM53" s="17">
        <v>0.1</v>
      </c>
      <c r="EN53" s="17">
        <v>1.4</v>
      </c>
      <c r="EO53" s="17">
        <v>0.1</v>
      </c>
      <c r="EP53" s="17">
        <v>0.1</v>
      </c>
      <c r="EQ53" s="17">
        <v>0.1</v>
      </c>
      <c r="ER53" s="17"/>
      <c r="ES53" s="17">
        <v>0</v>
      </c>
      <c r="ET53" s="17">
        <v>0</v>
      </c>
      <c r="EU53" s="17">
        <v>0</v>
      </c>
      <c r="EV53" s="17">
        <v>-0.2</v>
      </c>
      <c r="EW53" s="17">
        <v>1.5</v>
      </c>
      <c r="EX53" s="17">
        <v>3.1</v>
      </c>
      <c r="EY53" s="17">
        <v>0</v>
      </c>
      <c r="EZ53" s="17">
        <v>0</v>
      </c>
      <c r="FA53" s="17">
        <v>0.4</v>
      </c>
      <c r="FB53" s="17">
        <v>0.6</v>
      </c>
      <c r="FC53" s="17">
        <v>2</v>
      </c>
      <c r="FD53" s="17">
        <v>13.6</v>
      </c>
      <c r="FE53" s="17">
        <v>8.6999999999999993</v>
      </c>
      <c r="FF53" s="17">
        <v>2.2000000000000002</v>
      </c>
      <c r="FG53" s="17">
        <v>0</v>
      </c>
      <c r="FH53" s="17">
        <v>1.6</v>
      </c>
      <c r="FI53" s="17"/>
      <c r="FJ53" s="17"/>
      <c r="FK53" s="17">
        <v>338.8</v>
      </c>
      <c r="FL53" s="15"/>
      <c r="FM53" s="17">
        <v>1.14682</v>
      </c>
      <c r="FN53" s="17">
        <v>-1.1439999999999999</v>
      </c>
      <c r="FO53" s="17">
        <v>1.274</v>
      </c>
      <c r="FP53" s="17">
        <v>0.9</v>
      </c>
      <c r="FQ53" s="17">
        <v>0.31402000000000002</v>
      </c>
      <c r="FR53" s="17">
        <v>0.27054</v>
      </c>
      <c r="FS53" s="17">
        <v>-0.1</v>
      </c>
      <c r="FT53" s="17">
        <v>2</v>
      </c>
      <c r="FU53" s="17">
        <v>4.6613800000000003</v>
      </c>
    </row>
    <row r="54" spans="1:177" ht="24" customHeight="1" x14ac:dyDescent="0.3">
      <c r="A54" s="16" t="s">
        <v>50</v>
      </c>
      <c r="B54" s="16" t="s">
        <v>758</v>
      </c>
      <c r="C54" s="17">
        <v>-12</v>
      </c>
      <c r="D54" s="17">
        <v>38.700000000000003</v>
      </c>
      <c r="E54" s="17">
        <v>15.1</v>
      </c>
      <c r="F54" s="17"/>
      <c r="G54" s="17"/>
      <c r="H54" s="17">
        <v>-7.2</v>
      </c>
      <c r="I54" s="17">
        <v>10.5</v>
      </c>
      <c r="J54" s="17">
        <v>4.7</v>
      </c>
      <c r="K54" s="17"/>
      <c r="L54" s="17">
        <v>-2.8</v>
      </c>
      <c r="M54" s="17">
        <v>-10.8</v>
      </c>
      <c r="N54" s="17">
        <v>-1.5</v>
      </c>
      <c r="O54" s="17">
        <v>25</v>
      </c>
      <c r="P54" s="17">
        <v>29.4</v>
      </c>
      <c r="Q54" s="17">
        <v>16.399999999999999</v>
      </c>
      <c r="R54" s="17">
        <v>40.700000000000003</v>
      </c>
      <c r="S54" s="17">
        <v>0.1</v>
      </c>
      <c r="T54" s="17"/>
      <c r="U54" s="17"/>
      <c r="V54" s="17"/>
      <c r="W54" s="17"/>
      <c r="X54" s="17">
        <v>14.6</v>
      </c>
      <c r="Y54" s="17">
        <v>1.5</v>
      </c>
      <c r="Z54" s="17">
        <v>1.6</v>
      </c>
      <c r="AA54" s="17">
        <v>2.5</v>
      </c>
      <c r="AB54" s="17">
        <v>-3.6</v>
      </c>
      <c r="AC54" s="17">
        <v>4.3</v>
      </c>
      <c r="AD54" s="17">
        <v>16.8</v>
      </c>
      <c r="AE54" s="17"/>
      <c r="AF54" s="17"/>
      <c r="AG54" s="17"/>
      <c r="AH54" s="17"/>
      <c r="AI54" s="17">
        <v>4.7</v>
      </c>
      <c r="AJ54" s="17">
        <v>8.9</v>
      </c>
      <c r="AK54" s="17"/>
      <c r="AL54" s="17"/>
      <c r="AM54" s="17"/>
      <c r="AN54" s="17">
        <v>-1.4</v>
      </c>
      <c r="AO54" s="17">
        <v>0</v>
      </c>
      <c r="AP54" s="17">
        <v>1.6</v>
      </c>
      <c r="AQ54" s="17">
        <v>7.9</v>
      </c>
      <c r="AR54" s="17">
        <v>7.8</v>
      </c>
      <c r="AS54" s="17">
        <v>1</v>
      </c>
      <c r="AT54" s="17">
        <v>1.8</v>
      </c>
      <c r="AU54" s="17">
        <v>0.2</v>
      </c>
      <c r="AV54" s="17">
        <v>27.5</v>
      </c>
      <c r="AW54" s="17">
        <v>14</v>
      </c>
      <c r="AX54" s="17">
        <v>-41.9</v>
      </c>
      <c r="AY54" s="17">
        <v>-0.8</v>
      </c>
      <c r="AZ54" s="17">
        <v>-2.7</v>
      </c>
      <c r="BA54" s="17"/>
      <c r="BB54" s="17">
        <v>-2.2000000000000002</v>
      </c>
      <c r="BC54" s="17">
        <v>4.2</v>
      </c>
      <c r="BD54" s="17">
        <v>0.5</v>
      </c>
      <c r="BE54" s="17">
        <v>0</v>
      </c>
      <c r="BF54" s="17">
        <v>-0.4</v>
      </c>
      <c r="BG54" s="17"/>
      <c r="BH54" s="17"/>
      <c r="BI54" s="17">
        <v>-0.7</v>
      </c>
      <c r="BJ54" s="17"/>
      <c r="BK54" s="17"/>
      <c r="BL54" s="17">
        <v>-0.3</v>
      </c>
      <c r="BM54" s="17"/>
      <c r="BN54" s="17"/>
      <c r="BO54" s="17"/>
      <c r="BP54" s="17">
        <v>0.6</v>
      </c>
      <c r="BQ54" s="17">
        <v>0</v>
      </c>
      <c r="BR54" s="17">
        <v>0</v>
      </c>
      <c r="BS54" s="17"/>
      <c r="BT54" s="17">
        <v>5.2</v>
      </c>
      <c r="BU54" s="17"/>
      <c r="BV54" s="17"/>
      <c r="BW54" s="17"/>
      <c r="BX54" s="17"/>
      <c r="BY54" s="17"/>
      <c r="BZ54" s="17"/>
      <c r="CA54" s="17"/>
      <c r="CB54" s="17"/>
      <c r="CC54" s="17">
        <v>-0.6</v>
      </c>
      <c r="CD54" s="17">
        <v>28.1</v>
      </c>
      <c r="CE54" s="17">
        <v>41.3</v>
      </c>
      <c r="CF54" s="17">
        <v>11.9</v>
      </c>
      <c r="CG54" s="17">
        <v>7.4</v>
      </c>
      <c r="CH54" s="17">
        <v>-0.1</v>
      </c>
      <c r="CI54" s="17"/>
      <c r="CJ54" s="17"/>
      <c r="CK54" s="17"/>
      <c r="CL54" s="17">
        <v>41.4</v>
      </c>
      <c r="CM54" s="17">
        <v>43.7</v>
      </c>
      <c r="CN54" s="17">
        <v>-37.700000000000003</v>
      </c>
      <c r="CO54" s="17">
        <v>-18.3</v>
      </c>
      <c r="CP54" s="17"/>
      <c r="CQ54" s="17"/>
      <c r="CR54" s="17"/>
      <c r="CS54" s="17"/>
      <c r="CT54" s="17">
        <v>7.2</v>
      </c>
      <c r="CU54" s="17">
        <v>5.9</v>
      </c>
      <c r="CV54" s="17"/>
      <c r="CW54" s="17">
        <v>-8.9</v>
      </c>
      <c r="CX54" s="17">
        <v>0</v>
      </c>
      <c r="CY54" s="17"/>
      <c r="CZ54" s="17"/>
      <c r="DA54" s="17">
        <v>0.5</v>
      </c>
      <c r="DB54" s="17"/>
      <c r="DC54" s="17"/>
      <c r="DD54" s="17">
        <v>-0.4</v>
      </c>
      <c r="DE54" s="17"/>
      <c r="DF54" s="17">
        <v>0.1</v>
      </c>
      <c r="DG54" s="17">
        <v>0.5</v>
      </c>
      <c r="DH54" s="17">
        <v>-0.1</v>
      </c>
      <c r="DI54" s="17">
        <v>0.5</v>
      </c>
      <c r="DJ54" s="17">
        <v>0.1</v>
      </c>
      <c r="DK54" s="17">
        <v>0.6</v>
      </c>
      <c r="DL54" s="17"/>
      <c r="DM54" s="17">
        <v>0</v>
      </c>
      <c r="DN54" s="17">
        <v>0</v>
      </c>
      <c r="DO54" s="17">
        <v>1.4</v>
      </c>
      <c r="DP54" s="17">
        <v>10.3</v>
      </c>
      <c r="DQ54" s="17">
        <v>1.4</v>
      </c>
      <c r="DR54" s="17">
        <v>0.3</v>
      </c>
      <c r="DS54" s="17">
        <v>0.8</v>
      </c>
      <c r="DT54" s="17">
        <v>1.2</v>
      </c>
      <c r="DU54" s="17">
        <v>0</v>
      </c>
      <c r="DV54" s="17">
        <v>0.1</v>
      </c>
      <c r="DW54" s="17">
        <v>0.3</v>
      </c>
      <c r="DX54" s="17">
        <v>0.2</v>
      </c>
      <c r="DY54" s="17"/>
      <c r="DZ54" s="17">
        <v>-1.3</v>
      </c>
      <c r="EA54" s="17">
        <v>0.2</v>
      </c>
      <c r="EB54" s="17">
        <v>0.3</v>
      </c>
      <c r="EC54" s="17">
        <v>0.4</v>
      </c>
      <c r="ED54" s="17">
        <v>0.4</v>
      </c>
      <c r="EE54" s="17">
        <v>0</v>
      </c>
      <c r="EF54" s="17">
        <v>0</v>
      </c>
      <c r="EG54" s="17">
        <v>0</v>
      </c>
      <c r="EH54" s="17">
        <v>-8.6999999999999993</v>
      </c>
      <c r="EI54" s="17">
        <v>-9.6</v>
      </c>
      <c r="EJ54" s="17"/>
      <c r="EK54" s="17"/>
      <c r="EL54" s="17">
        <v>0.9</v>
      </c>
      <c r="EM54" s="17">
        <v>0.1</v>
      </c>
      <c r="EN54" s="17">
        <v>1.4</v>
      </c>
      <c r="EO54" s="17">
        <v>0.1</v>
      </c>
      <c r="EP54" s="17">
        <v>0.1</v>
      </c>
      <c r="EQ54" s="17">
        <v>0.1</v>
      </c>
      <c r="ER54" s="17"/>
      <c r="ES54" s="17">
        <v>0</v>
      </c>
      <c r="ET54" s="17">
        <v>0</v>
      </c>
      <c r="EU54" s="17">
        <v>0</v>
      </c>
      <c r="EV54" s="17">
        <v>-0.2</v>
      </c>
      <c r="EW54" s="17">
        <v>-1.3</v>
      </c>
      <c r="EX54" s="17">
        <v>3.5</v>
      </c>
      <c r="EY54" s="17">
        <v>0</v>
      </c>
      <c r="EZ54" s="17">
        <v>0</v>
      </c>
      <c r="FA54" s="17">
        <v>0.4</v>
      </c>
      <c r="FB54" s="17">
        <v>0.6</v>
      </c>
      <c r="FC54" s="17">
        <v>2.1</v>
      </c>
      <c r="FD54" s="17">
        <v>13</v>
      </c>
      <c r="FE54" s="17">
        <v>8.1999999999999993</v>
      </c>
      <c r="FF54" s="17">
        <v>1.2</v>
      </c>
      <c r="FG54" s="17">
        <v>0</v>
      </c>
      <c r="FH54" s="17">
        <v>1.7</v>
      </c>
      <c r="FI54" s="17"/>
      <c r="FJ54" s="17"/>
      <c r="FK54" s="17">
        <v>372.2</v>
      </c>
      <c r="FL54" s="15"/>
      <c r="FM54" s="17">
        <v>0.94854000000000005</v>
      </c>
      <c r="FN54" s="17">
        <v>-1.153</v>
      </c>
      <c r="FO54" s="17">
        <v>1.198</v>
      </c>
      <c r="FP54" s="17">
        <v>0.9</v>
      </c>
      <c r="FQ54" s="17">
        <v>0.31640000000000001</v>
      </c>
      <c r="FR54" s="17">
        <v>0.26806999999999997</v>
      </c>
      <c r="FS54" s="17">
        <v>-0.4</v>
      </c>
      <c r="FT54" s="17">
        <v>1.8</v>
      </c>
      <c r="FU54" s="17">
        <v>3.8780100000000002</v>
      </c>
    </row>
    <row r="55" spans="1:177" ht="24" customHeight="1" x14ac:dyDescent="0.3">
      <c r="A55" s="16" t="s">
        <v>50</v>
      </c>
      <c r="B55" s="16" t="s">
        <v>759</v>
      </c>
      <c r="C55" s="17">
        <v>-12.2</v>
      </c>
      <c r="D55" s="17">
        <v>34.700000000000003</v>
      </c>
      <c r="E55" s="17">
        <v>14.7</v>
      </c>
      <c r="F55" s="17"/>
      <c r="G55" s="17"/>
      <c r="H55" s="17">
        <v>-9.4</v>
      </c>
      <c r="I55" s="17">
        <v>7.6</v>
      </c>
      <c r="J55" s="17">
        <v>4</v>
      </c>
      <c r="K55" s="17"/>
      <c r="L55" s="17">
        <v>-2.4</v>
      </c>
      <c r="M55" s="17">
        <v>-10.6</v>
      </c>
      <c r="N55" s="17">
        <v>-1.2</v>
      </c>
      <c r="O55" s="17">
        <v>25.1</v>
      </c>
      <c r="P55" s="17">
        <v>27.8</v>
      </c>
      <c r="Q55" s="17">
        <v>15.4</v>
      </c>
      <c r="R55" s="17">
        <v>39.299999999999997</v>
      </c>
      <c r="S55" s="17">
        <v>0.1</v>
      </c>
      <c r="T55" s="17"/>
      <c r="U55" s="17"/>
      <c r="V55" s="17"/>
      <c r="W55" s="17"/>
      <c r="X55" s="17">
        <v>11.9</v>
      </c>
      <c r="Y55" s="17">
        <v>1.5</v>
      </c>
      <c r="Z55" s="17">
        <v>1.7</v>
      </c>
      <c r="AA55" s="17">
        <v>2.5</v>
      </c>
      <c r="AB55" s="17">
        <v>-3.4</v>
      </c>
      <c r="AC55" s="17">
        <v>4.4000000000000004</v>
      </c>
      <c r="AD55" s="17">
        <v>14.3</v>
      </c>
      <c r="AE55" s="17"/>
      <c r="AF55" s="17"/>
      <c r="AG55" s="17"/>
      <c r="AH55" s="17"/>
      <c r="AI55" s="17">
        <v>3.9</v>
      </c>
      <c r="AJ55" s="17">
        <v>13.2</v>
      </c>
      <c r="AK55" s="17"/>
      <c r="AL55" s="17"/>
      <c r="AM55" s="17"/>
      <c r="AN55" s="17">
        <v>-1.6</v>
      </c>
      <c r="AO55" s="17">
        <v>-4.3</v>
      </c>
      <c r="AP55" s="17">
        <v>1.8</v>
      </c>
      <c r="AQ55" s="17">
        <v>7.7</v>
      </c>
      <c r="AR55" s="17">
        <v>7.1</v>
      </c>
      <c r="AS55" s="17">
        <v>0.7</v>
      </c>
      <c r="AT55" s="17">
        <v>1.8</v>
      </c>
      <c r="AU55" s="17">
        <v>0.6</v>
      </c>
      <c r="AV55" s="17">
        <v>24.2</v>
      </c>
      <c r="AW55" s="17">
        <v>10.7</v>
      </c>
      <c r="AX55" s="17">
        <v>-45.2</v>
      </c>
      <c r="AY55" s="17">
        <v>-0.4</v>
      </c>
      <c r="AZ55" s="17">
        <v>-2.7</v>
      </c>
      <c r="BA55" s="17"/>
      <c r="BB55" s="17">
        <v>-1.8</v>
      </c>
      <c r="BC55" s="17">
        <v>5.6</v>
      </c>
      <c r="BD55" s="17">
        <v>0.5</v>
      </c>
      <c r="BE55" s="17">
        <v>-0.1</v>
      </c>
      <c r="BF55" s="17">
        <v>-0.1</v>
      </c>
      <c r="BG55" s="17"/>
      <c r="BH55" s="17"/>
      <c r="BI55" s="17">
        <v>-2.8</v>
      </c>
      <c r="BJ55" s="17"/>
      <c r="BK55" s="17"/>
      <c r="BL55" s="17">
        <v>-3</v>
      </c>
      <c r="BM55" s="17"/>
      <c r="BN55" s="17"/>
      <c r="BO55" s="17"/>
      <c r="BP55" s="17">
        <v>3.1</v>
      </c>
      <c r="BQ55" s="17">
        <v>0</v>
      </c>
      <c r="BR55" s="17">
        <v>0</v>
      </c>
      <c r="BS55" s="17"/>
      <c r="BT55" s="17">
        <v>3.4</v>
      </c>
      <c r="BU55" s="17"/>
      <c r="BV55" s="17"/>
      <c r="BW55" s="17"/>
      <c r="BX55" s="17"/>
      <c r="BY55" s="17"/>
      <c r="BZ55" s="17"/>
      <c r="CA55" s="17"/>
      <c r="CB55" s="17"/>
      <c r="CC55" s="17">
        <v>-0.6</v>
      </c>
      <c r="CD55" s="17">
        <v>28.4</v>
      </c>
      <c r="CE55" s="17">
        <v>41.2</v>
      </c>
      <c r="CF55" s="17">
        <v>11.6</v>
      </c>
      <c r="CG55" s="17">
        <v>7.4</v>
      </c>
      <c r="CH55" s="17">
        <v>0</v>
      </c>
      <c r="CI55" s="17"/>
      <c r="CJ55" s="17"/>
      <c r="CK55" s="17"/>
      <c r="CL55" s="17">
        <v>37.1</v>
      </c>
      <c r="CM55" s="17">
        <v>39.299999999999997</v>
      </c>
      <c r="CN55" s="17">
        <v>-43.7</v>
      </c>
      <c r="CO55" s="17">
        <v>-23.4</v>
      </c>
      <c r="CP55" s="17"/>
      <c r="CQ55" s="17"/>
      <c r="CR55" s="17"/>
      <c r="CS55" s="17"/>
      <c r="CT55" s="17">
        <v>5</v>
      </c>
      <c r="CU55" s="17">
        <v>4.5999999999999996</v>
      </c>
      <c r="CV55" s="17"/>
      <c r="CW55" s="17">
        <v>-9.3000000000000007</v>
      </c>
      <c r="CX55" s="17">
        <v>0</v>
      </c>
      <c r="CY55" s="17"/>
      <c r="CZ55" s="17"/>
      <c r="DA55" s="17">
        <v>0.5</v>
      </c>
      <c r="DB55" s="17"/>
      <c r="DC55" s="17"/>
      <c r="DD55" s="17">
        <v>-0.4</v>
      </c>
      <c r="DE55" s="17"/>
      <c r="DF55" s="17">
        <v>0.1</v>
      </c>
      <c r="DG55" s="17">
        <v>0.5</v>
      </c>
      <c r="DH55" s="17">
        <v>0</v>
      </c>
      <c r="DI55" s="17">
        <v>0.7</v>
      </c>
      <c r="DJ55" s="17">
        <v>0.1</v>
      </c>
      <c r="DK55" s="17">
        <v>0.5</v>
      </c>
      <c r="DL55" s="17"/>
      <c r="DM55" s="17">
        <v>0</v>
      </c>
      <c r="DN55" s="17">
        <v>0</v>
      </c>
      <c r="DO55" s="17">
        <v>3</v>
      </c>
      <c r="DP55" s="17">
        <v>9.6</v>
      </c>
      <c r="DQ55" s="17">
        <v>1.4</v>
      </c>
      <c r="DR55" s="17">
        <v>0.4</v>
      </c>
      <c r="DS55" s="17">
        <v>0.8</v>
      </c>
      <c r="DT55" s="17">
        <v>1.2</v>
      </c>
      <c r="DU55" s="17">
        <v>0</v>
      </c>
      <c r="DV55" s="17">
        <v>0.1</v>
      </c>
      <c r="DW55" s="17">
        <v>0.2</v>
      </c>
      <c r="DX55" s="17">
        <v>0.2</v>
      </c>
      <c r="DY55" s="17"/>
      <c r="DZ55" s="17">
        <v>-1.3</v>
      </c>
      <c r="EA55" s="17">
        <v>0.3</v>
      </c>
      <c r="EB55" s="17">
        <v>0.4</v>
      </c>
      <c r="EC55" s="17">
        <v>0.4</v>
      </c>
      <c r="ED55" s="17">
        <v>0.3</v>
      </c>
      <c r="EE55" s="17">
        <v>0</v>
      </c>
      <c r="EF55" s="17">
        <v>0</v>
      </c>
      <c r="EG55" s="17">
        <v>0</v>
      </c>
      <c r="EH55" s="17">
        <v>-7.5</v>
      </c>
      <c r="EI55" s="17">
        <v>-8.3000000000000007</v>
      </c>
      <c r="EJ55" s="17"/>
      <c r="EK55" s="17"/>
      <c r="EL55" s="17">
        <v>0.9</v>
      </c>
      <c r="EM55" s="17">
        <v>0.1</v>
      </c>
      <c r="EN55" s="17">
        <v>1.4</v>
      </c>
      <c r="EO55" s="17">
        <v>0.1</v>
      </c>
      <c r="EP55" s="17">
        <v>0.1</v>
      </c>
      <c r="EQ55" s="17">
        <v>0.1</v>
      </c>
      <c r="ER55" s="17"/>
      <c r="ES55" s="17">
        <v>0</v>
      </c>
      <c r="ET55" s="17">
        <v>0</v>
      </c>
      <c r="EU55" s="17">
        <v>0</v>
      </c>
      <c r="EV55" s="17">
        <v>-0.2</v>
      </c>
      <c r="EW55" s="17">
        <v>4.9000000000000004</v>
      </c>
      <c r="EX55" s="17">
        <v>3.6</v>
      </c>
      <c r="EY55" s="17">
        <v>0</v>
      </c>
      <c r="EZ55" s="17">
        <v>0</v>
      </c>
      <c r="FA55" s="17">
        <v>0.4</v>
      </c>
      <c r="FB55" s="17">
        <v>0.4</v>
      </c>
      <c r="FC55" s="17">
        <v>1.9</v>
      </c>
      <c r="FD55" s="17">
        <v>10.7</v>
      </c>
      <c r="FE55" s="17">
        <v>5.8</v>
      </c>
      <c r="FF55" s="17">
        <v>3.9</v>
      </c>
      <c r="FG55" s="17">
        <v>0</v>
      </c>
      <c r="FH55" s="17">
        <v>2.4</v>
      </c>
      <c r="FI55" s="17"/>
      <c r="FJ55" s="17"/>
      <c r="FK55" s="17">
        <v>325.39999999999998</v>
      </c>
      <c r="FL55" s="15"/>
      <c r="FM55" s="17">
        <v>1.2836099999999999</v>
      </c>
      <c r="FN55" s="17">
        <v>-0.71799999999999997</v>
      </c>
      <c r="FO55" s="17">
        <v>1.1819999999999999</v>
      </c>
      <c r="FP55" s="17">
        <v>0.9</v>
      </c>
      <c r="FQ55" s="17">
        <v>0.29804000000000003</v>
      </c>
      <c r="FR55" s="17">
        <v>0.28321000000000002</v>
      </c>
      <c r="FS55" s="17">
        <v>-0.7</v>
      </c>
      <c r="FT55" s="17">
        <v>2</v>
      </c>
      <c r="FU55" s="17">
        <v>4.5288599999999999</v>
      </c>
    </row>
    <row r="56" spans="1:177" ht="24" customHeight="1" x14ac:dyDescent="0.3">
      <c r="A56" s="16" t="s">
        <v>50</v>
      </c>
      <c r="B56" s="16" t="s">
        <v>760</v>
      </c>
      <c r="C56" s="17">
        <v>-16.5</v>
      </c>
      <c r="D56" s="17">
        <v>30</v>
      </c>
      <c r="E56" s="17">
        <v>13.5</v>
      </c>
      <c r="F56" s="17"/>
      <c r="G56" s="17"/>
      <c r="H56" s="17">
        <v>-8.1999999999999993</v>
      </c>
      <c r="I56" s="17">
        <v>12.7</v>
      </c>
      <c r="J56" s="17">
        <v>2</v>
      </c>
      <c r="K56" s="17"/>
      <c r="L56" s="17">
        <v>-8.1</v>
      </c>
      <c r="M56" s="17">
        <v>-16</v>
      </c>
      <c r="N56" s="17">
        <v>-6.5</v>
      </c>
      <c r="O56" s="17">
        <v>18.100000000000001</v>
      </c>
      <c r="P56" s="17">
        <v>25.7</v>
      </c>
      <c r="Q56" s="17">
        <v>14.6</v>
      </c>
      <c r="R56" s="17">
        <v>38.1</v>
      </c>
      <c r="S56" s="17">
        <v>0.1</v>
      </c>
      <c r="T56" s="17"/>
      <c r="U56" s="17"/>
      <c r="V56" s="17"/>
      <c r="W56" s="17"/>
      <c r="X56" s="17">
        <v>10.199999999999999</v>
      </c>
      <c r="Y56" s="17">
        <v>1.5</v>
      </c>
      <c r="Z56" s="17">
        <v>1.6</v>
      </c>
      <c r="AA56" s="17">
        <v>2.5</v>
      </c>
      <c r="AB56" s="17">
        <v>-3.4</v>
      </c>
      <c r="AC56" s="17">
        <v>5</v>
      </c>
      <c r="AD56" s="17">
        <v>12.2</v>
      </c>
      <c r="AE56" s="17"/>
      <c r="AF56" s="17"/>
      <c r="AG56" s="17"/>
      <c r="AH56" s="17"/>
      <c r="AI56" s="17">
        <v>-1.3</v>
      </c>
      <c r="AJ56" s="17">
        <v>-0.4</v>
      </c>
      <c r="AK56" s="17"/>
      <c r="AL56" s="17"/>
      <c r="AM56" s="17"/>
      <c r="AN56" s="17">
        <v>-1.7</v>
      </c>
      <c r="AO56" s="17">
        <v>-10.3</v>
      </c>
      <c r="AP56" s="17">
        <v>1.9</v>
      </c>
      <c r="AQ56" s="17">
        <v>7.9</v>
      </c>
      <c r="AR56" s="17">
        <v>6.5</v>
      </c>
      <c r="AS56" s="17">
        <v>0</v>
      </c>
      <c r="AT56" s="17">
        <v>1.8</v>
      </c>
      <c r="AU56" s="17">
        <v>0.1</v>
      </c>
      <c r="AV56" s="17">
        <v>21.8</v>
      </c>
      <c r="AW56" s="17">
        <v>8.6999999999999993</v>
      </c>
      <c r="AX56" s="17">
        <v>-47.1</v>
      </c>
      <c r="AY56" s="17">
        <v>-2.2000000000000002</v>
      </c>
      <c r="AZ56" s="17">
        <v>-2.7</v>
      </c>
      <c r="BA56" s="17"/>
      <c r="BB56" s="17">
        <v>-1.4</v>
      </c>
      <c r="BC56" s="17">
        <v>5.7</v>
      </c>
      <c r="BD56" s="17">
        <v>0.5</v>
      </c>
      <c r="BE56" s="17">
        <v>-0.1</v>
      </c>
      <c r="BF56" s="17">
        <v>0.6</v>
      </c>
      <c r="BG56" s="17"/>
      <c r="BH56" s="17"/>
      <c r="BI56" s="17">
        <v>-4.7</v>
      </c>
      <c r="BJ56" s="17"/>
      <c r="BK56" s="17"/>
      <c r="BL56" s="17">
        <v>-3</v>
      </c>
      <c r="BM56" s="17"/>
      <c r="BN56" s="17"/>
      <c r="BO56" s="17"/>
      <c r="BP56" s="17">
        <v>1.9</v>
      </c>
      <c r="BQ56" s="17">
        <v>0</v>
      </c>
      <c r="BR56" s="17">
        <v>0</v>
      </c>
      <c r="BS56" s="17"/>
      <c r="BT56" s="17">
        <v>1.4</v>
      </c>
      <c r="BU56" s="17"/>
      <c r="BV56" s="17"/>
      <c r="BW56" s="17"/>
      <c r="BX56" s="17"/>
      <c r="BY56" s="17"/>
      <c r="BZ56" s="17"/>
      <c r="CA56" s="17"/>
      <c r="CB56" s="17"/>
      <c r="CC56" s="17">
        <v>-0.6</v>
      </c>
      <c r="CD56" s="17">
        <v>27.1</v>
      </c>
      <c r="CE56" s="17">
        <v>40.799999999999997</v>
      </c>
      <c r="CF56" s="17">
        <v>11.5</v>
      </c>
      <c r="CG56" s="17">
        <v>7.6</v>
      </c>
      <c r="CH56" s="17">
        <v>0</v>
      </c>
      <c r="CI56" s="17"/>
      <c r="CJ56" s="17"/>
      <c r="CK56" s="17"/>
      <c r="CL56" s="17">
        <v>33.6</v>
      </c>
      <c r="CM56" s="17">
        <v>35.9</v>
      </c>
      <c r="CN56" s="17">
        <v>-48.5</v>
      </c>
      <c r="CO56" s="17">
        <v>-28.3</v>
      </c>
      <c r="CP56" s="17"/>
      <c r="CQ56" s="17"/>
      <c r="CR56" s="17"/>
      <c r="CS56" s="17"/>
      <c r="CT56" s="17">
        <v>1.9</v>
      </c>
      <c r="CU56" s="17">
        <v>2.7</v>
      </c>
      <c r="CV56" s="17"/>
      <c r="CW56" s="17">
        <v>-9.9</v>
      </c>
      <c r="CX56" s="17">
        <v>0</v>
      </c>
      <c r="CY56" s="17"/>
      <c r="CZ56" s="17"/>
      <c r="DA56" s="17">
        <v>0.5</v>
      </c>
      <c r="DB56" s="17"/>
      <c r="DC56" s="17"/>
      <c r="DD56" s="17">
        <v>-0.3</v>
      </c>
      <c r="DE56" s="17"/>
      <c r="DF56" s="17">
        <v>0.1</v>
      </c>
      <c r="DG56" s="17">
        <v>0.5</v>
      </c>
      <c r="DH56" s="17">
        <v>0</v>
      </c>
      <c r="DI56" s="17">
        <v>0.5</v>
      </c>
      <c r="DJ56" s="17">
        <v>0.1</v>
      </c>
      <c r="DK56" s="17">
        <v>0.5</v>
      </c>
      <c r="DL56" s="17"/>
      <c r="DM56" s="17">
        <v>0</v>
      </c>
      <c r="DN56" s="17">
        <v>0</v>
      </c>
      <c r="DO56" s="17">
        <v>2.9</v>
      </c>
      <c r="DP56" s="17">
        <v>9.6999999999999993</v>
      </c>
      <c r="DQ56" s="17">
        <v>1.4</v>
      </c>
      <c r="DR56" s="17">
        <v>0.4</v>
      </c>
      <c r="DS56" s="17">
        <v>0.8</v>
      </c>
      <c r="DT56" s="17">
        <v>1.2</v>
      </c>
      <c r="DU56" s="17">
        <v>0</v>
      </c>
      <c r="DV56" s="17">
        <v>0.2</v>
      </c>
      <c r="DW56" s="17">
        <v>0.3</v>
      </c>
      <c r="DX56" s="17">
        <v>0.2</v>
      </c>
      <c r="DY56" s="17"/>
      <c r="DZ56" s="17">
        <v>-1.3</v>
      </c>
      <c r="EA56" s="17">
        <v>0.2</v>
      </c>
      <c r="EB56" s="17">
        <v>0.3</v>
      </c>
      <c r="EC56" s="17">
        <v>0.4</v>
      </c>
      <c r="ED56" s="17">
        <v>0.3</v>
      </c>
      <c r="EE56" s="17">
        <v>0</v>
      </c>
      <c r="EF56" s="17">
        <v>0</v>
      </c>
      <c r="EG56" s="17">
        <v>0</v>
      </c>
      <c r="EH56" s="17">
        <v>-9.3000000000000007</v>
      </c>
      <c r="EI56" s="17">
        <v>-10.199999999999999</v>
      </c>
      <c r="EJ56" s="17"/>
      <c r="EK56" s="17"/>
      <c r="EL56" s="17">
        <v>0.9</v>
      </c>
      <c r="EM56" s="17">
        <v>0.1</v>
      </c>
      <c r="EN56" s="17">
        <v>1.5</v>
      </c>
      <c r="EO56" s="17">
        <v>0.1</v>
      </c>
      <c r="EP56" s="17">
        <v>0.1</v>
      </c>
      <c r="EQ56" s="17">
        <v>0.1</v>
      </c>
      <c r="ER56" s="17"/>
      <c r="ES56" s="17">
        <v>0</v>
      </c>
      <c r="ET56" s="17">
        <v>0</v>
      </c>
      <c r="EU56" s="17">
        <v>0</v>
      </c>
      <c r="EV56" s="17">
        <v>-0.2</v>
      </c>
      <c r="EW56" s="17">
        <v>4.9000000000000004</v>
      </c>
      <c r="EX56" s="17">
        <v>3.6</v>
      </c>
      <c r="EY56" s="17">
        <v>0</v>
      </c>
      <c r="EZ56" s="17">
        <v>0</v>
      </c>
      <c r="FA56" s="17">
        <v>0.4</v>
      </c>
      <c r="FB56" s="17">
        <v>0.4</v>
      </c>
      <c r="FC56" s="17">
        <v>2</v>
      </c>
      <c r="FD56" s="17">
        <v>10.5</v>
      </c>
      <c r="FE56" s="17">
        <v>5.6</v>
      </c>
      <c r="FF56" s="17">
        <v>3.7</v>
      </c>
      <c r="FG56" s="17">
        <v>0</v>
      </c>
      <c r="FH56" s="17">
        <v>1.7</v>
      </c>
      <c r="FI56" s="17"/>
      <c r="FJ56" s="17"/>
      <c r="FK56" s="17">
        <v>221.6</v>
      </c>
      <c r="FL56" s="15"/>
      <c r="FM56" s="17">
        <v>1.2418100000000001</v>
      </c>
      <c r="FN56" s="17">
        <v>-0.56499999999999995</v>
      </c>
      <c r="FO56" s="17">
        <v>1.1599999999999999</v>
      </c>
      <c r="FP56" s="17">
        <v>0.9</v>
      </c>
      <c r="FQ56" s="17">
        <v>0.19886000000000001</v>
      </c>
      <c r="FR56" s="17">
        <v>0.27232000000000001</v>
      </c>
      <c r="FS56" s="17">
        <v>0.2</v>
      </c>
      <c r="FT56" s="17">
        <v>2.1</v>
      </c>
      <c r="FU56" s="17">
        <v>5.5079900000000004</v>
      </c>
    </row>
    <row r="57" spans="1:177" ht="24" customHeight="1" x14ac:dyDescent="0.3">
      <c r="A57" s="16" t="s">
        <v>50</v>
      </c>
      <c r="B57" s="16" t="s">
        <v>761</v>
      </c>
      <c r="C57" s="17">
        <v>-14.9</v>
      </c>
      <c r="D57" s="17">
        <v>36.6</v>
      </c>
      <c r="E57" s="17">
        <v>14.4</v>
      </c>
      <c r="F57" s="17"/>
      <c r="G57" s="17"/>
      <c r="H57" s="17">
        <v>-9.6999999999999993</v>
      </c>
      <c r="I57" s="17">
        <v>5.0999999999999996</v>
      </c>
      <c r="J57" s="17">
        <v>3.2</v>
      </c>
      <c r="K57" s="17"/>
      <c r="L57" s="17">
        <v>-13.6</v>
      </c>
      <c r="M57" s="17">
        <v>-22.6</v>
      </c>
      <c r="N57" s="17">
        <v>-12.7</v>
      </c>
      <c r="O57" s="17">
        <v>10</v>
      </c>
      <c r="P57" s="17">
        <v>29.6</v>
      </c>
      <c r="Q57" s="17">
        <v>13</v>
      </c>
      <c r="R57" s="17">
        <v>52.4</v>
      </c>
      <c r="S57" s="17">
        <v>0</v>
      </c>
      <c r="T57" s="17"/>
      <c r="U57" s="17"/>
      <c r="V57" s="17"/>
      <c r="W57" s="17"/>
      <c r="X57" s="17">
        <v>9.5</v>
      </c>
      <c r="Y57" s="17">
        <v>1.4</v>
      </c>
      <c r="Z57" s="17">
        <v>1.6</v>
      </c>
      <c r="AA57" s="17">
        <v>2.5</v>
      </c>
      <c r="AB57" s="17">
        <v>-3.4</v>
      </c>
      <c r="AC57" s="17">
        <v>5</v>
      </c>
      <c r="AD57" s="17">
        <v>9.1</v>
      </c>
      <c r="AE57" s="17"/>
      <c r="AF57" s="17"/>
      <c r="AG57" s="17"/>
      <c r="AH57" s="17"/>
      <c r="AI57" s="17">
        <v>-1.9</v>
      </c>
      <c r="AJ57" s="17">
        <v>-1.5</v>
      </c>
      <c r="AK57" s="17"/>
      <c r="AL57" s="17"/>
      <c r="AM57" s="17"/>
      <c r="AN57" s="17">
        <v>-1.8</v>
      </c>
      <c r="AO57" s="17">
        <v>-3.6</v>
      </c>
      <c r="AP57" s="17">
        <v>1.9</v>
      </c>
      <c r="AQ57" s="17">
        <v>8.1</v>
      </c>
      <c r="AR57" s="17">
        <v>7.3</v>
      </c>
      <c r="AS57" s="17">
        <v>0.3</v>
      </c>
      <c r="AT57" s="17">
        <v>1.8</v>
      </c>
      <c r="AU57" s="17">
        <v>0.3</v>
      </c>
      <c r="AV57" s="17">
        <v>25.9</v>
      </c>
      <c r="AW57" s="17">
        <v>12.7</v>
      </c>
      <c r="AX57" s="17">
        <v>-43.5</v>
      </c>
      <c r="AY57" s="17">
        <v>0.2</v>
      </c>
      <c r="AZ57" s="17">
        <v>-2.7</v>
      </c>
      <c r="BA57" s="17"/>
      <c r="BB57" s="17">
        <v>-2.6</v>
      </c>
      <c r="BC57" s="17">
        <v>5.0999999999999996</v>
      </c>
      <c r="BD57" s="17">
        <v>0.5</v>
      </c>
      <c r="BE57" s="17">
        <v>-0.1</v>
      </c>
      <c r="BF57" s="17">
        <v>-1.6</v>
      </c>
      <c r="BG57" s="17"/>
      <c r="BH57" s="17"/>
      <c r="BI57" s="17">
        <v>-2.5</v>
      </c>
      <c r="BJ57" s="17"/>
      <c r="BK57" s="17"/>
      <c r="BL57" s="17">
        <v>-4.5</v>
      </c>
      <c r="BM57" s="17"/>
      <c r="BN57" s="17"/>
      <c r="BO57" s="17"/>
      <c r="BP57" s="17">
        <v>3.5</v>
      </c>
      <c r="BQ57" s="17">
        <v>-20.3</v>
      </c>
      <c r="BR57" s="17">
        <v>-21.3</v>
      </c>
      <c r="BS57" s="17"/>
      <c r="BT57" s="17">
        <v>1</v>
      </c>
      <c r="BU57" s="17"/>
      <c r="BV57" s="17"/>
      <c r="BW57" s="17"/>
      <c r="BX57" s="17"/>
      <c r="BY57" s="17"/>
      <c r="BZ57" s="17"/>
      <c r="CA57" s="17"/>
      <c r="CB57" s="17"/>
      <c r="CC57" s="17">
        <v>-0.6</v>
      </c>
      <c r="CD57" s="17">
        <v>12.7</v>
      </c>
      <c r="CE57" s="17">
        <v>12.8</v>
      </c>
      <c r="CF57" s="17">
        <v>0.1</v>
      </c>
      <c r="CG57" s="17">
        <v>1.7</v>
      </c>
      <c r="CH57" s="17">
        <v>0</v>
      </c>
      <c r="CI57" s="17"/>
      <c r="CJ57" s="17"/>
      <c r="CK57" s="17"/>
      <c r="CL57" s="17">
        <v>0.4</v>
      </c>
      <c r="CM57" s="17">
        <v>2.6</v>
      </c>
      <c r="CN57" s="17">
        <v>-44.2</v>
      </c>
      <c r="CO57" s="17">
        <v>-22.2</v>
      </c>
      <c r="CP57" s="17"/>
      <c r="CQ57" s="17"/>
      <c r="CR57" s="17"/>
      <c r="CS57" s="17"/>
      <c r="CT57" s="17">
        <v>6</v>
      </c>
      <c r="CU57" s="17">
        <v>5.2</v>
      </c>
      <c r="CV57" s="17"/>
      <c r="CW57" s="17">
        <v>-10.5</v>
      </c>
      <c r="CX57" s="17">
        <v>0</v>
      </c>
      <c r="CY57" s="17"/>
      <c r="CZ57" s="17"/>
      <c r="DA57" s="17">
        <v>0.5</v>
      </c>
      <c r="DB57" s="17"/>
      <c r="DC57" s="17"/>
      <c r="DD57" s="17">
        <v>-0.3</v>
      </c>
      <c r="DE57" s="17"/>
      <c r="DF57" s="17">
        <v>0.1</v>
      </c>
      <c r="DG57" s="17">
        <v>0.5</v>
      </c>
      <c r="DH57" s="17">
        <v>0</v>
      </c>
      <c r="DI57" s="17">
        <v>0.2</v>
      </c>
      <c r="DJ57" s="17">
        <v>0</v>
      </c>
      <c r="DK57" s="17">
        <v>0.5</v>
      </c>
      <c r="DL57" s="17"/>
      <c r="DM57" s="17">
        <v>0</v>
      </c>
      <c r="DN57" s="17">
        <v>0</v>
      </c>
      <c r="DO57" s="17">
        <v>2.8</v>
      </c>
      <c r="DP57" s="17">
        <v>14.3</v>
      </c>
      <c r="DQ57" s="17">
        <v>1.4</v>
      </c>
      <c r="DR57" s="17">
        <v>0.4</v>
      </c>
      <c r="DS57" s="17">
        <v>0.8</v>
      </c>
      <c r="DT57" s="17">
        <v>1.2</v>
      </c>
      <c r="DU57" s="17">
        <v>0</v>
      </c>
      <c r="DV57" s="17">
        <v>0</v>
      </c>
      <c r="DW57" s="17">
        <v>0.2</v>
      </c>
      <c r="DX57" s="17">
        <v>0.2</v>
      </c>
      <c r="DY57" s="17"/>
      <c r="DZ57" s="17">
        <v>-1.3</v>
      </c>
      <c r="EA57" s="17">
        <v>0.2</v>
      </c>
      <c r="EB57" s="17">
        <v>0.4</v>
      </c>
      <c r="EC57" s="17">
        <v>0.4</v>
      </c>
      <c r="ED57" s="17">
        <v>0.5</v>
      </c>
      <c r="EE57" s="17">
        <v>0</v>
      </c>
      <c r="EF57" s="17">
        <v>0</v>
      </c>
      <c r="EG57" s="17">
        <v>0</v>
      </c>
      <c r="EH57" s="17">
        <v>-8.8000000000000007</v>
      </c>
      <c r="EI57" s="17">
        <v>-9.6</v>
      </c>
      <c r="EJ57" s="17"/>
      <c r="EK57" s="17"/>
      <c r="EL57" s="17">
        <v>0.9</v>
      </c>
      <c r="EM57" s="17">
        <v>0.1</v>
      </c>
      <c r="EN57" s="17">
        <v>1.4</v>
      </c>
      <c r="EO57" s="17">
        <v>0.1</v>
      </c>
      <c r="EP57" s="17">
        <v>0.1</v>
      </c>
      <c r="EQ57" s="17">
        <v>0.1</v>
      </c>
      <c r="ER57" s="17"/>
      <c r="ES57" s="17">
        <v>0</v>
      </c>
      <c r="ET57" s="17">
        <v>0</v>
      </c>
      <c r="EU57" s="17">
        <v>0</v>
      </c>
      <c r="EV57" s="17">
        <v>-0.2</v>
      </c>
      <c r="EW57" s="17">
        <v>0</v>
      </c>
      <c r="EX57" s="17">
        <v>3.6</v>
      </c>
      <c r="EY57" s="17">
        <v>0</v>
      </c>
      <c r="EZ57" s="17">
        <v>0</v>
      </c>
      <c r="FA57" s="17">
        <v>0.2</v>
      </c>
      <c r="FB57" s="17">
        <v>0.6</v>
      </c>
      <c r="FC57" s="17">
        <v>2</v>
      </c>
      <c r="FD57" s="17">
        <v>9.9</v>
      </c>
      <c r="FE57" s="17">
        <v>5</v>
      </c>
      <c r="FF57" s="17">
        <v>3.6</v>
      </c>
      <c r="FG57" s="17">
        <v>0</v>
      </c>
      <c r="FH57" s="17">
        <v>2.2000000000000002</v>
      </c>
      <c r="FI57" s="17"/>
      <c r="FJ57" s="17"/>
      <c r="FK57" s="17">
        <v>75.400000000000006</v>
      </c>
      <c r="FL57" s="15"/>
      <c r="FM57" s="17">
        <v>1.3581799999999999</v>
      </c>
      <c r="FN57" s="17">
        <v>0</v>
      </c>
      <c r="FO57" s="17">
        <v>1.6619999999999999</v>
      </c>
      <c r="FP57" s="17">
        <v>1</v>
      </c>
      <c r="FQ57" s="17">
        <v>0.30637999999999999</v>
      </c>
      <c r="FR57" s="17">
        <v>0.29154000000000002</v>
      </c>
      <c r="FS57" s="17">
        <v>0.1</v>
      </c>
      <c r="FT57" s="17">
        <v>2</v>
      </c>
      <c r="FU57" s="17">
        <v>6.7180999999999997</v>
      </c>
    </row>
    <row r="58" spans="1:177" ht="24" customHeight="1" x14ac:dyDescent="0.3">
      <c r="A58" s="18" t="s">
        <v>762</v>
      </c>
      <c r="B58" s="18" t="s">
        <v>51</v>
      </c>
      <c r="C58" s="19">
        <v>-7.6</v>
      </c>
      <c r="D58" s="19">
        <v>22.3</v>
      </c>
      <c r="E58" s="19">
        <v>12.1</v>
      </c>
      <c r="F58" s="19"/>
      <c r="G58" s="19"/>
      <c r="H58" s="19">
        <v>-6</v>
      </c>
      <c r="I58" s="19">
        <v>18.3</v>
      </c>
      <c r="J58" s="19">
        <v>3.8</v>
      </c>
      <c r="K58" s="19"/>
      <c r="L58" s="19">
        <v>0</v>
      </c>
      <c r="M58" s="19">
        <v>-28.4</v>
      </c>
      <c r="N58" s="19">
        <v>-19.8</v>
      </c>
      <c r="O58" s="19">
        <v>-2</v>
      </c>
      <c r="P58" s="19">
        <v>6.1</v>
      </c>
      <c r="Q58" s="19">
        <v>10.199999999999999</v>
      </c>
      <c r="R58" s="19">
        <v>48.6</v>
      </c>
      <c r="S58" s="19">
        <v>0</v>
      </c>
      <c r="T58" s="19"/>
      <c r="U58" s="19"/>
      <c r="V58" s="19"/>
      <c r="W58" s="19"/>
      <c r="X58" s="19">
        <v>5.0999999999999996</v>
      </c>
      <c r="Y58" s="19">
        <v>1.2</v>
      </c>
      <c r="Z58" s="19">
        <v>1.5</v>
      </c>
      <c r="AA58" s="19">
        <v>2.5</v>
      </c>
      <c r="AB58" s="19">
        <v>-3.4</v>
      </c>
      <c r="AC58" s="19">
        <v>4.5999999999999996</v>
      </c>
      <c r="AD58" s="19">
        <v>6.9</v>
      </c>
      <c r="AE58" s="19"/>
      <c r="AF58" s="19"/>
      <c r="AG58" s="19"/>
      <c r="AH58" s="19"/>
      <c r="AI58" s="19">
        <v>-6.4</v>
      </c>
      <c r="AJ58" s="19">
        <v>-5.9</v>
      </c>
      <c r="AK58" s="19"/>
      <c r="AL58" s="19"/>
      <c r="AM58" s="19"/>
      <c r="AN58" s="19">
        <v>-1.8</v>
      </c>
      <c r="AO58" s="19">
        <v>-4.5999999999999996</v>
      </c>
      <c r="AP58" s="19">
        <v>1.7</v>
      </c>
      <c r="AQ58" s="19">
        <v>8.5</v>
      </c>
      <c r="AR58" s="19">
        <v>6.7</v>
      </c>
      <c r="AS58" s="19">
        <v>-0.1</v>
      </c>
      <c r="AT58" s="19">
        <v>1.8</v>
      </c>
      <c r="AU58" s="19">
        <v>-0.1</v>
      </c>
      <c r="AV58" s="19">
        <v>23.9</v>
      </c>
      <c r="AW58" s="19">
        <v>10.199999999999999</v>
      </c>
      <c r="AX58" s="19">
        <v>-45.2</v>
      </c>
      <c r="AY58" s="19">
        <v>-3</v>
      </c>
      <c r="AZ58" s="19">
        <v>-2.7</v>
      </c>
      <c r="BA58" s="19"/>
      <c r="BB58" s="19">
        <v>-2</v>
      </c>
      <c r="BC58" s="19">
        <v>5.4</v>
      </c>
      <c r="BD58" s="19">
        <v>0.5</v>
      </c>
      <c r="BE58" s="19">
        <v>-0.1</v>
      </c>
      <c r="BF58" s="19">
        <v>-0.7</v>
      </c>
      <c r="BG58" s="19"/>
      <c r="BH58" s="19"/>
      <c r="BI58" s="19">
        <v>-3.6</v>
      </c>
      <c r="BJ58" s="19"/>
      <c r="BK58" s="19"/>
      <c r="BL58" s="19">
        <v>-4</v>
      </c>
      <c r="BM58" s="19"/>
      <c r="BN58" s="19"/>
      <c r="BO58" s="19"/>
      <c r="BP58" s="19">
        <v>2.7</v>
      </c>
      <c r="BQ58" s="19">
        <v>-20.5</v>
      </c>
      <c r="BR58" s="19">
        <v>-21.5</v>
      </c>
      <c r="BS58" s="19"/>
      <c r="BT58" s="19">
        <v>0.7</v>
      </c>
      <c r="BU58" s="19"/>
      <c r="BV58" s="19"/>
      <c r="BW58" s="19"/>
      <c r="BX58" s="19"/>
      <c r="BY58" s="19"/>
      <c r="BZ58" s="19"/>
      <c r="CA58" s="19"/>
      <c r="CB58" s="19"/>
      <c r="CC58" s="19">
        <v>-0.6</v>
      </c>
      <c r="CD58" s="19">
        <v>12</v>
      </c>
      <c r="CE58" s="19">
        <v>12.9</v>
      </c>
      <c r="CF58" s="19">
        <v>0.2</v>
      </c>
      <c r="CG58" s="19">
        <v>1.5</v>
      </c>
      <c r="CH58" s="19">
        <v>-0.1</v>
      </c>
      <c r="CI58" s="19"/>
      <c r="CJ58" s="19"/>
      <c r="CK58" s="19"/>
      <c r="CL58" s="19">
        <v>-2.5</v>
      </c>
      <c r="CM58" s="19">
        <v>-0.3</v>
      </c>
      <c r="CN58" s="19">
        <v>-49</v>
      </c>
      <c r="CO58" s="19">
        <v>-29.5</v>
      </c>
      <c r="CP58" s="19"/>
      <c r="CQ58" s="19"/>
      <c r="CR58" s="19"/>
      <c r="CS58" s="19"/>
      <c r="CT58" s="19">
        <v>3.3</v>
      </c>
      <c r="CU58" s="19">
        <v>3.6</v>
      </c>
      <c r="CV58" s="19"/>
      <c r="CW58" s="19">
        <v>-11.4</v>
      </c>
      <c r="CX58" s="19">
        <v>0</v>
      </c>
      <c r="CY58" s="19"/>
      <c r="CZ58" s="19"/>
      <c r="DA58" s="19">
        <v>0.5</v>
      </c>
      <c r="DB58" s="19"/>
      <c r="DC58" s="19"/>
      <c r="DD58" s="19">
        <v>-0.3</v>
      </c>
      <c r="DE58" s="19"/>
      <c r="DF58" s="19">
        <v>0.1</v>
      </c>
      <c r="DG58" s="19">
        <v>0.5</v>
      </c>
      <c r="DH58" s="19">
        <v>0</v>
      </c>
      <c r="DI58" s="19">
        <v>0</v>
      </c>
      <c r="DJ58" s="19">
        <v>0.1</v>
      </c>
      <c r="DK58" s="19">
        <v>0.5</v>
      </c>
      <c r="DL58" s="19"/>
      <c r="DM58" s="19">
        <v>0</v>
      </c>
      <c r="DN58" s="19">
        <v>0</v>
      </c>
      <c r="DO58" s="19">
        <v>4</v>
      </c>
      <c r="DP58" s="19">
        <v>12.6</v>
      </c>
      <c r="DQ58" s="19">
        <v>1.4</v>
      </c>
      <c r="DR58" s="19">
        <v>0.4</v>
      </c>
      <c r="DS58" s="19">
        <v>0.8</v>
      </c>
      <c r="DT58" s="19">
        <v>1.2</v>
      </c>
      <c r="DU58" s="19">
        <v>0</v>
      </c>
      <c r="DV58" s="19">
        <v>0.1</v>
      </c>
      <c r="DW58" s="19">
        <v>0.1</v>
      </c>
      <c r="DX58" s="19">
        <v>0.2</v>
      </c>
      <c r="DY58" s="19"/>
      <c r="DZ58" s="19">
        <v>-1.3</v>
      </c>
      <c r="EA58" s="19">
        <v>0</v>
      </c>
      <c r="EB58" s="19">
        <v>0.4</v>
      </c>
      <c r="EC58" s="19">
        <v>0.4</v>
      </c>
      <c r="ED58" s="19">
        <v>0.4</v>
      </c>
      <c r="EE58" s="19">
        <v>0</v>
      </c>
      <c r="EF58" s="19">
        <v>0</v>
      </c>
      <c r="EG58" s="19">
        <v>0</v>
      </c>
      <c r="EH58" s="19">
        <v>-10.9</v>
      </c>
      <c r="EI58" s="19">
        <v>-11.7</v>
      </c>
      <c r="EJ58" s="19"/>
      <c r="EK58" s="19"/>
      <c r="EL58" s="19">
        <v>0.9</v>
      </c>
      <c r="EM58" s="19">
        <v>0.1</v>
      </c>
      <c r="EN58" s="19">
        <v>1.3</v>
      </c>
      <c r="EO58" s="19">
        <v>0.1</v>
      </c>
      <c r="EP58" s="19">
        <v>0.1</v>
      </c>
      <c r="EQ58" s="19">
        <v>0.1</v>
      </c>
      <c r="ER58" s="19"/>
      <c r="ES58" s="19">
        <v>0</v>
      </c>
      <c r="ET58" s="19">
        <v>0</v>
      </c>
      <c r="EU58" s="19">
        <v>0</v>
      </c>
      <c r="EV58" s="19">
        <v>-0.2</v>
      </c>
      <c r="EW58" s="19">
        <v>4.7</v>
      </c>
      <c r="EX58" s="19">
        <v>3.6</v>
      </c>
      <c r="EY58" s="19">
        <v>0</v>
      </c>
      <c r="EZ58" s="19">
        <v>0</v>
      </c>
      <c r="FA58" s="19">
        <v>0.2</v>
      </c>
      <c r="FB58" s="19">
        <v>0.6</v>
      </c>
      <c r="FC58" s="19">
        <v>2.2000000000000002</v>
      </c>
      <c r="FD58" s="19">
        <v>10</v>
      </c>
      <c r="FE58" s="19">
        <v>4.9000000000000004</v>
      </c>
      <c r="FF58" s="19">
        <v>3.8</v>
      </c>
      <c r="FG58" s="19">
        <v>0</v>
      </c>
      <c r="FH58" s="19">
        <v>2</v>
      </c>
      <c r="FI58" s="19"/>
      <c r="FJ58" s="19"/>
      <c r="FK58" s="19">
        <v>-10.1</v>
      </c>
      <c r="FL58" s="15"/>
      <c r="FM58" s="19">
        <v>1.2534400000000001</v>
      </c>
      <c r="FN58" s="19">
        <v>0</v>
      </c>
      <c r="FO58" s="19">
        <v>1.1279999999999999</v>
      </c>
      <c r="FP58" s="19">
        <v>0.9</v>
      </c>
      <c r="FQ58" s="19">
        <v>0.30691000000000002</v>
      </c>
      <c r="FR58" s="19">
        <v>0.25125999999999998</v>
      </c>
      <c r="FS58" s="19">
        <v>0</v>
      </c>
      <c r="FT58" s="19">
        <v>2</v>
      </c>
      <c r="FU58" s="19">
        <v>5.8396100000000004</v>
      </c>
    </row>
    <row r="59" spans="1:177" ht="25.05" customHeight="1" x14ac:dyDescent="0.3">
      <c r="A59" s="199" t="s">
        <v>763</v>
      </c>
      <c r="B59" s="200"/>
      <c r="C59" s="20">
        <v>-252.25</v>
      </c>
      <c r="D59" s="20">
        <v>661.65</v>
      </c>
      <c r="E59" s="20">
        <v>359.9</v>
      </c>
      <c r="F59" s="20">
        <v>0</v>
      </c>
      <c r="G59" s="20">
        <v>0</v>
      </c>
      <c r="H59" s="20">
        <v>-94</v>
      </c>
      <c r="I59" s="20">
        <v>401.95</v>
      </c>
      <c r="J59" s="20">
        <v>144.85</v>
      </c>
      <c r="K59" s="20">
        <v>0</v>
      </c>
      <c r="L59" s="20">
        <v>8.1</v>
      </c>
      <c r="M59" s="20">
        <v>-68.55</v>
      </c>
      <c r="N59" s="20">
        <v>56.95</v>
      </c>
      <c r="O59" s="20">
        <v>640.95000000000005</v>
      </c>
      <c r="P59" s="20">
        <v>652.35</v>
      </c>
      <c r="Q59" s="20">
        <v>364.85</v>
      </c>
      <c r="R59" s="20">
        <v>640.65</v>
      </c>
      <c r="S59" s="20">
        <v>1.5</v>
      </c>
      <c r="T59" s="20">
        <v>0</v>
      </c>
      <c r="U59" s="20">
        <v>0</v>
      </c>
      <c r="V59" s="20">
        <v>0</v>
      </c>
      <c r="W59" s="20">
        <v>0</v>
      </c>
      <c r="X59" s="20">
        <v>184.85</v>
      </c>
      <c r="Y59" s="20">
        <v>27.4</v>
      </c>
      <c r="Z59" s="20">
        <v>28.4</v>
      </c>
      <c r="AA59" s="20">
        <v>52.3</v>
      </c>
      <c r="AB59" s="20">
        <v>-60.65</v>
      </c>
      <c r="AC59" s="20">
        <v>109.4</v>
      </c>
      <c r="AD59" s="20">
        <v>253.4</v>
      </c>
      <c r="AE59" s="20">
        <v>0</v>
      </c>
      <c r="AF59" s="20">
        <v>0</v>
      </c>
      <c r="AG59" s="20">
        <v>0</v>
      </c>
      <c r="AH59" s="20">
        <v>0</v>
      </c>
      <c r="AI59" s="20">
        <v>53.3</v>
      </c>
      <c r="AJ59" s="20">
        <v>-42.4</v>
      </c>
      <c r="AK59" s="20">
        <v>0</v>
      </c>
      <c r="AL59" s="20">
        <v>0</v>
      </c>
      <c r="AM59" s="20">
        <v>0</v>
      </c>
      <c r="AN59" s="20">
        <v>-24.65</v>
      </c>
      <c r="AO59" s="20">
        <v>-11.4</v>
      </c>
      <c r="AP59" s="20">
        <v>71.2</v>
      </c>
      <c r="AQ59" s="20">
        <v>197.55</v>
      </c>
      <c r="AR59" s="20">
        <v>184.6</v>
      </c>
      <c r="AS59" s="20">
        <v>-8.35</v>
      </c>
      <c r="AT59" s="20">
        <v>43.2</v>
      </c>
      <c r="AU59" s="20">
        <v>4.3499999999999996</v>
      </c>
      <c r="AV59" s="20">
        <v>601.54999999999995</v>
      </c>
      <c r="AW59" s="20">
        <v>192.2</v>
      </c>
      <c r="AX59" s="20">
        <v>-1012.25</v>
      </c>
      <c r="AY59" s="20">
        <v>4.8</v>
      </c>
      <c r="AZ59" s="20">
        <v>-49.7</v>
      </c>
      <c r="BA59" s="20">
        <v>0</v>
      </c>
      <c r="BB59" s="20">
        <v>-20.100000000000001</v>
      </c>
      <c r="BC59" s="20">
        <v>37.1</v>
      </c>
      <c r="BD59" s="20">
        <v>12.05</v>
      </c>
      <c r="BE59" s="20">
        <v>0.3</v>
      </c>
      <c r="BF59" s="20">
        <v>-31.5</v>
      </c>
      <c r="BG59" s="20">
        <v>0</v>
      </c>
      <c r="BH59" s="20">
        <v>0</v>
      </c>
      <c r="BI59" s="20">
        <v>-39.35</v>
      </c>
      <c r="BJ59" s="20">
        <v>0</v>
      </c>
      <c r="BK59" s="20">
        <v>0</v>
      </c>
      <c r="BL59" s="20">
        <v>-0.2</v>
      </c>
      <c r="BM59" s="20">
        <v>0</v>
      </c>
      <c r="BN59" s="20">
        <v>0</v>
      </c>
      <c r="BO59" s="20">
        <v>0</v>
      </c>
      <c r="BP59" s="20">
        <v>72.849999999999994</v>
      </c>
      <c r="BQ59" s="20">
        <v>-20.55</v>
      </c>
      <c r="BR59" s="20">
        <v>-22.5</v>
      </c>
      <c r="BS59" s="20">
        <v>0</v>
      </c>
      <c r="BT59" s="20">
        <v>59.55</v>
      </c>
      <c r="BU59" s="20">
        <v>0</v>
      </c>
      <c r="BV59" s="20">
        <v>0</v>
      </c>
      <c r="BW59" s="20">
        <v>0</v>
      </c>
      <c r="BX59" s="20">
        <v>0</v>
      </c>
      <c r="BY59" s="20">
        <v>0</v>
      </c>
      <c r="BZ59" s="20">
        <v>0</v>
      </c>
      <c r="CA59" s="20">
        <v>0</v>
      </c>
      <c r="CB59" s="20">
        <v>0</v>
      </c>
      <c r="CC59" s="20">
        <v>-14.4</v>
      </c>
      <c r="CD59" s="20">
        <v>914.15</v>
      </c>
      <c r="CE59" s="20">
        <v>722.8</v>
      </c>
      <c r="CF59" s="20">
        <v>192.35</v>
      </c>
      <c r="CG59" s="20">
        <v>160.1</v>
      </c>
      <c r="CH59" s="20">
        <v>65.45</v>
      </c>
      <c r="CI59" s="20">
        <v>0</v>
      </c>
      <c r="CJ59" s="20">
        <v>0</v>
      </c>
      <c r="CK59" s="20">
        <v>0</v>
      </c>
      <c r="CL59" s="20">
        <v>695.1</v>
      </c>
      <c r="CM59" s="20">
        <v>748.9</v>
      </c>
      <c r="CN59" s="20">
        <v>-753.15</v>
      </c>
      <c r="CO59" s="20">
        <v>-191.55</v>
      </c>
      <c r="CP59" s="20">
        <v>0</v>
      </c>
      <c r="CQ59" s="20">
        <v>0</v>
      </c>
      <c r="CR59" s="20">
        <v>0</v>
      </c>
      <c r="CS59" s="20">
        <v>0</v>
      </c>
      <c r="CT59" s="20">
        <v>381.8</v>
      </c>
      <c r="CU59" s="20">
        <v>95.9</v>
      </c>
      <c r="CV59" s="20">
        <v>0</v>
      </c>
      <c r="CW59" s="20">
        <v>-81.45</v>
      </c>
      <c r="CX59" s="20">
        <v>58.85</v>
      </c>
      <c r="CY59" s="20">
        <v>0</v>
      </c>
      <c r="CZ59" s="20">
        <v>0</v>
      </c>
      <c r="DA59" s="20">
        <v>12</v>
      </c>
      <c r="DB59" s="20">
        <v>0</v>
      </c>
      <c r="DC59" s="20">
        <v>0</v>
      </c>
      <c r="DD59" s="20">
        <v>-1.7</v>
      </c>
      <c r="DE59" s="20">
        <v>0</v>
      </c>
      <c r="DF59" s="20">
        <v>1.65</v>
      </c>
      <c r="DG59" s="20">
        <v>12</v>
      </c>
      <c r="DH59" s="20">
        <v>0.15</v>
      </c>
      <c r="DI59" s="20">
        <v>18.8</v>
      </c>
      <c r="DJ59" s="20">
        <v>2.35</v>
      </c>
      <c r="DK59" s="20">
        <v>12.9</v>
      </c>
      <c r="DL59" s="20">
        <v>0</v>
      </c>
      <c r="DM59" s="20">
        <v>-6.75</v>
      </c>
      <c r="DN59" s="20">
        <v>-13.9</v>
      </c>
      <c r="DO59" s="20">
        <v>27.75</v>
      </c>
      <c r="DP59" s="20">
        <v>226.4</v>
      </c>
      <c r="DQ59" s="20">
        <v>30.6</v>
      </c>
      <c r="DR59" s="20">
        <v>7.25</v>
      </c>
      <c r="DS59" s="20">
        <v>12.05</v>
      </c>
      <c r="DT59" s="20">
        <v>29.55</v>
      </c>
      <c r="DU59" s="20">
        <v>-18.3</v>
      </c>
      <c r="DV59" s="20">
        <v>1.2</v>
      </c>
      <c r="DW59" s="20">
        <v>4.8</v>
      </c>
      <c r="DX59" s="20">
        <v>4.05</v>
      </c>
      <c r="DY59" s="20">
        <v>0</v>
      </c>
      <c r="DZ59" s="20">
        <v>-32.25</v>
      </c>
      <c r="EA59" s="20">
        <v>3.2</v>
      </c>
      <c r="EB59" s="20">
        <v>9.35</v>
      </c>
      <c r="EC59" s="20">
        <v>9.9499999999999993</v>
      </c>
      <c r="ED59" s="20">
        <v>9.65</v>
      </c>
      <c r="EE59" s="20">
        <v>33.35</v>
      </c>
      <c r="EF59" s="20">
        <v>82.75</v>
      </c>
      <c r="EG59" s="20">
        <v>17.899999999999999</v>
      </c>
      <c r="EH59" s="20">
        <v>-150.65</v>
      </c>
      <c r="EI59" s="20">
        <v>-162.94999999999999</v>
      </c>
      <c r="EJ59" s="20">
        <v>0</v>
      </c>
      <c r="EK59" s="20">
        <v>0</v>
      </c>
      <c r="EL59" s="20">
        <v>21.6</v>
      </c>
      <c r="EM59" s="20">
        <v>2.2999999999999998</v>
      </c>
      <c r="EN59" s="20">
        <v>39.299999999999997</v>
      </c>
      <c r="EO59" s="20">
        <v>2.4</v>
      </c>
      <c r="EP59" s="20">
        <v>2.4</v>
      </c>
      <c r="EQ59" s="20">
        <v>2.25</v>
      </c>
      <c r="ER59" s="20">
        <v>0</v>
      </c>
      <c r="ES59" s="20">
        <v>18.2</v>
      </c>
      <c r="ET59" s="20">
        <v>13.3</v>
      </c>
      <c r="EU59" s="20">
        <v>-11.6</v>
      </c>
      <c r="EV59" s="20">
        <v>-4.8</v>
      </c>
      <c r="EW59" s="20">
        <v>61.8</v>
      </c>
      <c r="EX59" s="20">
        <v>62.35</v>
      </c>
      <c r="EY59" s="20">
        <v>-31.2</v>
      </c>
      <c r="EZ59" s="20">
        <v>11.6</v>
      </c>
      <c r="FA59" s="20">
        <v>8.75</v>
      </c>
      <c r="FB59" s="20">
        <v>18.2</v>
      </c>
      <c r="FC59" s="20">
        <v>50.15</v>
      </c>
      <c r="FD59" s="20">
        <v>286.14999999999998</v>
      </c>
      <c r="FE59" s="20">
        <v>172.75</v>
      </c>
      <c r="FF59" s="20">
        <v>75.650000000000006</v>
      </c>
      <c r="FG59" s="20">
        <v>2.2999999999999998</v>
      </c>
      <c r="FH59" s="20">
        <v>55.35</v>
      </c>
      <c r="FI59" s="20">
        <v>0</v>
      </c>
      <c r="FJ59" s="20">
        <v>0</v>
      </c>
      <c r="FK59" s="20">
        <v>8402.85</v>
      </c>
      <c r="FL59" s="21"/>
      <c r="FM59" s="20">
        <v>40.717660000000002</v>
      </c>
      <c r="FN59" s="20">
        <v>-2.4340999999999999</v>
      </c>
      <c r="FO59" s="20">
        <v>34.570999999999998</v>
      </c>
      <c r="FP59" s="20">
        <v>23.3</v>
      </c>
      <c r="FQ59" s="20">
        <v>6.5971000000000002</v>
      </c>
      <c r="FR59" s="20">
        <v>5.8886900000000004</v>
      </c>
      <c r="FS59" s="20">
        <v>4.25</v>
      </c>
      <c r="FT59" s="20">
        <v>37.700000000000003</v>
      </c>
      <c r="FU59" s="20">
        <v>150.59035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766</v>
      </c>
      <c r="C5" s="1"/>
      <c r="D5" s="1"/>
      <c r="E5" s="1"/>
      <c r="F5" s="1"/>
      <c r="G5" s="1"/>
      <c r="H5" s="1"/>
    </row>
    <row r="6" spans="1:8" ht="22.95" customHeight="1" x14ac:dyDescent="0.3">
      <c r="A6" s="1"/>
      <c r="B6" s="201" t="s">
        <v>767</v>
      </c>
      <c r="C6" s="201" t="s">
        <v>768</v>
      </c>
      <c r="D6" s="201"/>
      <c r="E6" s="201" t="s">
        <v>769</v>
      </c>
      <c r="F6" s="201"/>
      <c r="G6" s="201"/>
      <c r="H6" s="201" t="s">
        <v>770</v>
      </c>
    </row>
    <row r="7" spans="1:8" ht="31.05" customHeight="1" x14ac:dyDescent="0.3">
      <c r="A7" s="1"/>
      <c r="B7" s="201"/>
      <c r="C7" s="24" t="s">
        <v>771</v>
      </c>
      <c r="D7" s="24" t="s">
        <v>772</v>
      </c>
      <c r="E7" s="24" t="s">
        <v>491</v>
      </c>
      <c r="F7" s="24" t="s">
        <v>490</v>
      </c>
      <c r="G7" s="24" t="s">
        <v>489</v>
      </c>
      <c r="H7" s="24" t="s">
        <v>773</v>
      </c>
    </row>
    <row r="8" spans="1:8" ht="10.95" customHeight="1" x14ac:dyDescent="0.3">
      <c r="A8" s="1"/>
      <c r="B8" s="25" t="s">
        <v>715</v>
      </c>
      <c r="C8" s="26">
        <v>0</v>
      </c>
      <c r="D8" s="26">
        <v>6583</v>
      </c>
      <c r="E8" s="27">
        <v>936.71640000000002</v>
      </c>
      <c r="F8" s="27">
        <v>3926.768</v>
      </c>
      <c r="G8" s="27">
        <v>1719.5155999999999</v>
      </c>
      <c r="H8" s="27">
        <v>249.98609999999999</v>
      </c>
    </row>
    <row r="9" spans="1:8" ht="10.95" customHeight="1" x14ac:dyDescent="0.3">
      <c r="A9" s="1"/>
      <c r="B9" s="25" t="s">
        <v>716</v>
      </c>
      <c r="C9" s="26">
        <v>0</v>
      </c>
      <c r="D9" s="26">
        <v>6485.4</v>
      </c>
      <c r="E9" s="27">
        <v>897.90269999999998</v>
      </c>
      <c r="F9" s="27">
        <v>3888.078</v>
      </c>
      <c r="G9" s="27">
        <v>1699.4193</v>
      </c>
      <c r="H9" s="27">
        <v>251.1995</v>
      </c>
    </row>
    <row r="10" spans="1:8" ht="10.95" customHeight="1" x14ac:dyDescent="0.3">
      <c r="A10" s="1"/>
      <c r="B10" s="25" t="s">
        <v>717</v>
      </c>
      <c r="C10" s="26">
        <v>0</v>
      </c>
      <c r="D10" s="26">
        <v>6408.1</v>
      </c>
      <c r="E10" s="27">
        <v>869.37580000000003</v>
      </c>
      <c r="F10" s="27">
        <v>3842.3553999999999</v>
      </c>
      <c r="G10" s="27">
        <v>1696.3688</v>
      </c>
      <c r="H10" s="27">
        <v>253.37989999999999</v>
      </c>
    </row>
    <row r="11" spans="1:8" ht="10.95" customHeight="1" x14ac:dyDescent="0.3">
      <c r="A11" s="1"/>
      <c r="B11" s="25" t="s">
        <v>718</v>
      </c>
      <c r="C11" s="26">
        <v>0</v>
      </c>
      <c r="D11" s="26">
        <v>6326.2</v>
      </c>
      <c r="E11" s="27">
        <v>856.01490000000001</v>
      </c>
      <c r="F11" s="27">
        <v>3788.5969</v>
      </c>
      <c r="G11" s="27">
        <v>1681.5881999999999</v>
      </c>
      <c r="H11" s="27">
        <v>255.2799</v>
      </c>
    </row>
    <row r="12" spans="1:8" ht="10.95" customHeight="1" x14ac:dyDescent="0.3">
      <c r="A12" s="1"/>
      <c r="B12" s="25" t="s">
        <v>719</v>
      </c>
      <c r="C12" s="26">
        <v>0</v>
      </c>
      <c r="D12" s="26">
        <v>6282.2</v>
      </c>
      <c r="E12" s="27">
        <v>875.92190000000005</v>
      </c>
      <c r="F12" s="27">
        <v>3730.2552999999998</v>
      </c>
      <c r="G12" s="27">
        <v>1676.0228</v>
      </c>
      <c r="H12" s="27">
        <v>258.49310000000003</v>
      </c>
    </row>
    <row r="13" spans="1:8" ht="10.95" customHeight="1" x14ac:dyDescent="0.3">
      <c r="A13" s="1"/>
      <c r="B13" s="25" t="s">
        <v>720</v>
      </c>
      <c r="C13" s="26">
        <v>0</v>
      </c>
      <c r="D13" s="26">
        <v>6330.2</v>
      </c>
      <c r="E13" s="27">
        <v>880.02089999999998</v>
      </c>
      <c r="F13" s="27">
        <v>3753.509</v>
      </c>
      <c r="G13" s="27">
        <v>1696.6701</v>
      </c>
      <c r="H13" s="27">
        <v>253.09360000000001</v>
      </c>
    </row>
    <row r="14" spans="1:8" ht="10.95" customHeight="1" x14ac:dyDescent="0.3">
      <c r="A14" s="1"/>
      <c r="B14" s="25" t="s">
        <v>721</v>
      </c>
      <c r="C14" s="26">
        <v>0</v>
      </c>
      <c r="D14" s="26">
        <v>6274</v>
      </c>
      <c r="E14" s="27">
        <v>882.57320000000004</v>
      </c>
      <c r="F14" s="27">
        <v>3690.5038</v>
      </c>
      <c r="G14" s="27">
        <v>1700.923</v>
      </c>
      <c r="H14" s="27">
        <v>254.48660000000001</v>
      </c>
    </row>
    <row r="15" spans="1:8" ht="10.95" customHeight="1" x14ac:dyDescent="0.3">
      <c r="A15" s="1"/>
      <c r="B15" s="25" t="s">
        <v>722</v>
      </c>
      <c r="C15" s="26">
        <v>0</v>
      </c>
      <c r="D15" s="26">
        <v>6208.2</v>
      </c>
      <c r="E15" s="27">
        <v>872.05600000000004</v>
      </c>
      <c r="F15" s="27">
        <v>3604.8242</v>
      </c>
      <c r="G15" s="27">
        <v>1731.3198</v>
      </c>
      <c r="H15" s="27">
        <v>252.55179999999999</v>
      </c>
    </row>
    <row r="16" spans="1:8" ht="10.95" customHeight="1" x14ac:dyDescent="0.3">
      <c r="A16" s="1"/>
      <c r="B16" s="25" t="s">
        <v>723</v>
      </c>
      <c r="C16" s="26">
        <v>0</v>
      </c>
      <c r="D16" s="26">
        <v>6283.7</v>
      </c>
      <c r="E16" s="27">
        <v>842.46780000000001</v>
      </c>
      <c r="F16" s="27">
        <v>3694.348</v>
      </c>
      <c r="G16" s="27">
        <v>1746.8842</v>
      </c>
      <c r="H16" s="27">
        <v>248.11320000000001</v>
      </c>
    </row>
    <row r="17" spans="1:8" ht="10.95" customHeight="1" x14ac:dyDescent="0.3">
      <c r="A17" s="1"/>
      <c r="B17" s="25" t="s">
        <v>724</v>
      </c>
      <c r="C17" s="26">
        <v>0</v>
      </c>
      <c r="D17" s="26">
        <v>6361.3</v>
      </c>
      <c r="E17" s="27">
        <v>899.96630000000005</v>
      </c>
      <c r="F17" s="27">
        <v>3715.6354999999999</v>
      </c>
      <c r="G17" s="27">
        <v>1745.6982</v>
      </c>
      <c r="H17" s="27">
        <v>243.71100000000001</v>
      </c>
    </row>
    <row r="18" spans="1:8" ht="10.95" customHeight="1" x14ac:dyDescent="0.3">
      <c r="A18" s="1"/>
      <c r="B18" s="25" t="s">
        <v>725</v>
      </c>
      <c r="C18" s="26">
        <v>0</v>
      </c>
      <c r="D18" s="26">
        <v>6387.9</v>
      </c>
      <c r="E18" s="27">
        <v>887.8424</v>
      </c>
      <c r="F18" s="27">
        <v>3731.3379</v>
      </c>
      <c r="G18" s="27">
        <v>1768.7197000000001</v>
      </c>
      <c r="H18" s="27">
        <v>242.74549999999999</v>
      </c>
    </row>
    <row r="19" spans="1:8" ht="10.95" customHeight="1" x14ac:dyDescent="0.3">
      <c r="A19" s="1"/>
      <c r="B19" s="25" t="s">
        <v>726</v>
      </c>
      <c r="C19" s="26">
        <v>0</v>
      </c>
      <c r="D19" s="26">
        <v>6533.1</v>
      </c>
      <c r="E19" s="27">
        <v>906.23850000000004</v>
      </c>
      <c r="F19" s="27">
        <v>3860.2993999999999</v>
      </c>
      <c r="G19" s="27">
        <v>1766.5621000000001</v>
      </c>
      <c r="H19" s="27">
        <v>233.779</v>
      </c>
    </row>
    <row r="20" spans="1:8" ht="10.95" customHeight="1" x14ac:dyDescent="0.3">
      <c r="A20" s="1"/>
      <c r="B20" s="25" t="s">
        <v>727</v>
      </c>
      <c r="C20" s="26">
        <v>0</v>
      </c>
      <c r="D20" s="26">
        <v>6637.7</v>
      </c>
      <c r="E20" s="27">
        <v>996.66079999999999</v>
      </c>
      <c r="F20" s="27">
        <v>3885.7914999999998</v>
      </c>
      <c r="G20" s="27">
        <v>1755.2476999999999</v>
      </c>
      <c r="H20" s="27">
        <v>223.35310000000001</v>
      </c>
    </row>
    <row r="21" spans="1:8" ht="10.95" customHeight="1" x14ac:dyDescent="0.3">
      <c r="A21" s="1"/>
      <c r="B21" s="25" t="s">
        <v>728</v>
      </c>
      <c r="C21" s="26">
        <v>0</v>
      </c>
      <c r="D21" s="26">
        <v>6629.2</v>
      </c>
      <c r="E21" s="27">
        <v>992.61649999999997</v>
      </c>
      <c r="F21" s="27">
        <v>3888.2642999999998</v>
      </c>
      <c r="G21" s="27">
        <v>1748.3191999999999</v>
      </c>
      <c r="H21" s="27">
        <v>220.4615</v>
      </c>
    </row>
    <row r="22" spans="1:8" ht="10.95" customHeight="1" x14ac:dyDescent="0.3">
      <c r="A22" s="1"/>
      <c r="B22" s="25" t="s">
        <v>729</v>
      </c>
      <c r="C22" s="26">
        <v>0</v>
      </c>
      <c r="D22" s="26">
        <v>6856.1</v>
      </c>
      <c r="E22" s="27">
        <v>1003.5133</v>
      </c>
      <c r="F22" s="27">
        <v>4075.0367999999999</v>
      </c>
      <c r="G22" s="27">
        <v>1777.5499</v>
      </c>
      <c r="H22" s="27">
        <v>226.44059999999999</v>
      </c>
    </row>
    <row r="23" spans="1:8" ht="10.95" customHeight="1" x14ac:dyDescent="0.3">
      <c r="A23" s="1"/>
      <c r="B23" s="25" t="s">
        <v>730</v>
      </c>
      <c r="C23" s="26">
        <v>0</v>
      </c>
      <c r="D23" s="26">
        <v>6912.1</v>
      </c>
      <c r="E23" s="27">
        <v>1032.2194</v>
      </c>
      <c r="F23" s="27">
        <v>4087.3537999999999</v>
      </c>
      <c r="G23" s="27">
        <v>1792.5268000000001</v>
      </c>
      <c r="H23" s="27">
        <v>231.11150000000001</v>
      </c>
    </row>
    <row r="24" spans="1:8" ht="10.95" customHeight="1" x14ac:dyDescent="0.3">
      <c r="A24" s="1"/>
      <c r="B24" s="25" t="s">
        <v>731</v>
      </c>
      <c r="C24" s="26">
        <v>0</v>
      </c>
      <c r="D24" s="26">
        <v>7191.6</v>
      </c>
      <c r="E24" s="27">
        <v>1069.1514</v>
      </c>
      <c r="F24" s="27">
        <v>4319.5189</v>
      </c>
      <c r="G24" s="27">
        <v>1802.9296999999999</v>
      </c>
      <c r="H24" s="27">
        <v>237.29740000000001</v>
      </c>
    </row>
    <row r="25" spans="1:8" ht="10.95" customHeight="1" x14ac:dyDescent="0.3">
      <c r="A25" s="1"/>
      <c r="B25" s="25" t="s">
        <v>732</v>
      </c>
      <c r="C25" s="26">
        <v>0</v>
      </c>
      <c r="D25" s="26">
        <v>7229.1</v>
      </c>
      <c r="E25" s="27">
        <v>1092.7972</v>
      </c>
      <c r="F25" s="27">
        <v>4284.982</v>
      </c>
      <c r="G25" s="27">
        <v>1851.3208</v>
      </c>
      <c r="H25" s="27">
        <v>241.62639999999999</v>
      </c>
    </row>
    <row r="26" spans="1:8" ht="10.95" customHeight="1" x14ac:dyDescent="0.3">
      <c r="A26" s="1"/>
      <c r="B26" s="25" t="s">
        <v>733</v>
      </c>
      <c r="C26" s="26">
        <v>0</v>
      </c>
      <c r="D26" s="26">
        <v>7372.2</v>
      </c>
      <c r="E26" s="27">
        <v>1057.5503000000001</v>
      </c>
      <c r="F26" s="27">
        <v>4515.2647999999999</v>
      </c>
      <c r="G26" s="27">
        <v>1799.3849</v>
      </c>
      <c r="H26" s="27">
        <v>248.61150000000001</v>
      </c>
    </row>
    <row r="27" spans="1:8" ht="10.95" customHeight="1" x14ac:dyDescent="0.3">
      <c r="A27" s="1"/>
      <c r="B27" s="25" t="s">
        <v>734</v>
      </c>
      <c r="C27" s="26">
        <v>0</v>
      </c>
      <c r="D27" s="26">
        <v>7460.7</v>
      </c>
      <c r="E27" s="27">
        <v>1106.9402</v>
      </c>
      <c r="F27" s="27">
        <v>4527.3188</v>
      </c>
      <c r="G27" s="27">
        <v>1826.441</v>
      </c>
      <c r="H27" s="27">
        <v>255.38579999999999</v>
      </c>
    </row>
    <row r="28" spans="1:8" ht="10.95" customHeight="1" x14ac:dyDescent="0.3">
      <c r="A28" s="1"/>
      <c r="B28" s="25" t="s">
        <v>735</v>
      </c>
      <c r="C28" s="26">
        <v>0</v>
      </c>
      <c r="D28" s="26">
        <v>7422</v>
      </c>
      <c r="E28" s="27">
        <v>1082.6976999999999</v>
      </c>
      <c r="F28" s="27">
        <v>4569.2237999999998</v>
      </c>
      <c r="G28" s="27">
        <v>1770.0785000000001</v>
      </c>
      <c r="H28" s="27">
        <v>253.20820000000001</v>
      </c>
    </row>
    <row r="29" spans="1:8" ht="10.95" customHeight="1" x14ac:dyDescent="0.3">
      <c r="A29" s="1"/>
      <c r="B29" s="25" t="s">
        <v>736</v>
      </c>
      <c r="C29" s="26">
        <v>0</v>
      </c>
      <c r="D29" s="26">
        <v>7483.7</v>
      </c>
      <c r="E29" s="27">
        <v>1129.6587</v>
      </c>
      <c r="F29" s="27">
        <v>4517.5499</v>
      </c>
      <c r="G29" s="27">
        <v>1836.4914000000001</v>
      </c>
      <c r="H29" s="27">
        <v>254.16050000000001</v>
      </c>
    </row>
    <row r="30" spans="1:8" ht="10.95" customHeight="1" x14ac:dyDescent="0.3">
      <c r="A30" s="1"/>
      <c r="B30" s="25" t="s">
        <v>737</v>
      </c>
      <c r="C30" s="26">
        <v>0</v>
      </c>
      <c r="D30" s="26">
        <v>7560.8</v>
      </c>
      <c r="E30" s="27">
        <v>1113.5254</v>
      </c>
      <c r="F30" s="27">
        <v>4614.4386999999997</v>
      </c>
      <c r="G30" s="27">
        <v>1832.8359</v>
      </c>
      <c r="H30" s="27">
        <v>252.8236</v>
      </c>
    </row>
    <row r="31" spans="1:8" ht="10.95" customHeight="1" x14ac:dyDescent="0.3">
      <c r="A31" s="1"/>
      <c r="B31" s="25" t="s">
        <v>738</v>
      </c>
      <c r="C31" s="26">
        <v>0</v>
      </c>
      <c r="D31" s="26">
        <v>7581.2</v>
      </c>
      <c r="E31" s="27">
        <v>1140.4607000000001</v>
      </c>
      <c r="F31" s="27">
        <v>4627.4816000000001</v>
      </c>
      <c r="G31" s="27">
        <v>1813.2577000000001</v>
      </c>
      <c r="H31" s="27">
        <v>245.715</v>
      </c>
    </row>
    <row r="32" spans="1:8" ht="10.95" customHeight="1" x14ac:dyDescent="0.3">
      <c r="A32" s="1"/>
      <c r="B32" s="25" t="s">
        <v>739</v>
      </c>
      <c r="C32" s="26">
        <v>0</v>
      </c>
      <c r="D32" s="26">
        <v>7413.4</v>
      </c>
      <c r="E32" s="27">
        <v>1106.9766999999999</v>
      </c>
      <c r="F32" s="27">
        <v>4495.4417999999996</v>
      </c>
      <c r="G32" s="27">
        <v>1810.9815000000001</v>
      </c>
      <c r="H32" s="27">
        <v>246.3519</v>
      </c>
    </row>
    <row r="33" spans="1:8" ht="10.95" customHeight="1" x14ac:dyDescent="0.3">
      <c r="A33" s="1"/>
      <c r="B33" s="25" t="s">
        <v>740</v>
      </c>
      <c r="C33" s="26">
        <v>0</v>
      </c>
      <c r="D33" s="26">
        <v>7338.8</v>
      </c>
      <c r="E33" s="27">
        <v>1125.854</v>
      </c>
      <c r="F33" s="27">
        <v>4452.9709000000003</v>
      </c>
      <c r="G33" s="27">
        <v>1759.9751000000001</v>
      </c>
      <c r="H33" s="27">
        <v>247.90880000000001</v>
      </c>
    </row>
    <row r="34" spans="1:8" ht="10.95" customHeight="1" x14ac:dyDescent="0.3">
      <c r="A34" s="1"/>
      <c r="B34" s="25" t="s">
        <v>741</v>
      </c>
      <c r="C34" s="26">
        <v>0</v>
      </c>
      <c r="D34" s="26">
        <v>7390</v>
      </c>
      <c r="E34" s="27">
        <v>1072.6324</v>
      </c>
      <c r="F34" s="27">
        <v>4551.2655000000004</v>
      </c>
      <c r="G34" s="27">
        <v>1766.1021000000001</v>
      </c>
      <c r="H34" s="27">
        <v>253.89019999999999</v>
      </c>
    </row>
    <row r="35" spans="1:8" ht="10.95" customHeight="1" x14ac:dyDescent="0.3">
      <c r="A35" s="1"/>
      <c r="B35" s="25" t="s">
        <v>742</v>
      </c>
      <c r="C35" s="26">
        <v>0</v>
      </c>
      <c r="D35" s="26">
        <v>7410.3</v>
      </c>
      <c r="E35" s="27">
        <v>1079.3811000000001</v>
      </c>
      <c r="F35" s="27">
        <v>4527.6621999999998</v>
      </c>
      <c r="G35" s="27">
        <v>1803.2566999999999</v>
      </c>
      <c r="H35" s="27">
        <v>253.41390000000001</v>
      </c>
    </row>
    <row r="36" spans="1:8" ht="10.95" customHeight="1" x14ac:dyDescent="0.3">
      <c r="A36" s="1"/>
      <c r="B36" s="25" t="s">
        <v>743</v>
      </c>
      <c r="C36" s="26">
        <v>0</v>
      </c>
      <c r="D36" s="26">
        <v>7407.3</v>
      </c>
      <c r="E36" s="27">
        <v>1095.9355</v>
      </c>
      <c r="F36" s="27">
        <v>4496.6912000000002</v>
      </c>
      <c r="G36" s="27">
        <v>1814.6732999999999</v>
      </c>
      <c r="H36" s="27">
        <v>261.51710000000003</v>
      </c>
    </row>
    <row r="37" spans="1:8" ht="10.95" customHeight="1" x14ac:dyDescent="0.3">
      <c r="A37" s="1"/>
      <c r="B37" s="25" t="s">
        <v>744</v>
      </c>
      <c r="C37" s="26">
        <v>0</v>
      </c>
      <c r="D37" s="26">
        <v>7437.2</v>
      </c>
      <c r="E37" s="27">
        <v>1104.2215000000001</v>
      </c>
      <c r="F37" s="27">
        <v>4515.0542999999998</v>
      </c>
      <c r="G37" s="27">
        <v>1817.9241999999999</v>
      </c>
      <c r="H37" s="27">
        <v>259.06270000000001</v>
      </c>
    </row>
    <row r="38" spans="1:8" ht="10.95" customHeight="1" x14ac:dyDescent="0.3">
      <c r="A38" s="1"/>
      <c r="B38" s="25" t="s">
        <v>745</v>
      </c>
      <c r="C38" s="26">
        <v>0</v>
      </c>
      <c r="D38" s="26">
        <v>7424.2</v>
      </c>
      <c r="E38" s="27">
        <v>1133.1550999999999</v>
      </c>
      <c r="F38" s="27">
        <v>4480.5104000000001</v>
      </c>
      <c r="G38" s="27">
        <v>1810.5345</v>
      </c>
      <c r="H38" s="27">
        <v>255.3861</v>
      </c>
    </row>
    <row r="39" spans="1:8" ht="10.95" customHeight="1" x14ac:dyDescent="0.3">
      <c r="A39" s="1"/>
      <c r="B39" s="25" t="s">
        <v>746</v>
      </c>
      <c r="C39" s="26">
        <v>0</v>
      </c>
      <c r="D39" s="26">
        <v>7411.4</v>
      </c>
      <c r="E39" s="27">
        <v>1117.1647</v>
      </c>
      <c r="F39" s="27">
        <v>4482.2851000000001</v>
      </c>
      <c r="G39" s="27">
        <v>1811.9502</v>
      </c>
      <c r="H39" s="27">
        <v>258.49930000000001</v>
      </c>
    </row>
    <row r="40" spans="1:8" ht="10.95" customHeight="1" x14ac:dyDescent="0.3">
      <c r="A40" s="1"/>
      <c r="B40" s="25" t="s">
        <v>747</v>
      </c>
      <c r="C40" s="26">
        <v>0</v>
      </c>
      <c r="D40" s="26">
        <v>7315.4</v>
      </c>
      <c r="E40" s="27">
        <v>1064.3598999999999</v>
      </c>
      <c r="F40" s="27">
        <v>4425.5442999999996</v>
      </c>
      <c r="G40" s="27">
        <v>1825.4957999999999</v>
      </c>
      <c r="H40" s="27">
        <v>245.624</v>
      </c>
    </row>
    <row r="41" spans="1:8" ht="10.95" customHeight="1" x14ac:dyDescent="0.3">
      <c r="A41" s="1"/>
      <c r="B41" s="25" t="s">
        <v>748</v>
      </c>
      <c r="C41" s="26">
        <v>0</v>
      </c>
      <c r="D41" s="26">
        <v>7332.3</v>
      </c>
      <c r="E41" s="27">
        <v>1068.8248000000001</v>
      </c>
      <c r="F41" s="27">
        <v>4426.4456</v>
      </c>
      <c r="G41" s="27">
        <v>1837.0296000000001</v>
      </c>
      <c r="H41" s="27">
        <v>248.46209999999999</v>
      </c>
    </row>
    <row r="42" spans="1:8" ht="10.95" customHeight="1" x14ac:dyDescent="0.3">
      <c r="A42" s="1"/>
      <c r="B42" s="25" t="s">
        <v>749</v>
      </c>
      <c r="C42" s="26">
        <v>0</v>
      </c>
      <c r="D42" s="26">
        <v>7315.7</v>
      </c>
      <c r="E42" s="27">
        <v>1048.8425</v>
      </c>
      <c r="F42" s="27">
        <v>4397.3014000000003</v>
      </c>
      <c r="G42" s="27">
        <v>1869.5561</v>
      </c>
      <c r="H42" s="27">
        <v>255.51499999999999</v>
      </c>
    </row>
    <row r="43" spans="1:8" ht="10.95" customHeight="1" x14ac:dyDescent="0.3">
      <c r="A43" s="1"/>
      <c r="B43" s="25" t="s">
        <v>750</v>
      </c>
      <c r="C43" s="26">
        <v>0</v>
      </c>
      <c r="D43" s="26">
        <v>7242.9</v>
      </c>
      <c r="E43" s="27">
        <v>1025.7255</v>
      </c>
      <c r="F43" s="27">
        <v>4310.5875999999998</v>
      </c>
      <c r="G43" s="27">
        <v>1906.5869</v>
      </c>
      <c r="H43" s="27">
        <v>237.37309999999999</v>
      </c>
    </row>
    <row r="44" spans="1:8" ht="10.95" customHeight="1" x14ac:dyDescent="0.3">
      <c r="A44" s="1"/>
      <c r="B44" s="25" t="s">
        <v>751</v>
      </c>
      <c r="C44" s="26">
        <v>0</v>
      </c>
      <c r="D44" s="26">
        <v>7477.4</v>
      </c>
      <c r="E44" s="27">
        <v>1105.9853000000001</v>
      </c>
      <c r="F44" s="27">
        <v>4474.9043000000001</v>
      </c>
      <c r="G44" s="27">
        <v>1896.5103999999999</v>
      </c>
      <c r="H44" s="27">
        <v>231.27930000000001</v>
      </c>
    </row>
    <row r="45" spans="1:8" ht="10.95" customHeight="1" x14ac:dyDescent="0.3">
      <c r="A45" s="1"/>
      <c r="B45" s="25" t="s">
        <v>752</v>
      </c>
      <c r="C45" s="26">
        <v>0</v>
      </c>
      <c r="D45" s="26">
        <v>7529.2</v>
      </c>
      <c r="E45" s="27">
        <v>1157.7743</v>
      </c>
      <c r="F45" s="27">
        <v>4462.0321999999996</v>
      </c>
      <c r="G45" s="27">
        <v>1909.3934999999999</v>
      </c>
      <c r="H45" s="27">
        <v>230.23480000000001</v>
      </c>
    </row>
    <row r="46" spans="1:8" ht="10.95" customHeight="1" x14ac:dyDescent="0.3">
      <c r="A46" s="1"/>
      <c r="B46" s="25" t="s">
        <v>753</v>
      </c>
      <c r="C46" s="26">
        <v>0</v>
      </c>
      <c r="D46" s="26">
        <v>7555.2</v>
      </c>
      <c r="E46" s="27">
        <v>1160.7976000000001</v>
      </c>
      <c r="F46" s="27">
        <v>4461.1229999999996</v>
      </c>
      <c r="G46" s="27">
        <v>1933.2793999999999</v>
      </c>
      <c r="H46" s="27">
        <v>236.3399</v>
      </c>
    </row>
    <row r="47" spans="1:8" ht="10.95" customHeight="1" x14ac:dyDescent="0.3">
      <c r="A47" s="1"/>
      <c r="B47" s="25" t="s">
        <v>754</v>
      </c>
      <c r="C47" s="26">
        <v>0</v>
      </c>
      <c r="D47" s="26">
        <v>7514.2</v>
      </c>
      <c r="E47" s="27">
        <v>1149.0898</v>
      </c>
      <c r="F47" s="27">
        <v>4440.1788999999999</v>
      </c>
      <c r="G47" s="27">
        <v>1924.9313</v>
      </c>
      <c r="H47" s="27">
        <v>243.8407</v>
      </c>
    </row>
    <row r="48" spans="1:8" ht="10.95" customHeight="1" x14ac:dyDescent="0.3">
      <c r="A48" s="1"/>
      <c r="B48" s="25" t="s">
        <v>755</v>
      </c>
      <c r="C48" s="26">
        <v>0</v>
      </c>
      <c r="D48" s="26">
        <v>7506.2</v>
      </c>
      <c r="E48" s="27">
        <v>1128.9540999999999</v>
      </c>
      <c r="F48" s="27">
        <v>4432.0837000000001</v>
      </c>
      <c r="G48" s="27">
        <v>1945.1622</v>
      </c>
      <c r="H48" s="27">
        <v>249.57980000000001</v>
      </c>
    </row>
    <row r="49" spans="1:8" ht="10.95" customHeight="1" x14ac:dyDescent="0.3">
      <c r="A49" s="1"/>
      <c r="B49" s="25" t="s">
        <v>756</v>
      </c>
      <c r="C49" s="26">
        <v>0</v>
      </c>
      <c r="D49" s="26">
        <v>7449.8</v>
      </c>
      <c r="E49" s="27">
        <v>1119.1721</v>
      </c>
      <c r="F49" s="27">
        <v>4386.4776000000002</v>
      </c>
      <c r="G49" s="27">
        <v>1944.1503</v>
      </c>
      <c r="H49" s="27">
        <v>248.7602</v>
      </c>
    </row>
    <row r="50" spans="1:8" ht="10.95" customHeight="1" x14ac:dyDescent="0.3">
      <c r="A50" s="1"/>
      <c r="B50" s="25" t="s">
        <v>757</v>
      </c>
      <c r="C50" s="26">
        <v>0</v>
      </c>
      <c r="D50" s="26">
        <v>7374.6</v>
      </c>
      <c r="E50" s="27">
        <v>1110.7485999999999</v>
      </c>
      <c r="F50" s="27">
        <v>4329.2749000000003</v>
      </c>
      <c r="G50" s="27">
        <v>1934.5764999999999</v>
      </c>
      <c r="H50" s="27">
        <v>250.73929999999999</v>
      </c>
    </row>
    <row r="51" spans="1:8" ht="10.95" customHeight="1" x14ac:dyDescent="0.3">
      <c r="A51" s="1"/>
      <c r="B51" s="25" t="s">
        <v>758</v>
      </c>
      <c r="C51" s="26">
        <v>0</v>
      </c>
      <c r="D51" s="26">
        <v>7393</v>
      </c>
      <c r="E51" s="27">
        <v>1080.4629</v>
      </c>
      <c r="F51" s="27">
        <v>4374.45</v>
      </c>
      <c r="G51" s="27">
        <v>1938.0871</v>
      </c>
      <c r="H51" s="27">
        <v>245.32550000000001</v>
      </c>
    </row>
    <row r="52" spans="1:8" ht="10.95" customHeight="1" x14ac:dyDescent="0.3">
      <c r="A52" s="1"/>
      <c r="B52" s="25" t="s">
        <v>759</v>
      </c>
      <c r="C52" s="26">
        <v>0</v>
      </c>
      <c r="D52" s="26">
        <v>7369</v>
      </c>
      <c r="E52" s="27">
        <v>1027.3667</v>
      </c>
      <c r="F52" s="27">
        <v>4446.5990000000002</v>
      </c>
      <c r="G52" s="27">
        <v>1895.0343</v>
      </c>
      <c r="H52" s="27">
        <v>253.13419999999999</v>
      </c>
    </row>
    <row r="53" spans="1:8" ht="10.95" customHeight="1" x14ac:dyDescent="0.3">
      <c r="A53" s="1"/>
      <c r="B53" s="25" t="s">
        <v>760</v>
      </c>
      <c r="C53" s="26">
        <v>0</v>
      </c>
      <c r="D53" s="26">
        <v>7111.8</v>
      </c>
      <c r="E53" s="27">
        <v>1030.6923999999999</v>
      </c>
      <c r="F53" s="27">
        <v>4243.5950999999995</v>
      </c>
      <c r="G53" s="27">
        <v>1837.5125</v>
      </c>
      <c r="H53" s="27">
        <v>253.8133</v>
      </c>
    </row>
    <row r="54" spans="1:8" ht="10.95" customHeight="1" x14ac:dyDescent="0.3">
      <c r="A54" s="1"/>
      <c r="B54" s="25" t="s">
        <v>761</v>
      </c>
      <c r="C54" s="26">
        <v>0</v>
      </c>
      <c r="D54" s="26">
        <v>6936</v>
      </c>
      <c r="E54" s="27">
        <v>981.00049999999999</v>
      </c>
      <c r="F54" s="27">
        <v>4165.2397000000001</v>
      </c>
      <c r="G54" s="27">
        <v>1789.7598</v>
      </c>
      <c r="H54" s="27">
        <v>249.1831</v>
      </c>
    </row>
    <row r="55" spans="1:8" ht="10.95" customHeight="1" x14ac:dyDescent="0.3">
      <c r="A55" s="1"/>
      <c r="B55" s="25" t="s">
        <v>51</v>
      </c>
      <c r="C55" s="26">
        <v>0</v>
      </c>
      <c r="D55" s="26">
        <v>6723.1</v>
      </c>
      <c r="E55" s="27">
        <v>964.15549999999996</v>
      </c>
      <c r="F55" s="27">
        <v>3939.5846999999999</v>
      </c>
      <c r="G55" s="27">
        <v>1819.3598</v>
      </c>
      <c r="H55" s="27">
        <v>247.7818</v>
      </c>
    </row>
    <row r="56" spans="1:8" ht="16.95" customHeight="1" x14ac:dyDescent="0.3">
      <c r="A56" s="1"/>
      <c r="B56" s="28" t="s">
        <v>774</v>
      </c>
      <c r="C56" s="29">
        <v>0</v>
      </c>
      <c r="D56" s="29">
        <v>7581.2</v>
      </c>
      <c r="E56" s="30">
        <v>1160.7976000000001</v>
      </c>
      <c r="F56" s="30">
        <v>4627.4816000000001</v>
      </c>
      <c r="G56" s="30">
        <v>1945.1622</v>
      </c>
      <c r="H56" s="30">
        <v>261.51710000000003</v>
      </c>
    </row>
    <row r="57" spans="1:8" ht="16.95" customHeight="1" x14ac:dyDescent="0.3">
      <c r="A57" s="1"/>
      <c r="B57" s="28" t="s">
        <v>775</v>
      </c>
      <c r="C57" s="29">
        <v>0</v>
      </c>
      <c r="D57" s="29">
        <v>6208.2</v>
      </c>
      <c r="E57" s="30">
        <v>842.46780000000001</v>
      </c>
      <c r="F57" s="30">
        <v>3604.8242</v>
      </c>
      <c r="G57" s="30">
        <v>1676.0228</v>
      </c>
      <c r="H57" s="30">
        <v>220.4615</v>
      </c>
    </row>
    <row r="58" spans="1:8" ht="16.95" customHeight="1" x14ac:dyDescent="0.3">
      <c r="A58" s="1"/>
      <c r="B58" s="28" t="s">
        <v>776</v>
      </c>
      <c r="C58" s="29">
        <v>0</v>
      </c>
      <c r="D58" s="29">
        <v>7066.2104166666659</v>
      </c>
      <c r="E58" s="30">
        <v>1030.9200395833334</v>
      </c>
      <c r="F58" s="30">
        <v>4226.1674937500002</v>
      </c>
      <c r="G58" s="30">
        <v>1809.1228833333332</v>
      </c>
      <c r="H58" s="30">
        <v>246.87563333333335</v>
      </c>
    </row>
    <row r="59" spans="1:8" ht="16.95" customHeight="1" x14ac:dyDescent="0.3">
      <c r="A59" s="1"/>
      <c r="B59" s="23" t="s">
        <v>777</v>
      </c>
      <c r="C59" s="31">
        <v>0</v>
      </c>
      <c r="D59" s="31">
        <v>169589.05</v>
      </c>
      <c r="E59" s="32">
        <v>24742.08095</v>
      </c>
      <c r="F59" s="32">
        <v>101428.01985</v>
      </c>
      <c r="G59" s="32">
        <v>43418.949200000003</v>
      </c>
      <c r="H59" s="32">
        <v>5925.0151999999998</v>
      </c>
    </row>
    <row r="60" spans="1:8" x14ac:dyDescent="0.3">
      <c r="A60" s="1"/>
      <c r="B60" s="1"/>
      <c r="C60" s="1"/>
      <c r="D60" s="1"/>
      <c r="E60" s="1"/>
      <c r="F60" s="1"/>
      <c r="G60" s="1"/>
      <c r="H60" s="1"/>
    </row>
    <row r="61" spans="1:8" ht="15.6" x14ac:dyDescent="0.3">
      <c r="A61" s="1"/>
      <c r="B61" s="33" t="s">
        <v>778</v>
      </c>
      <c r="C61" s="1"/>
      <c r="D61" s="1"/>
      <c r="E61" s="1"/>
      <c r="F61" s="1"/>
      <c r="G61" s="1"/>
      <c r="H61" s="1"/>
    </row>
    <row r="62" spans="1:8" ht="15.6" x14ac:dyDescent="0.3">
      <c r="A62" s="1"/>
      <c r="B62" s="33"/>
      <c r="C62" s="1"/>
      <c r="D62" s="1"/>
      <c r="E62" s="1"/>
      <c r="F62" s="1"/>
      <c r="G62" s="1"/>
      <c r="H62" s="1"/>
    </row>
    <row r="63" spans="1:8" x14ac:dyDescent="0.3">
      <c r="A63" s="1"/>
      <c r="B63" s="34"/>
      <c r="C63" s="34"/>
      <c r="D63" s="1" t="s">
        <v>779</v>
      </c>
      <c r="E63" s="35"/>
      <c r="F63" s="1"/>
      <c r="G63" s="1"/>
      <c r="H63" s="1"/>
    </row>
    <row r="64" spans="1:8" x14ac:dyDescent="0.3">
      <c r="A64" s="1"/>
      <c r="B64" s="36"/>
      <c r="C64" s="36"/>
      <c r="D64" s="1" t="s">
        <v>780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781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4" t="s">
        <v>767</v>
      </c>
      <c r="C6" s="202" t="s">
        <v>782</v>
      </c>
      <c r="D6" s="202"/>
      <c r="E6" s="202"/>
      <c r="F6" s="202"/>
      <c r="G6" s="202"/>
      <c r="H6" s="202"/>
      <c r="I6" s="202"/>
      <c r="J6" s="202"/>
      <c r="K6" s="202"/>
      <c r="L6" s="202"/>
      <c r="M6" s="202"/>
      <c r="N6" s="202"/>
      <c r="O6" s="202"/>
      <c r="P6" s="202"/>
      <c r="Q6" s="202"/>
      <c r="R6" s="202"/>
      <c r="S6" s="202"/>
      <c r="T6" s="202"/>
      <c r="U6" s="202"/>
      <c r="V6" s="202"/>
      <c r="W6" s="202"/>
      <c r="X6" s="203" t="s">
        <v>783</v>
      </c>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2" t="s">
        <v>784</v>
      </c>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row>
    <row r="7" spans="1:98" ht="48.75" customHeight="1" x14ac:dyDescent="0.3">
      <c r="A7" s="1"/>
      <c r="B7" s="204"/>
      <c r="C7" s="38" t="s">
        <v>785</v>
      </c>
      <c r="D7" s="38" t="s">
        <v>786</v>
      </c>
      <c r="E7" s="38" t="s">
        <v>787</v>
      </c>
      <c r="F7" s="38" t="s">
        <v>788</v>
      </c>
      <c r="G7" s="38" t="s">
        <v>789</v>
      </c>
      <c r="H7" s="38" t="s">
        <v>790</v>
      </c>
      <c r="I7" s="38" t="s">
        <v>791</v>
      </c>
      <c r="J7" s="38" t="s">
        <v>792</v>
      </c>
      <c r="K7" s="38" t="s">
        <v>793</v>
      </c>
      <c r="L7" s="38" t="s">
        <v>794</v>
      </c>
      <c r="M7" s="38" t="s">
        <v>795</v>
      </c>
      <c r="N7" s="38" t="s">
        <v>796</v>
      </c>
      <c r="O7" s="38" t="s">
        <v>797</v>
      </c>
      <c r="P7" s="38" t="s">
        <v>798</v>
      </c>
      <c r="Q7" s="38" t="s">
        <v>799</v>
      </c>
      <c r="R7" s="38" t="s">
        <v>800</v>
      </c>
      <c r="S7" s="38" t="s">
        <v>801</v>
      </c>
      <c r="T7" s="38" t="s">
        <v>802</v>
      </c>
      <c r="U7" s="38" t="s">
        <v>803</v>
      </c>
      <c r="V7" s="38" t="s">
        <v>804</v>
      </c>
      <c r="W7" s="38" t="s">
        <v>805</v>
      </c>
      <c r="X7" s="39" t="s">
        <v>806</v>
      </c>
      <c r="Y7" s="39" t="s">
        <v>807</v>
      </c>
      <c r="Z7" s="39" t="s">
        <v>808</v>
      </c>
      <c r="AA7" s="39" t="s">
        <v>785</v>
      </c>
      <c r="AB7" s="39" t="s">
        <v>786</v>
      </c>
      <c r="AC7" s="39" t="s">
        <v>809</v>
      </c>
      <c r="AD7" s="39" t="s">
        <v>789</v>
      </c>
      <c r="AE7" s="39" t="s">
        <v>790</v>
      </c>
      <c r="AF7" s="39" t="s">
        <v>810</v>
      </c>
      <c r="AG7" s="39" t="s">
        <v>791</v>
      </c>
      <c r="AH7" s="39" t="s">
        <v>811</v>
      </c>
      <c r="AI7" s="39" t="s">
        <v>812</v>
      </c>
      <c r="AJ7" s="39" t="s">
        <v>813</v>
      </c>
      <c r="AK7" s="39" t="s">
        <v>814</v>
      </c>
      <c r="AL7" s="39" t="s">
        <v>815</v>
      </c>
      <c r="AM7" s="39" t="s">
        <v>323</v>
      </c>
      <c r="AN7" s="39" t="s">
        <v>326</v>
      </c>
      <c r="AO7" s="39" t="s">
        <v>816</v>
      </c>
      <c r="AP7" s="39" t="s">
        <v>330</v>
      </c>
      <c r="AQ7" s="39" t="s">
        <v>817</v>
      </c>
      <c r="AR7" s="39" t="s">
        <v>818</v>
      </c>
      <c r="AS7" s="39" t="s">
        <v>819</v>
      </c>
      <c r="AT7" s="39" t="s">
        <v>820</v>
      </c>
      <c r="AU7" s="39" t="s">
        <v>821</v>
      </c>
      <c r="AV7" s="39" t="s">
        <v>822</v>
      </c>
      <c r="AW7" s="39" t="s">
        <v>823</v>
      </c>
      <c r="AX7" s="39" t="s">
        <v>798</v>
      </c>
      <c r="AY7" s="39" t="s">
        <v>824</v>
      </c>
      <c r="AZ7" s="39" t="s">
        <v>825</v>
      </c>
      <c r="BA7" s="39" t="s">
        <v>826</v>
      </c>
      <c r="BB7" s="39" t="s">
        <v>799</v>
      </c>
      <c r="BC7" s="39" t="s">
        <v>827</v>
      </c>
      <c r="BD7" s="39" t="s">
        <v>801</v>
      </c>
      <c r="BE7" s="39" t="s">
        <v>828</v>
      </c>
      <c r="BF7" s="39" t="s">
        <v>829</v>
      </c>
      <c r="BG7" s="39" t="s">
        <v>830</v>
      </c>
      <c r="BH7" s="39" t="s">
        <v>831</v>
      </c>
      <c r="BI7" s="39" t="s">
        <v>832</v>
      </c>
      <c r="BJ7" s="39" t="s">
        <v>803</v>
      </c>
      <c r="BK7" s="39" t="s">
        <v>833</v>
      </c>
      <c r="BL7" s="39" t="s">
        <v>834</v>
      </c>
      <c r="BM7" s="39" t="s">
        <v>804</v>
      </c>
      <c r="BN7" s="39" t="s">
        <v>548</v>
      </c>
      <c r="BO7" s="39" t="s">
        <v>805</v>
      </c>
      <c r="BP7" s="38" t="s">
        <v>835</v>
      </c>
      <c r="BQ7" s="38" t="s">
        <v>785</v>
      </c>
      <c r="BR7" s="38" t="s">
        <v>836</v>
      </c>
      <c r="BS7" s="38" t="s">
        <v>837</v>
      </c>
      <c r="BT7" s="38" t="s">
        <v>838</v>
      </c>
      <c r="BU7" s="38" t="s">
        <v>839</v>
      </c>
      <c r="BV7" s="38" t="s">
        <v>840</v>
      </c>
      <c r="BW7" s="38" t="s">
        <v>841</v>
      </c>
      <c r="BX7" s="38" t="s">
        <v>842</v>
      </c>
      <c r="BY7" s="38" t="s">
        <v>791</v>
      </c>
      <c r="BZ7" s="38" t="s">
        <v>843</v>
      </c>
      <c r="CA7" s="38" t="s">
        <v>844</v>
      </c>
      <c r="CB7" s="38" t="s">
        <v>815</v>
      </c>
      <c r="CC7" s="38" t="s">
        <v>816</v>
      </c>
      <c r="CD7" s="38" t="s">
        <v>330</v>
      </c>
      <c r="CE7" s="38" t="s">
        <v>335</v>
      </c>
      <c r="CF7" s="38" t="s">
        <v>845</v>
      </c>
      <c r="CG7" s="38" t="s">
        <v>846</v>
      </c>
      <c r="CH7" s="38" t="s">
        <v>819</v>
      </c>
      <c r="CI7" s="38" t="s">
        <v>820</v>
      </c>
      <c r="CJ7" s="38" t="s">
        <v>821</v>
      </c>
      <c r="CK7" s="38" t="s">
        <v>823</v>
      </c>
      <c r="CL7" s="38" t="s">
        <v>847</v>
      </c>
      <c r="CM7" s="38" t="s">
        <v>799</v>
      </c>
      <c r="CN7" s="38" t="s">
        <v>801</v>
      </c>
      <c r="CO7" s="38" t="s">
        <v>848</v>
      </c>
      <c r="CP7" s="38" t="s">
        <v>421</v>
      </c>
      <c r="CQ7" s="38" t="s">
        <v>803</v>
      </c>
      <c r="CR7" s="38" t="s">
        <v>548</v>
      </c>
      <c r="CS7" s="38" t="s">
        <v>805</v>
      </c>
      <c r="CT7" s="38" t="s">
        <v>849</v>
      </c>
    </row>
    <row r="8" spans="1:98" ht="15.6" x14ac:dyDescent="0.3">
      <c r="A8" s="1"/>
      <c r="B8" s="40" t="s">
        <v>715</v>
      </c>
      <c r="C8" s="41"/>
      <c r="D8" s="41"/>
      <c r="E8" s="41">
        <v>30.142499999999998</v>
      </c>
      <c r="F8" s="41">
        <v>11.657</v>
      </c>
      <c r="G8" s="41"/>
      <c r="H8" s="41"/>
      <c r="I8" s="41"/>
      <c r="J8" s="41"/>
      <c r="K8" s="41"/>
      <c r="L8" s="41">
        <v>25.559670000000001</v>
      </c>
      <c r="M8" s="41">
        <v>13.7425</v>
      </c>
      <c r="N8" s="41">
        <v>12.66</v>
      </c>
      <c r="O8" s="41">
        <v>30.242000000000001</v>
      </c>
      <c r="P8" s="41"/>
      <c r="Q8" s="41"/>
      <c r="R8" s="41">
        <v>53.621000000000002</v>
      </c>
      <c r="S8" s="41"/>
      <c r="T8" s="41">
        <v>49.130800000000001</v>
      </c>
      <c r="U8" s="41"/>
      <c r="V8" s="41">
        <v>8.8000000000000007</v>
      </c>
      <c r="W8" s="41"/>
      <c r="X8" s="41">
        <v>148.9</v>
      </c>
      <c r="Y8" s="41"/>
      <c r="Z8" s="41">
        <v>10.425369999999999</v>
      </c>
      <c r="AA8" s="41"/>
      <c r="AB8" s="41"/>
      <c r="AC8" s="41">
        <v>15.24</v>
      </c>
      <c r="AD8" s="41"/>
      <c r="AE8" s="41"/>
      <c r="AF8" s="41">
        <v>4.5999999999999996</v>
      </c>
      <c r="AG8" s="41"/>
      <c r="AH8" s="41"/>
      <c r="AI8" s="41"/>
      <c r="AJ8" s="41">
        <v>5.33786</v>
      </c>
      <c r="AK8" s="41">
        <v>0</v>
      </c>
      <c r="AL8" s="41"/>
      <c r="AM8" s="41">
        <v>47.131320000000002</v>
      </c>
      <c r="AN8" s="41">
        <v>129.25269</v>
      </c>
      <c r="AO8" s="41">
        <v>28.060500000000001</v>
      </c>
      <c r="AP8" s="41">
        <v>0.81</v>
      </c>
      <c r="AQ8" s="41">
        <v>165.73920000000001</v>
      </c>
      <c r="AR8" s="41"/>
      <c r="AS8" s="41">
        <v>39.64076</v>
      </c>
      <c r="AT8" s="41">
        <v>29.930759999999999</v>
      </c>
      <c r="AU8" s="41"/>
      <c r="AV8" s="41">
        <v>193.45446999999999</v>
      </c>
      <c r="AW8" s="41">
        <v>35.626469999999998</v>
      </c>
      <c r="AX8" s="41"/>
      <c r="AY8" s="41"/>
      <c r="AZ8" s="41"/>
      <c r="BA8" s="41">
        <v>2.6</v>
      </c>
      <c r="BB8" s="41"/>
      <c r="BC8" s="41">
        <v>73.924670000000006</v>
      </c>
      <c r="BD8" s="41"/>
      <c r="BE8" s="41">
        <v>12</v>
      </c>
      <c r="BF8" s="41"/>
      <c r="BG8" s="41"/>
      <c r="BH8" s="41">
        <v>106.76284</v>
      </c>
      <c r="BI8" s="41">
        <v>16.115259999999999</v>
      </c>
      <c r="BJ8" s="41"/>
      <c r="BK8" s="41">
        <v>5.24125</v>
      </c>
      <c r="BL8" s="41"/>
      <c r="BM8" s="41"/>
      <c r="BN8" s="41">
        <v>49.01</v>
      </c>
      <c r="BO8" s="41">
        <v>1.38</v>
      </c>
      <c r="BP8" s="41">
        <v>137.84777</v>
      </c>
      <c r="BQ8" s="41"/>
      <c r="BR8" s="41">
        <v>4.7478999999999996</v>
      </c>
      <c r="BS8" s="41">
        <v>133.46948</v>
      </c>
      <c r="BT8" s="41">
        <v>15.120050000000001</v>
      </c>
      <c r="BU8" s="41"/>
      <c r="BV8" s="41"/>
      <c r="BW8" s="41">
        <v>3.85819</v>
      </c>
      <c r="BX8" s="41"/>
      <c r="BY8" s="41"/>
      <c r="BZ8" s="41">
        <v>94.195300000000003</v>
      </c>
      <c r="CA8" s="41">
        <v>24.79139</v>
      </c>
      <c r="CB8" s="41"/>
      <c r="CC8" s="41">
        <v>0.61</v>
      </c>
      <c r="CD8" s="41">
        <v>24.938099999999999</v>
      </c>
      <c r="CE8" s="41">
        <v>416.54437999999999</v>
      </c>
      <c r="CF8" s="41"/>
      <c r="CG8" s="41">
        <v>160.20160000000001</v>
      </c>
      <c r="CH8" s="41">
        <v>18.271550000000001</v>
      </c>
      <c r="CI8" s="41"/>
      <c r="CJ8" s="41"/>
      <c r="CK8" s="41">
        <v>16.485199999999999</v>
      </c>
      <c r="CL8" s="41">
        <v>5.0629799999999996</v>
      </c>
      <c r="CM8" s="41"/>
      <c r="CN8" s="41"/>
      <c r="CO8" s="41">
        <v>17.47879</v>
      </c>
      <c r="CP8" s="41">
        <v>229.41</v>
      </c>
      <c r="CQ8" s="41"/>
      <c r="CR8" s="41"/>
      <c r="CS8" s="41"/>
      <c r="CT8" s="41">
        <v>31.372</v>
      </c>
    </row>
    <row r="9" spans="1:98" ht="15.6" x14ac:dyDescent="0.3">
      <c r="A9" s="1"/>
      <c r="B9" s="42" t="s">
        <v>716</v>
      </c>
      <c r="C9" s="43"/>
      <c r="D9" s="43"/>
      <c r="E9" s="43">
        <v>31.592600000000001</v>
      </c>
      <c r="F9" s="43">
        <v>11.923999999999999</v>
      </c>
      <c r="G9" s="43"/>
      <c r="H9" s="43"/>
      <c r="I9" s="43"/>
      <c r="J9" s="43"/>
      <c r="K9" s="43"/>
      <c r="L9" s="43">
        <v>25.361429999999999</v>
      </c>
      <c r="M9" s="43">
        <v>13.357900000000001</v>
      </c>
      <c r="N9" s="43">
        <v>11.87</v>
      </c>
      <c r="O9" s="43">
        <v>29.928000000000001</v>
      </c>
      <c r="P9" s="43"/>
      <c r="Q9" s="43"/>
      <c r="R9" s="43">
        <v>53.838000000000001</v>
      </c>
      <c r="S9" s="43"/>
      <c r="T9" s="43">
        <v>38.820399999999999</v>
      </c>
      <c r="U9" s="43"/>
      <c r="V9" s="43">
        <v>9.5</v>
      </c>
      <c r="W9" s="43"/>
      <c r="X9" s="43">
        <v>144.51253</v>
      </c>
      <c r="Y9" s="43"/>
      <c r="Z9" s="43">
        <v>10.641310000000001</v>
      </c>
      <c r="AA9" s="43"/>
      <c r="AB9" s="43"/>
      <c r="AC9" s="43">
        <v>16.55</v>
      </c>
      <c r="AD9" s="43"/>
      <c r="AE9" s="43"/>
      <c r="AF9" s="43">
        <v>6</v>
      </c>
      <c r="AG9" s="43"/>
      <c r="AH9" s="43"/>
      <c r="AI9" s="43"/>
      <c r="AJ9" s="43">
        <v>5.3343100000000003</v>
      </c>
      <c r="AK9" s="43">
        <v>0</v>
      </c>
      <c r="AL9" s="43"/>
      <c r="AM9" s="43">
        <v>47.317740000000001</v>
      </c>
      <c r="AN9" s="43">
        <v>129.28219999999999</v>
      </c>
      <c r="AO9" s="43">
        <v>27.971399999999999</v>
      </c>
      <c r="AP9" s="43">
        <v>0.7</v>
      </c>
      <c r="AQ9" s="43">
        <v>165.53809000000001</v>
      </c>
      <c r="AR9" s="43"/>
      <c r="AS9" s="43">
        <v>39.636839999999999</v>
      </c>
      <c r="AT9" s="43">
        <v>30.10239</v>
      </c>
      <c r="AU9" s="43"/>
      <c r="AV9" s="43">
        <v>197.31247999999999</v>
      </c>
      <c r="AW9" s="43">
        <v>35.742890000000003</v>
      </c>
      <c r="AX9" s="43"/>
      <c r="AY9" s="43"/>
      <c r="AZ9" s="43"/>
      <c r="BA9" s="43">
        <v>2.5</v>
      </c>
      <c r="BB9" s="43"/>
      <c r="BC9" s="43">
        <v>73.952939999999998</v>
      </c>
      <c r="BD9" s="43"/>
      <c r="BE9" s="43">
        <v>12</v>
      </c>
      <c r="BF9" s="43"/>
      <c r="BG9" s="43"/>
      <c r="BH9" s="43">
        <v>101.07237000000001</v>
      </c>
      <c r="BI9" s="43">
        <v>15.42553</v>
      </c>
      <c r="BJ9" s="43"/>
      <c r="BK9" s="43">
        <v>5.2222999999999997</v>
      </c>
      <c r="BL9" s="43"/>
      <c r="BM9" s="43"/>
      <c r="BN9" s="43">
        <v>50.21</v>
      </c>
      <c r="BO9" s="43">
        <v>1.41</v>
      </c>
      <c r="BP9" s="43">
        <v>140.59172000000001</v>
      </c>
      <c r="BQ9" s="43"/>
      <c r="BR9" s="43">
        <v>4.8573000000000004</v>
      </c>
      <c r="BS9" s="43">
        <v>131.64579000000001</v>
      </c>
      <c r="BT9" s="43">
        <v>14.876530000000001</v>
      </c>
      <c r="BU9" s="43"/>
      <c r="BV9" s="43"/>
      <c r="BW9" s="43">
        <v>3.9634800000000001</v>
      </c>
      <c r="BX9" s="43"/>
      <c r="BY9" s="43"/>
      <c r="BZ9" s="43">
        <v>93.2637</v>
      </c>
      <c r="CA9" s="43">
        <v>24.81842</v>
      </c>
      <c r="CB9" s="43"/>
      <c r="CC9" s="43">
        <v>0.6</v>
      </c>
      <c r="CD9" s="43">
        <v>24.68695</v>
      </c>
      <c r="CE9" s="43">
        <v>418.68975</v>
      </c>
      <c r="CF9" s="43"/>
      <c r="CG9" s="43">
        <v>162.2534</v>
      </c>
      <c r="CH9" s="43">
        <v>18.285329999999998</v>
      </c>
      <c r="CI9" s="43"/>
      <c r="CJ9" s="43"/>
      <c r="CK9" s="43">
        <v>17.144200000000001</v>
      </c>
      <c r="CL9" s="43">
        <v>5.1292799999999996</v>
      </c>
      <c r="CM9" s="43"/>
      <c r="CN9" s="43"/>
      <c r="CO9" s="43">
        <v>17.330629999999999</v>
      </c>
      <c r="CP9" s="43">
        <v>231.02</v>
      </c>
      <c r="CQ9" s="43"/>
      <c r="CR9" s="43"/>
      <c r="CS9" s="43"/>
      <c r="CT9" s="43">
        <v>31.231000000000002</v>
      </c>
    </row>
    <row r="10" spans="1:98" ht="15.6" x14ac:dyDescent="0.3">
      <c r="A10" s="1"/>
      <c r="B10" s="42" t="s">
        <v>717</v>
      </c>
      <c r="C10" s="43"/>
      <c r="D10" s="43"/>
      <c r="E10" s="43">
        <v>31.4359</v>
      </c>
      <c r="F10" s="43">
        <v>12.15</v>
      </c>
      <c r="G10" s="43"/>
      <c r="H10" s="43"/>
      <c r="I10" s="43"/>
      <c r="J10" s="43"/>
      <c r="K10" s="43"/>
      <c r="L10" s="43">
        <v>25.291450000000001</v>
      </c>
      <c r="M10" s="43">
        <v>13.423999999999999</v>
      </c>
      <c r="N10" s="43">
        <v>12.65</v>
      </c>
      <c r="O10" s="43">
        <v>29.984000000000002</v>
      </c>
      <c r="P10" s="43"/>
      <c r="Q10" s="43"/>
      <c r="R10" s="43">
        <v>53.637</v>
      </c>
      <c r="S10" s="43"/>
      <c r="T10" s="43">
        <v>46.211799999999997</v>
      </c>
      <c r="U10" s="43"/>
      <c r="V10" s="43">
        <v>9.6999999999999993</v>
      </c>
      <c r="W10" s="43"/>
      <c r="X10" s="43">
        <v>126.68182</v>
      </c>
      <c r="Y10" s="43"/>
      <c r="Z10" s="43">
        <v>10.407730000000001</v>
      </c>
      <c r="AA10" s="43"/>
      <c r="AB10" s="43"/>
      <c r="AC10" s="43">
        <v>16.420000000000002</v>
      </c>
      <c r="AD10" s="43"/>
      <c r="AE10" s="43"/>
      <c r="AF10" s="43">
        <v>2</v>
      </c>
      <c r="AG10" s="43"/>
      <c r="AH10" s="43"/>
      <c r="AI10" s="43"/>
      <c r="AJ10" s="43">
        <v>5.31128</v>
      </c>
      <c r="AK10" s="43">
        <v>0</v>
      </c>
      <c r="AL10" s="43"/>
      <c r="AM10" s="43">
        <v>45.631259999999997</v>
      </c>
      <c r="AN10" s="43">
        <v>127.78966</v>
      </c>
      <c r="AO10" s="43">
        <v>28.743400000000001</v>
      </c>
      <c r="AP10" s="43">
        <v>0.64</v>
      </c>
      <c r="AQ10" s="43">
        <v>164.5187</v>
      </c>
      <c r="AR10" s="43"/>
      <c r="AS10" s="43">
        <v>39.681089999999998</v>
      </c>
      <c r="AT10" s="43">
        <v>32.953569999999999</v>
      </c>
      <c r="AU10" s="43"/>
      <c r="AV10" s="43">
        <v>195.01979</v>
      </c>
      <c r="AW10" s="43">
        <v>36.010530000000003</v>
      </c>
      <c r="AX10" s="43"/>
      <c r="AY10" s="43"/>
      <c r="AZ10" s="43"/>
      <c r="BA10" s="43">
        <v>2.6</v>
      </c>
      <c r="BB10" s="43"/>
      <c r="BC10" s="43">
        <v>73.904690000000002</v>
      </c>
      <c r="BD10" s="43"/>
      <c r="BE10" s="43">
        <v>12</v>
      </c>
      <c r="BF10" s="43"/>
      <c r="BG10" s="43"/>
      <c r="BH10" s="43">
        <v>107.69401000000001</v>
      </c>
      <c r="BI10" s="43">
        <v>14.61946</v>
      </c>
      <c r="BJ10" s="43"/>
      <c r="BK10" s="43">
        <v>5.0902799999999999</v>
      </c>
      <c r="BL10" s="43"/>
      <c r="BM10" s="43"/>
      <c r="BN10" s="43">
        <v>50.31</v>
      </c>
      <c r="BO10" s="43">
        <v>1.65</v>
      </c>
      <c r="BP10" s="43">
        <v>140.55139</v>
      </c>
      <c r="BQ10" s="43"/>
      <c r="BR10" s="43">
        <v>4.9203999999999999</v>
      </c>
      <c r="BS10" s="43">
        <v>132.67392000000001</v>
      </c>
      <c r="BT10" s="43">
        <v>15.776960000000001</v>
      </c>
      <c r="BU10" s="43"/>
      <c r="BV10" s="43"/>
      <c r="BW10" s="43">
        <v>4.0072999999999999</v>
      </c>
      <c r="BX10" s="43"/>
      <c r="BY10" s="43"/>
      <c r="BZ10" s="43">
        <v>94.6297</v>
      </c>
      <c r="CA10" s="43">
        <v>24.79814</v>
      </c>
      <c r="CB10" s="43"/>
      <c r="CC10" s="43">
        <v>0.57999999999999996</v>
      </c>
      <c r="CD10" s="43">
        <v>25.57893</v>
      </c>
      <c r="CE10" s="43">
        <v>424.28645999999998</v>
      </c>
      <c r="CF10" s="43"/>
      <c r="CG10" s="43">
        <v>162.89619999999999</v>
      </c>
      <c r="CH10" s="43">
        <v>18.567720000000001</v>
      </c>
      <c r="CI10" s="43"/>
      <c r="CJ10" s="43"/>
      <c r="CK10" s="43">
        <v>16.921700000000001</v>
      </c>
      <c r="CL10" s="43">
        <v>5.0627599999999999</v>
      </c>
      <c r="CM10" s="43"/>
      <c r="CN10" s="43"/>
      <c r="CO10" s="43">
        <v>17.199059999999999</v>
      </c>
      <c r="CP10" s="43">
        <v>230.09</v>
      </c>
      <c r="CQ10" s="43"/>
      <c r="CR10" s="43"/>
      <c r="CS10" s="43"/>
      <c r="CT10" s="43">
        <v>31.298999999999999</v>
      </c>
    </row>
    <row r="11" spans="1:98" ht="15.6" x14ac:dyDescent="0.3">
      <c r="A11" s="1"/>
      <c r="B11" s="42" t="s">
        <v>718</v>
      </c>
      <c r="C11" s="43"/>
      <c r="D11" s="43"/>
      <c r="E11" s="43">
        <v>31.209</v>
      </c>
      <c r="F11" s="43">
        <v>12.497999999999999</v>
      </c>
      <c r="G11" s="43"/>
      <c r="H11" s="43"/>
      <c r="I11" s="43"/>
      <c r="J11" s="43"/>
      <c r="K11" s="43"/>
      <c r="L11" s="43">
        <v>25.321660000000001</v>
      </c>
      <c r="M11" s="43">
        <v>14.041399999999999</v>
      </c>
      <c r="N11" s="43">
        <v>12.65</v>
      </c>
      <c r="O11" s="43">
        <v>30.468</v>
      </c>
      <c r="P11" s="43"/>
      <c r="Q11" s="43"/>
      <c r="R11" s="43">
        <v>53.6</v>
      </c>
      <c r="S11" s="43"/>
      <c r="T11" s="43">
        <v>38.465699999999998</v>
      </c>
      <c r="U11" s="43"/>
      <c r="V11" s="43">
        <v>9.3000000000000007</v>
      </c>
      <c r="W11" s="43"/>
      <c r="X11" s="43">
        <v>111.45072999999999</v>
      </c>
      <c r="Y11" s="43"/>
      <c r="Z11" s="43">
        <v>10.35446</v>
      </c>
      <c r="AA11" s="43"/>
      <c r="AB11" s="43"/>
      <c r="AC11" s="43">
        <v>16.29</v>
      </c>
      <c r="AD11" s="43"/>
      <c r="AE11" s="43"/>
      <c r="AF11" s="43">
        <v>1.2</v>
      </c>
      <c r="AG11" s="43"/>
      <c r="AH11" s="43"/>
      <c r="AI11" s="43"/>
      <c r="AJ11" s="43">
        <v>5.2735900000000004</v>
      </c>
      <c r="AK11" s="43">
        <v>0</v>
      </c>
      <c r="AL11" s="43"/>
      <c r="AM11" s="43">
        <v>46.144080000000002</v>
      </c>
      <c r="AN11" s="43">
        <v>128.97055</v>
      </c>
      <c r="AO11" s="43">
        <v>27.9727</v>
      </c>
      <c r="AP11" s="43">
        <v>0.44</v>
      </c>
      <c r="AQ11" s="43">
        <v>165.60058000000001</v>
      </c>
      <c r="AR11" s="43"/>
      <c r="AS11" s="43">
        <v>39.999839999999999</v>
      </c>
      <c r="AT11" s="43">
        <v>32.493319999999997</v>
      </c>
      <c r="AU11" s="43"/>
      <c r="AV11" s="43">
        <v>195.10901000000001</v>
      </c>
      <c r="AW11" s="43">
        <v>35.404780000000002</v>
      </c>
      <c r="AX11" s="43"/>
      <c r="AY11" s="43"/>
      <c r="AZ11" s="43"/>
      <c r="BA11" s="43">
        <v>2.6</v>
      </c>
      <c r="BB11" s="43"/>
      <c r="BC11" s="43">
        <v>74.005340000000004</v>
      </c>
      <c r="BD11" s="43"/>
      <c r="BE11" s="43">
        <v>12</v>
      </c>
      <c r="BF11" s="43"/>
      <c r="BG11" s="43"/>
      <c r="BH11" s="43">
        <v>102.1238</v>
      </c>
      <c r="BI11" s="43">
        <v>16.010870000000001</v>
      </c>
      <c r="BJ11" s="43"/>
      <c r="BK11" s="43">
        <v>5.0880700000000001</v>
      </c>
      <c r="BL11" s="43"/>
      <c r="BM11" s="43"/>
      <c r="BN11" s="43">
        <v>51.22</v>
      </c>
      <c r="BO11" s="43">
        <v>1.65</v>
      </c>
      <c r="BP11" s="43">
        <v>138.98317</v>
      </c>
      <c r="BQ11" s="43"/>
      <c r="BR11" s="43">
        <v>4.8559999999999999</v>
      </c>
      <c r="BS11" s="43">
        <v>134.03577999999999</v>
      </c>
      <c r="BT11" s="43">
        <v>15.83239</v>
      </c>
      <c r="BU11" s="43"/>
      <c r="BV11" s="43"/>
      <c r="BW11" s="43">
        <v>3.7307000000000001</v>
      </c>
      <c r="BX11" s="43"/>
      <c r="BY11" s="43"/>
      <c r="BZ11" s="43">
        <v>92.365300000000005</v>
      </c>
      <c r="CA11" s="43">
        <v>24.808060000000001</v>
      </c>
      <c r="CB11" s="43"/>
      <c r="CC11" s="43">
        <v>0.6</v>
      </c>
      <c r="CD11" s="43">
        <v>25.86448</v>
      </c>
      <c r="CE11" s="43">
        <v>418.15035999999998</v>
      </c>
      <c r="CF11" s="43"/>
      <c r="CG11" s="43">
        <v>162.9204</v>
      </c>
      <c r="CH11" s="43">
        <v>18.573219999999999</v>
      </c>
      <c r="CI11" s="43"/>
      <c r="CJ11" s="43"/>
      <c r="CK11" s="43">
        <v>17.492799999999999</v>
      </c>
      <c r="CL11" s="43">
        <v>5.0066100000000002</v>
      </c>
      <c r="CM11" s="43"/>
      <c r="CN11" s="43"/>
      <c r="CO11" s="43">
        <v>17.10849</v>
      </c>
      <c r="CP11" s="43">
        <v>222.45</v>
      </c>
      <c r="CQ11" s="43"/>
      <c r="CR11" s="43"/>
      <c r="CS11" s="43"/>
      <c r="CT11" s="43">
        <v>31.015999999999998</v>
      </c>
    </row>
    <row r="12" spans="1:98" ht="15.6" x14ac:dyDescent="0.3">
      <c r="A12" s="1"/>
      <c r="B12" s="42" t="s">
        <v>719</v>
      </c>
      <c r="C12" s="43"/>
      <c r="D12" s="43"/>
      <c r="E12" s="43">
        <v>31.530799999999999</v>
      </c>
      <c r="F12" s="43">
        <v>12.406000000000001</v>
      </c>
      <c r="G12" s="43"/>
      <c r="H12" s="43"/>
      <c r="I12" s="43"/>
      <c r="J12" s="43"/>
      <c r="K12" s="43"/>
      <c r="L12" s="43">
        <v>25.308160000000001</v>
      </c>
      <c r="M12" s="43">
        <v>13.9878</v>
      </c>
      <c r="N12" s="43">
        <v>12.45</v>
      </c>
      <c r="O12" s="43">
        <v>30.292000000000002</v>
      </c>
      <c r="P12" s="43"/>
      <c r="Q12" s="43"/>
      <c r="R12" s="43">
        <v>52.204999999999998</v>
      </c>
      <c r="S12" s="43"/>
      <c r="T12" s="43">
        <v>51.966999999999999</v>
      </c>
      <c r="U12" s="43"/>
      <c r="V12" s="43">
        <v>8.4</v>
      </c>
      <c r="W12" s="43"/>
      <c r="X12" s="43">
        <v>123.41959</v>
      </c>
      <c r="Y12" s="43"/>
      <c r="Z12" s="43">
        <v>10.465960000000001</v>
      </c>
      <c r="AA12" s="43"/>
      <c r="AB12" s="43"/>
      <c r="AC12" s="43">
        <v>15.55</v>
      </c>
      <c r="AD12" s="43"/>
      <c r="AE12" s="43"/>
      <c r="AF12" s="43">
        <v>2</v>
      </c>
      <c r="AG12" s="43"/>
      <c r="AH12" s="43"/>
      <c r="AI12" s="43"/>
      <c r="AJ12" s="43">
        <v>5.2218400000000003</v>
      </c>
      <c r="AK12" s="43">
        <v>0</v>
      </c>
      <c r="AL12" s="43"/>
      <c r="AM12" s="43">
        <v>44.375320000000002</v>
      </c>
      <c r="AN12" s="43">
        <v>130.31596999999999</v>
      </c>
      <c r="AO12" s="43">
        <v>28.709299999999999</v>
      </c>
      <c r="AP12" s="43">
        <v>0.41</v>
      </c>
      <c r="AQ12" s="43">
        <v>164.80376999999999</v>
      </c>
      <c r="AR12" s="43"/>
      <c r="AS12" s="43">
        <v>39.763289999999998</v>
      </c>
      <c r="AT12" s="43">
        <v>32.475929999999998</v>
      </c>
      <c r="AU12" s="43"/>
      <c r="AV12" s="43">
        <v>197.10543999999999</v>
      </c>
      <c r="AW12" s="43">
        <v>36.50365</v>
      </c>
      <c r="AX12" s="43"/>
      <c r="AY12" s="43"/>
      <c r="AZ12" s="43"/>
      <c r="BA12" s="43">
        <v>2.6</v>
      </c>
      <c r="BB12" s="43"/>
      <c r="BC12" s="43">
        <v>74.007050000000007</v>
      </c>
      <c r="BD12" s="43"/>
      <c r="BE12" s="43">
        <v>12</v>
      </c>
      <c r="BF12" s="43"/>
      <c r="BG12" s="43"/>
      <c r="BH12" s="43">
        <v>109.59851999999999</v>
      </c>
      <c r="BI12" s="43">
        <v>16.073599999999999</v>
      </c>
      <c r="BJ12" s="43"/>
      <c r="BK12" s="43">
        <v>5.0981500000000004</v>
      </c>
      <c r="BL12" s="43"/>
      <c r="BM12" s="43"/>
      <c r="BN12" s="43">
        <v>51.22</v>
      </c>
      <c r="BO12" s="43">
        <v>1.4</v>
      </c>
      <c r="BP12" s="43">
        <v>136.00396000000001</v>
      </c>
      <c r="BQ12" s="43"/>
      <c r="BR12" s="43">
        <v>4.8253000000000004</v>
      </c>
      <c r="BS12" s="43">
        <v>134.47944000000001</v>
      </c>
      <c r="BT12" s="43">
        <v>15.025829999999999</v>
      </c>
      <c r="BU12" s="43"/>
      <c r="BV12" s="43"/>
      <c r="BW12" s="43">
        <v>3.87202</v>
      </c>
      <c r="BX12" s="43"/>
      <c r="BY12" s="43"/>
      <c r="BZ12" s="43">
        <v>92.443200000000004</v>
      </c>
      <c r="CA12" s="43">
        <v>24.825369999999999</v>
      </c>
      <c r="CB12" s="43"/>
      <c r="CC12" s="43">
        <v>0.59</v>
      </c>
      <c r="CD12" s="43">
        <v>26.615549999999999</v>
      </c>
      <c r="CE12" s="43">
        <v>421.49657999999999</v>
      </c>
      <c r="CF12" s="43"/>
      <c r="CG12" s="43">
        <v>162.80619999999999</v>
      </c>
      <c r="CH12" s="43">
        <v>18.776969999999999</v>
      </c>
      <c r="CI12" s="43"/>
      <c r="CJ12" s="43"/>
      <c r="CK12" s="43">
        <v>17.0487</v>
      </c>
      <c r="CL12" s="43">
        <v>4.6947000000000001</v>
      </c>
      <c r="CM12" s="43"/>
      <c r="CN12" s="43"/>
      <c r="CO12" s="43">
        <v>16.438030000000001</v>
      </c>
      <c r="CP12" s="43">
        <v>220</v>
      </c>
      <c r="CQ12" s="43"/>
      <c r="CR12" s="43"/>
      <c r="CS12" s="43"/>
      <c r="CT12" s="43">
        <v>30.943999999999999</v>
      </c>
    </row>
    <row r="13" spans="1:98" ht="15.6" x14ac:dyDescent="0.3">
      <c r="A13" s="1"/>
      <c r="B13" s="42" t="s">
        <v>720</v>
      </c>
      <c r="C13" s="43"/>
      <c r="D13" s="43"/>
      <c r="E13" s="43">
        <v>31.172899999999998</v>
      </c>
      <c r="F13" s="43">
        <v>12.72</v>
      </c>
      <c r="G13" s="43"/>
      <c r="H13" s="43"/>
      <c r="I13" s="43"/>
      <c r="J13" s="43"/>
      <c r="K13" s="43"/>
      <c r="L13" s="43">
        <v>25.486820000000002</v>
      </c>
      <c r="M13" s="43">
        <v>14.3919</v>
      </c>
      <c r="N13" s="43">
        <v>12.39</v>
      </c>
      <c r="O13" s="43">
        <v>30.457999999999998</v>
      </c>
      <c r="P13" s="43"/>
      <c r="Q13" s="43"/>
      <c r="R13" s="43">
        <v>52.368000000000002</v>
      </c>
      <c r="S13" s="43"/>
      <c r="T13" s="43">
        <v>40.614199999999997</v>
      </c>
      <c r="U13" s="43"/>
      <c r="V13" s="43">
        <v>8.4</v>
      </c>
      <c r="W13" s="43"/>
      <c r="X13" s="43">
        <v>146.77473000000001</v>
      </c>
      <c r="Y13" s="43"/>
      <c r="Z13" s="43">
        <v>10.318860000000001</v>
      </c>
      <c r="AA13" s="43"/>
      <c r="AB13" s="43"/>
      <c r="AC13" s="43">
        <v>14.93</v>
      </c>
      <c r="AD13" s="43"/>
      <c r="AE13" s="43"/>
      <c r="AF13" s="43">
        <v>3.7</v>
      </c>
      <c r="AG13" s="43"/>
      <c r="AH13" s="43"/>
      <c r="AI13" s="43"/>
      <c r="AJ13" s="43">
        <v>4.8159200000000002</v>
      </c>
      <c r="AK13" s="43">
        <v>0</v>
      </c>
      <c r="AL13" s="43"/>
      <c r="AM13" s="43">
        <v>45.341970000000003</v>
      </c>
      <c r="AN13" s="43">
        <v>132.81021999999999</v>
      </c>
      <c r="AO13" s="43">
        <v>28.535699999999999</v>
      </c>
      <c r="AP13" s="43">
        <v>0.67</v>
      </c>
      <c r="AQ13" s="43">
        <v>165.97501</v>
      </c>
      <c r="AR13" s="43"/>
      <c r="AS13" s="43">
        <v>38.768610000000002</v>
      </c>
      <c r="AT13" s="43">
        <v>33.060639999999999</v>
      </c>
      <c r="AU13" s="43"/>
      <c r="AV13" s="43">
        <v>198.98613</v>
      </c>
      <c r="AW13" s="43">
        <v>36.716439999999999</v>
      </c>
      <c r="AX13" s="43"/>
      <c r="AY13" s="43"/>
      <c r="AZ13" s="43"/>
      <c r="BA13" s="43">
        <v>2.6</v>
      </c>
      <c r="BB13" s="43"/>
      <c r="BC13" s="43">
        <v>74.140169999999998</v>
      </c>
      <c r="BD13" s="43"/>
      <c r="BE13" s="43">
        <v>12</v>
      </c>
      <c r="BF13" s="43"/>
      <c r="BG13" s="43"/>
      <c r="BH13" s="43">
        <v>102.68402</v>
      </c>
      <c r="BI13" s="43">
        <v>16.1615</v>
      </c>
      <c r="BJ13" s="43"/>
      <c r="BK13" s="43">
        <v>5.1058700000000004</v>
      </c>
      <c r="BL13" s="43"/>
      <c r="BM13" s="43"/>
      <c r="BN13" s="43">
        <v>50.96</v>
      </c>
      <c r="BO13" s="43">
        <v>1.39</v>
      </c>
      <c r="BP13" s="43">
        <v>135.31550999999999</v>
      </c>
      <c r="BQ13" s="43"/>
      <c r="BR13" s="43">
        <v>4.8898000000000001</v>
      </c>
      <c r="BS13" s="43">
        <v>135.12096</v>
      </c>
      <c r="BT13" s="43">
        <v>14.59848</v>
      </c>
      <c r="BU13" s="43"/>
      <c r="BV13" s="43"/>
      <c r="BW13" s="43">
        <v>3.9659300000000002</v>
      </c>
      <c r="BX13" s="43"/>
      <c r="BY13" s="43"/>
      <c r="BZ13" s="43">
        <v>91.997600000000006</v>
      </c>
      <c r="CA13" s="43">
        <v>24.85388</v>
      </c>
      <c r="CB13" s="43"/>
      <c r="CC13" s="43">
        <v>0.57999999999999996</v>
      </c>
      <c r="CD13" s="43">
        <v>26.281199999999998</v>
      </c>
      <c r="CE13" s="43">
        <v>431.55867000000001</v>
      </c>
      <c r="CF13" s="43"/>
      <c r="CG13" s="43">
        <v>159.92169999999999</v>
      </c>
      <c r="CH13" s="43">
        <v>18.327850000000002</v>
      </c>
      <c r="CI13" s="43"/>
      <c r="CJ13" s="43"/>
      <c r="CK13" s="43">
        <v>18.255800000000001</v>
      </c>
      <c r="CL13" s="43">
        <v>4.5993599999999999</v>
      </c>
      <c r="CM13" s="43"/>
      <c r="CN13" s="43"/>
      <c r="CO13" s="43">
        <v>15.892609999999999</v>
      </c>
      <c r="CP13" s="43">
        <v>230.22</v>
      </c>
      <c r="CQ13" s="43"/>
      <c r="CR13" s="43"/>
      <c r="CS13" s="43"/>
      <c r="CT13" s="43">
        <v>30.638000000000002</v>
      </c>
    </row>
    <row r="14" spans="1:98" ht="15.6" x14ac:dyDescent="0.3">
      <c r="A14" s="1"/>
      <c r="B14" s="42" t="s">
        <v>721</v>
      </c>
      <c r="C14" s="43"/>
      <c r="D14" s="43"/>
      <c r="E14" s="43">
        <v>31.0703</v>
      </c>
      <c r="F14" s="43">
        <v>12.819000000000001</v>
      </c>
      <c r="G14" s="43"/>
      <c r="H14" s="43"/>
      <c r="I14" s="43"/>
      <c r="J14" s="43"/>
      <c r="K14" s="43"/>
      <c r="L14" s="43">
        <v>25.581289999999999</v>
      </c>
      <c r="M14" s="43">
        <v>13.7842</v>
      </c>
      <c r="N14" s="43">
        <v>12.15</v>
      </c>
      <c r="O14" s="43">
        <v>30.154</v>
      </c>
      <c r="P14" s="43"/>
      <c r="Q14" s="43"/>
      <c r="R14" s="43">
        <v>52.555</v>
      </c>
      <c r="S14" s="43"/>
      <c r="T14" s="43">
        <v>42.166699999999999</v>
      </c>
      <c r="U14" s="43"/>
      <c r="V14" s="43">
        <v>8.8000000000000007</v>
      </c>
      <c r="W14" s="43"/>
      <c r="X14" s="43">
        <v>111.3062</v>
      </c>
      <c r="Y14" s="43"/>
      <c r="Z14" s="43">
        <v>9.7612900000000007</v>
      </c>
      <c r="AA14" s="43"/>
      <c r="AB14" s="43"/>
      <c r="AC14" s="43">
        <v>14.66</v>
      </c>
      <c r="AD14" s="43"/>
      <c r="AE14" s="43"/>
      <c r="AF14" s="43">
        <v>4.9000000000000004</v>
      </c>
      <c r="AG14" s="43"/>
      <c r="AH14" s="43"/>
      <c r="AI14" s="43"/>
      <c r="AJ14" s="43">
        <v>5.0571900000000003</v>
      </c>
      <c r="AK14" s="43">
        <v>0</v>
      </c>
      <c r="AL14" s="43"/>
      <c r="AM14" s="43">
        <v>46.633420000000001</v>
      </c>
      <c r="AN14" s="43">
        <v>131.18334999999999</v>
      </c>
      <c r="AO14" s="43">
        <v>28.084099999999999</v>
      </c>
      <c r="AP14" s="43">
        <v>0.48</v>
      </c>
      <c r="AQ14" s="43">
        <v>166.31186</v>
      </c>
      <c r="AR14" s="43"/>
      <c r="AS14" s="43">
        <v>39.061549999999997</v>
      </c>
      <c r="AT14" s="43">
        <v>32.52467</v>
      </c>
      <c r="AU14" s="43"/>
      <c r="AV14" s="43">
        <v>198.63099</v>
      </c>
      <c r="AW14" s="43">
        <v>36.092700000000001</v>
      </c>
      <c r="AX14" s="43"/>
      <c r="AY14" s="43"/>
      <c r="AZ14" s="43"/>
      <c r="BA14" s="43">
        <v>2.6</v>
      </c>
      <c r="BB14" s="43"/>
      <c r="BC14" s="43">
        <v>74.261439999999993</v>
      </c>
      <c r="BD14" s="43"/>
      <c r="BE14" s="43">
        <v>12</v>
      </c>
      <c r="BF14" s="43"/>
      <c r="BG14" s="43"/>
      <c r="BH14" s="43">
        <v>101.73086000000001</v>
      </c>
      <c r="BI14" s="43">
        <v>16.034859999999998</v>
      </c>
      <c r="BJ14" s="43"/>
      <c r="BK14" s="43">
        <v>5.1108099999999999</v>
      </c>
      <c r="BL14" s="43"/>
      <c r="BM14" s="43"/>
      <c r="BN14" s="43">
        <v>51.22</v>
      </c>
      <c r="BO14" s="43">
        <v>1.49</v>
      </c>
      <c r="BP14" s="43">
        <v>136.77145999999999</v>
      </c>
      <c r="BQ14" s="43"/>
      <c r="BR14" s="43">
        <v>4.8483000000000001</v>
      </c>
      <c r="BS14" s="43">
        <v>135.11724000000001</v>
      </c>
      <c r="BT14" s="43">
        <v>14.60455</v>
      </c>
      <c r="BU14" s="43"/>
      <c r="BV14" s="43"/>
      <c r="BW14" s="43">
        <v>4.0273599999999998</v>
      </c>
      <c r="BX14" s="43"/>
      <c r="BY14" s="43"/>
      <c r="BZ14" s="43">
        <v>92.471299999999999</v>
      </c>
      <c r="CA14" s="43">
        <v>24.853539999999999</v>
      </c>
      <c r="CB14" s="43"/>
      <c r="CC14" s="43">
        <v>0.59</v>
      </c>
      <c r="CD14" s="43">
        <v>26.52591</v>
      </c>
      <c r="CE14" s="43">
        <v>445.8768</v>
      </c>
      <c r="CF14" s="43"/>
      <c r="CG14" s="43">
        <v>161.44499999999999</v>
      </c>
      <c r="CH14" s="43">
        <v>18.022870000000001</v>
      </c>
      <c r="CI14" s="43"/>
      <c r="CJ14" s="43"/>
      <c r="CK14" s="43">
        <v>17.394100000000002</v>
      </c>
      <c r="CL14" s="43">
        <v>4.6114499999999996</v>
      </c>
      <c r="CM14" s="43"/>
      <c r="CN14" s="43"/>
      <c r="CO14" s="43">
        <v>16.36261</v>
      </c>
      <c r="CP14" s="43">
        <v>218.48</v>
      </c>
      <c r="CQ14" s="43"/>
      <c r="CR14" s="43"/>
      <c r="CS14" s="43"/>
      <c r="CT14" s="43">
        <v>30.777999999999999</v>
      </c>
    </row>
    <row r="15" spans="1:98" ht="15.6" x14ac:dyDescent="0.3">
      <c r="A15" s="1"/>
      <c r="B15" s="42" t="s">
        <v>722</v>
      </c>
      <c r="C15" s="43"/>
      <c r="D15" s="43"/>
      <c r="E15" s="43">
        <v>31.183399999999999</v>
      </c>
      <c r="F15" s="43">
        <v>12.923</v>
      </c>
      <c r="G15" s="43"/>
      <c r="H15" s="43"/>
      <c r="I15" s="43"/>
      <c r="J15" s="43"/>
      <c r="K15" s="43"/>
      <c r="L15" s="43">
        <v>25.367619999999999</v>
      </c>
      <c r="M15" s="43">
        <v>13.8108</v>
      </c>
      <c r="N15" s="43">
        <v>11.16</v>
      </c>
      <c r="O15" s="43">
        <v>29.898</v>
      </c>
      <c r="P15" s="43"/>
      <c r="Q15" s="43"/>
      <c r="R15" s="43">
        <v>52.412999999999997</v>
      </c>
      <c r="S15" s="43"/>
      <c r="T15" s="43">
        <v>40.118200000000002</v>
      </c>
      <c r="U15" s="43"/>
      <c r="V15" s="43">
        <v>9</v>
      </c>
      <c r="W15" s="43"/>
      <c r="X15" s="43">
        <v>118.6277</v>
      </c>
      <c r="Y15" s="43"/>
      <c r="Z15" s="43">
        <v>9.6519300000000001</v>
      </c>
      <c r="AA15" s="43"/>
      <c r="AB15" s="43"/>
      <c r="AC15" s="43">
        <v>15.03</v>
      </c>
      <c r="AD15" s="43"/>
      <c r="AE15" s="43"/>
      <c r="AF15" s="43">
        <v>4.4000000000000004</v>
      </c>
      <c r="AG15" s="43"/>
      <c r="AH15" s="43"/>
      <c r="AI15" s="43"/>
      <c r="AJ15" s="43">
        <v>5.19055</v>
      </c>
      <c r="AK15" s="43">
        <v>0</v>
      </c>
      <c r="AL15" s="43"/>
      <c r="AM15" s="43">
        <v>45.916499999999999</v>
      </c>
      <c r="AN15" s="43">
        <v>131.83337</v>
      </c>
      <c r="AO15" s="43">
        <v>27.798400000000001</v>
      </c>
      <c r="AP15" s="43">
        <v>0.18</v>
      </c>
      <c r="AQ15" s="43">
        <v>164.29148000000001</v>
      </c>
      <c r="AR15" s="43"/>
      <c r="AS15" s="43">
        <v>38.071260000000002</v>
      </c>
      <c r="AT15" s="43">
        <v>32.604489999999998</v>
      </c>
      <c r="AU15" s="43"/>
      <c r="AV15" s="43">
        <v>196.72606999999999</v>
      </c>
      <c r="AW15" s="43">
        <v>36.416730000000001</v>
      </c>
      <c r="AX15" s="43"/>
      <c r="AY15" s="43"/>
      <c r="AZ15" s="43"/>
      <c r="BA15" s="43">
        <v>2.5</v>
      </c>
      <c r="BB15" s="43"/>
      <c r="BC15" s="43">
        <v>73.797880000000006</v>
      </c>
      <c r="BD15" s="43"/>
      <c r="BE15" s="43">
        <v>12</v>
      </c>
      <c r="BF15" s="43"/>
      <c r="BG15" s="43"/>
      <c r="BH15" s="43">
        <v>106.47886</v>
      </c>
      <c r="BI15" s="43">
        <v>16.101469999999999</v>
      </c>
      <c r="BJ15" s="43"/>
      <c r="BK15" s="43">
        <v>5.2164999999999999</v>
      </c>
      <c r="BL15" s="43"/>
      <c r="BM15" s="43"/>
      <c r="BN15" s="43">
        <v>49.91</v>
      </c>
      <c r="BO15" s="43">
        <v>1.47</v>
      </c>
      <c r="BP15" s="43">
        <v>141.46689000000001</v>
      </c>
      <c r="BQ15" s="43"/>
      <c r="BR15" s="43">
        <v>4.9558999999999997</v>
      </c>
      <c r="BS15" s="43">
        <v>134.18036000000001</v>
      </c>
      <c r="BT15" s="43">
        <v>14.44441</v>
      </c>
      <c r="BU15" s="43"/>
      <c r="BV15" s="43"/>
      <c r="BW15" s="43">
        <v>3.8865599999999998</v>
      </c>
      <c r="BX15" s="43"/>
      <c r="BY15" s="43"/>
      <c r="BZ15" s="43">
        <v>92.812299999999993</v>
      </c>
      <c r="CA15" s="43">
        <v>24.857859999999999</v>
      </c>
      <c r="CB15" s="43"/>
      <c r="CC15" s="43">
        <v>0.61</v>
      </c>
      <c r="CD15" s="43">
        <v>25.857330000000001</v>
      </c>
      <c r="CE15" s="43">
        <v>449.08764000000002</v>
      </c>
      <c r="CF15" s="43"/>
      <c r="CG15" s="43">
        <v>162.43620000000001</v>
      </c>
      <c r="CH15" s="43">
        <v>18.723009999999999</v>
      </c>
      <c r="CI15" s="43"/>
      <c r="CJ15" s="43"/>
      <c r="CK15" s="43">
        <v>17.817</v>
      </c>
      <c r="CL15" s="43">
        <v>4.6264000000000003</v>
      </c>
      <c r="CM15" s="43"/>
      <c r="CN15" s="43"/>
      <c r="CO15" s="43">
        <v>16.125610000000002</v>
      </c>
      <c r="CP15" s="43">
        <v>224.73</v>
      </c>
      <c r="CQ15" s="43"/>
      <c r="CR15" s="43"/>
      <c r="CS15" s="43"/>
      <c r="CT15" s="43">
        <v>31.07</v>
      </c>
    </row>
    <row r="16" spans="1:98" ht="15.6" x14ac:dyDescent="0.3">
      <c r="A16" s="1"/>
      <c r="B16" s="42" t="s">
        <v>723</v>
      </c>
      <c r="C16" s="43"/>
      <c r="D16" s="43"/>
      <c r="E16" s="43">
        <v>31.6112</v>
      </c>
      <c r="F16" s="43">
        <v>12.509</v>
      </c>
      <c r="G16" s="43"/>
      <c r="H16" s="43"/>
      <c r="I16" s="43"/>
      <c r="J16" s="43"/>
      <c r="K16" s="43"/>
      <c r="L16" s="43">
        <v>25.836379999999998</v>
      </c>
      <c r="M16" s="43">
        <v>15.1174</v>
      </c>
      <c r="N16" s="43">
        <v>11.34</v>
      </c>
      <c r="O16" s="43">
        <v>30.335999999999999</v>
      </c>
      <c r="P16" s="43"/>
      <c r="Q16" s="43"/>
      <c r="R16" s="43">
        <v>52.384</v>
      </c>
      <c r="S16" s="43"/>
      <c r="T16" s="43">
        <v>51.697699999999998</v>
      </c>
      <c r="U16" s="43"/>
      <c r="V16" s="43">
        <v>9.4</v>
      </c>
      <c r="W16" s="43"/>
      <c r="X16" s="43">
        <v>134.02436</v>
      </c>
      <c r="Y16" s="43"/>
      <c r="Z16" s="43">
        <v>9.9740199999999994</v>
      </c>
      <c r="AA16" s="43"/>
      <c r="AB16" s="43"/>
      <c r="AC16" s="43">
        <v>14.47</v>
      </c>
      <c r="AD16" s="43"/>
      <c r="AE16" s="43"/>
      <c r="AF16" s="43">
        <v>2</v>
      </c>
      <c r="AG16" s="43"/>
      <c r="AH16" s="43"/>
      <c r="AI16" s="43"/>
      <c r="AJ16" s="43">
        <v>5.2815200000000004</v>
      </c>
      <c r="AK16" s="43">
        <v>0</v>
      </c>
      <c r="AL16" s="43"/>
      <c r="AM16" s="43">
        <v>46.512450000000001</v>
      </c>
      <c r="AN16" s="43">
        <v>131.56405000000001</v>
      </c>
      <c r="AO16" s="43">
        <v>27.730899999999998</v>
      </c>
      <c r="AP16" s="43">
        <v>1.65</v>
      </c>
      <c r="AQ16" s="43">
        <v>166.79713000000001</v>
      </c>
      <c r="AR16" s="43"/>
      <c r="AS16" s="43">
        <v>38.008470000000003</v>
      </c>
      <c r="AT16" s="43">
        <v>32.49062</v>
      </c>
      <c r="AU16" s="43"/>
      <c r="AV16" s="43">
        <v>198.41273000000001</v>
      </c>
      <c r="AW16" s="43">
        <v>35.685040000000001</v>
      </c>
      <c r="AX16" s="43"/>
      <c r="AY16" s="43"/>
      <c r="AZ16" s="43"/>
      <c r="BA16" s="43">
        <v>2.6</v>
      </c>
      <c r="BB16" s="43"/>
      <c r="BC16" s="43">
        <v>73.60033</v>
      </c>
      <c r="BD16" s="43"/>
      <c r="BE16" s="43">
        <v>12</v>
      </c>
      <c r="BF16" s="43"/>
      <c r="BG16" s="43"/>
      <c r="BH16" s="43">
        <v>107.74001</v>
      </c>
      <c r="BI16" s="43">
        <v>15.773580000000001</v>
      </c>
      <c r="BJ16" s="43"/>
      <c r="BK16" s="43">
        <v>5.09124</v>
      </c>
      <c r="BL16" s="43"/>
      <c r="BM16" s="43"/>
      <c r="BN16" s="43">
        <v>47.5</v>
      </c>
      <c r="BO16" s="43">
        <v>1.5</v>
      </c>
      <c r="BP16" s="43">
        <v>144.40849</v>
      </c>
      <c r="BQ16" s="43"/>
      <c r="BR16" s="43">
        <v>4.798</v>
      </c>
      <c r="BS16" s="43">
        <v>134.01363000000001</v>
      </c>
      <c r="BT16" s="43">
        <v>14.36548</v>
      </c>
      <c r="BU16" s="43"/>
      <c r="BV16" s="43"/>
      <c r="BW16" s="43">
        <v>3.9036599999999999</v>
      </c>
      <c r="BX16" s="43"/>
      <c r="BY16" s="43"/>
      <c r="BZ16" s="43">
        <v>93.9876</v>
      </c>
      <c r="CA16" s="43">
        <v>24.841339999999999</v>
      </c>
      <c r="CB16" s="43"/>
      <c r="CC16" s="43">
        <v>0.63</v>
      </c>
      <c r="CD16" s="43">
        <v>26.168620000000001</v>
      </c>
      <c r="CE16" s="43">
        <v>451.66514000000001</v>
      </c>
      <c r="CF16" s="43"/>
      <c r="CG16" s="43">
        <v>161.85560000000001</v>
      </c>
      <c r="CH16" s="43">
        <v>18.541399999999999</v>
      </c>
      <c r="CI16" s="43"/>
      <c r="CJ16" s="43"/>
      <c r="CK16" s="43">
        <v>17.213699999999999</v>
      </c>
      <c r="CL16" s="43">
        <v>4.6136299999999997</v>
      </c>
      <c r="CM16" s="43"/>
      <c r="CN16" s="43"/>
      <c r="CO16" s="43">
        <v>16.112950000000001</v>
      </c>
      <c r="CP16" s="43">
        <v>228.98</v>
      </c>
      <c r="CQ16" s="43"/>
      <c r="CR16" s="43"/>
      <c r="CS16" s="43"/>
      <c r="CT16" s="43">
        <v>31.260999999999999</v>
      </c>
    </row>
    <row r="17" spans="1:98" ht="15.6" x14ac:dyDescent="0.3">
      <c r="A17" s="1"/>
      <c r="B17" s="42" t="s">
        <v>724</v>
      </c>
      <c r="C17" s="43"/>
      <c r="D17" s="43"/>
      <c r="E17" s="43">
        <v>36.193199999999997</v>
      </c>
      <c r="F17" s="43">
        <v>11.836</v>
      </c>
      <c r="G17" s="43"/>
      <c r="H17" s="43"/>
      <c r="I17" s="43"/>
      <c r="J17" s="43"/>
      <c r="K17" s="43"/>
      <c r="L17" s="43">
        <v>26.223669999999998</v>
      </c>
      <c r="M17" s="43">
        <v>15.2828</v>
      </c>
      <c r="N17" s="43">
        <v>11.41</v>
      </c>
      <c r="O17" s="43">
        <v>30.763999999999999</v>
      </c>
      <c r="P17" s="43"/>
      <c r="Q17" s="43"/>
      <c r="R17" s="43">
        <v>52.151000000000003</v>
      </c>
      <c r="S17" s="43"/>
      <c r="T17" s="43">
        <v>51.736499999999999</v>
      </c>
      <c r="U17" s="43"/>
      <c r="V17" s="43">
        <v>9.5</v>
      </c>
      <c r="W17" s="43"/>
      <c r="X17" s="43">
        <v>105.21284</v>
      </c>
      <c r="Y17" s="43"/>
      <c r="Z17" s="43">
        <v>10.096019999999999</v>
      </c>
      <c r="AA17" s="43"/>
      <c r="AB17" s="43"/>
      <c r="AC17" s="43">
        <v>14.23</v>
      </c>
      <c r="AD17" s="43"/>
      <c r="AE17" s="43"/>
      <c r="AF17" s="43">
        <v>1.5</v>
      </c>
      <c r="AG17" s="43"/>
      <c r="AH17" s="43"/>
      <c r="AI17" s="43"/>
      <c r="AJ17" s="43">
        <v>5.03627</v>
      </c>
      <c r="AK17" s="43">
        <v>0</v>
      </c>
      <c r="AL17" s="43"/>
      <c r="AM17" s="43">
        <v>47.458179999999999</v>
      </c>
      <c r="AN17" s="43">
        <v>131.31066000000001</v>
      </c>
      <c r="AO17" s="43">
        <v>27.394400000000001</v>
      </c>
      <c r="AP17" s="43">
        <v>2.1</v>
      </c>
      <c r="AQ17" s="43">
        <v>166.39500000000001</v>
      </c>
      <c r="AR17" s="43"/>
      <c r="AS17" s="43">
        <v>37.911200000000001</v>
      </c>
      <c r="AT17" s="43">
        <v>32.142479999999999</v>
      </c>
      <c r="AU17" s="43"/>
      <c r="AV17" s="43">
        <v>196.13505000000001</v>
      </c>
      <c r="AW17" s="43">
        <v>34.412149999999997</v>
      </c>
      <c r="AX17" s="43"/>
      <c r="AY17" s="43"/>
      <c r="AZ17" s="43"/>
      <c r="BA17" s="43">
        <v>2.6</v>
      </c>
      <c r="BB17" s="43"/>
      <c r="BC17" s="43">
        <v>73.563190000000006</v>
      </c>
      <c r="BD17" s="43"/>
      <c r="BE17" s="43">
        <v>12</v>
      </c>
      <c r="BF17" s="43"/>
      <c r="BG17" s="43"/>
      <c r="BH17" s="43">
        <v>106.79438</v>
      </c>
      <c r="BI17" s="43">
        <v>15.973000000000001</v>
      </c>
      <c r="BJ17" s="43"/>
      <c r="BK17" s="43">
        <v>5.1220299999999996</v>
      </c>
      <c r="BL17" s="43"/>
      <c r="BM17" s="43"/>
      <c r="BN17" s="43">
        <v>48.14</v>
      </c>
      <c r="BO17" s="43">
        <v>1.47</v>
      </c>
      <c r="BP17" s="43">
        <v>146.27631</v>
      </c>
      <c r="BQ17" s="43"/>
      <c r="BR17" s="43">
        <v>4.7611999999999997</v>
      </c>
      <c r="BS17" s="43">
        <v>134.81125</v>
      </c>
      <c r="BT17" s="43">
        <v>14.29838</v>
      </c>
      <c r="BU17" s="43"/>
      <c r="BV17" s="43"/>
      <c r="BW17" s="43">
        <v>4.3754099999999996</v>
      </c>
      <c r="BX17" s="43"/>
      <c r="BY17" s="43"/>
      <c r="BZ17" s="43">
        <v>93.057699999999997</v>
      </c>
      <c r="CA17" s="43">
        <v>24.905149999999999</v>
      </c>
      <c r="CB17" s="43"/>
      <c r="CC17" s="43">
        <v>0.63</v>
      </c>
      <c r="CD17" s="43">
        <v>24.39526</v>
      </c>
      <c r="CE17" s="43">
        <v>449.98165</v>
      </c>
      <c r="CF17" s="43"/>
      <c r="CG17" s="43">
        <v>154.68539999999999</v>
      </c>
      <c r="CH17" s="43">
        <v>18.28556</v>
      </c>
      <c r="CI17" s="43"/>
      <c r="CJ17" s="43"/>
      <c r="CK17" s="43">
        <v>16.170500000000001</v>
      </c>
      <c r="CL17" s="43">
        <v>4.6141899999999998</v>
      </c>
      <c r="CM17" s="43"/>
      <c r="CN17" s="43"/>
      <c r="CO17" s="43">
        <v>14.532959999999999</v>
      </c>
      <c r="CP17" s="43">
        <v>232.87</v>
      </c>
      <c r="CQ17" s="43"/>
      <c r="CR17" s="43"/>
      <c r="CS17" s="43"/>
      <c r="CT17" s="43">
        <v>30.975999999999999</v>
      </c>
    </row>
    <row r="18" spans="1:98" ht="15.6" x14ac:dyDescent="0.3">
      <c r="A18" s="1"/>
      <c r="B18" s="42" t="s">
        <v>725</v>
      </c>
      <c r="C18" s="43"/>
      <c r="D18" s="43"/>
      <c r="E18" s="43">
        <v>36.049900000000001</v>
      </c>
      <c r="F18" s="43">
        <v>10.975</v>
      </c>
      <c r="G18" s="43"/>
      <c r="H18" s="43"/>
      <c r="I18" s="43"/>
      <c r="J18" s="43"/>
      <c r="K18" s="43"/>
      <c r="L18" s="43">
        <v>25.73198</v>
      </c>
      <c r="M18" s="43">
        <v>15.159700000000001</v>
      </c>
      <c r="N18" s="43">
        <v>11.95</v>
      </c>
      <c r="O18" s="43">
        <v>31.15</v>
      </c>
      <c r="P18" s="43"/>
      <c r="Q18" s="43"/>
      <c r="R18" s="43">
        <v>52.168999999999997</v>
      </c>
      <c r="S18" s="43"/>
      <c r="T18" s="43">
        <v>47.408499999999997</v>
      </c>
      <c r="U18" s="43"/>
      <c r="V18" s="43">
        <v>9.4</v>
      </c>
      <c r="W18" s="43"/>
      <c r="X18" s="43">
        <v>153.50471999999999</v>
      </c>
      <c r="Y18" s="43"/>
      <c r="Z18" s="43">
        <v>10.25151</v>
      </c>
      <c r="AA18" s="43"/>
      <c r="AB18" s="43"/>
      <c r="AC18" s="43">
        <v>14.47</v>
      </c>
      <c r="AD18" s="43"/>
      <c r="AE18" s="43"/>
      <c r="AF18" s="43">
        <v>1.7</v>
      </c>
      <c r="AG18" s="43"/>
      <c r="AH18" s="43"/>
      <c r="AI18" s="43"/>
      <c r="AJ18" s="43">
        <v>5.0886500000000003</v>
      </c>
      <c r="AK18" s="43">
        <v>0</v>
      </c>
      <c r="AL18" s="43"/>
      <c r="AM18" s="43">
        <v>46.581249999999997</v>
      </c>
      <c r="AN18" s="43">
        <v>131.65888000000001</v>
      </c>
      <c r="AO18" s="43">
        <v>27.482500000000002</v>
      </c>
      <c r="AP18" s="43">
        <v>1.93</v>
      </c>
      <c r="AQ18" s="43">
        <v>166.82558</v>
      </c>
      <c r="AR18" s="43"/>
      <c r="AS18" s="43">
        <v>37.278680000000001</v>
      </c>
      <c r="AT18" s="43">
        <v>31.637730000000001</v>
      </c>
      <c r="AU18" s="43"/>
      <c r="AV18" s="43">
        <v>197.71187</v>
      </c>
      <c r="AW18" s="43">
        <v>34.08473</v>
      </c>
      <c r="AX18" s="43"/>
      <c r="AY18" s="43"/>
      <c r="AZ18" s="43"/>
      <c r="BA18" s="43">
        <v>2.6</v>
      </c>
      <c r="BB18" s="43"/>
      <c r="BC18" s="43">
        <v>72.842429999999993</v>
      </c>
      <c r="BD18" s="43"/>
      <c r="BE18" s="43">
        <v>12</v>
      </c>
      <c r="BF18" s="43"/>
      <c r="BG18" s="43"/>
      <c r="BH18" s="43">
        <v>107.84435999999999</v>
      </c>
      <c r="BI18" s="43">
        <v>16.060949999999998</v>
      </c>
      <c r="BJ18" s="43"/>
      <c r="BK18" s="43">
        <v>5.1125699999999998</v>
      </c>
      <c r="BL18" s="43"/>
      <c r="BM18" s="43"/>
      <c r="BN18" s="43">
        <v>47.55</v>
      </c>
      <c r="BO18" s="43">
        <v>1.48</v>
      </c>
      <c r="BP18" s="43">
        <v>145.28422</v>
      </c>
      <c r="BQ18" s="43"/>
      <c r="BR18" s="43">
        <v>4.7483000000000004</v>
      </c>
      <c r="BS18" s="43">
        <v>135.27417</v>
      </c>
      <c r="BT18" s="43">
        <v>13.554550000000001</v>
      </c>
      <c r="BU18" s="43"/>
      <c r="BV18" s="43"/>
      <c r="BW18" s="43">
        <v>3.85894</v>
      </c>
      <c r="BX18" s="43"/>
      <c r="BY18" s="43"/>
      <c r="BZ18" s="43">
        <v>92.078100000000006</v>
      </c>
      <c r="CA18" s="43">
        <v>24.927040000000002</v>
      </c>
      <c r="CB18" s="43"/>
      <c r="CC18" s="43">
        <v>0.61</v>
      </c>
      <c r="CD18" s="43">
        <v>23.948930000000001</v>
      </c>
      <c r="CE18" s="43">
        <v>449.84127999999998</v>
      </c>
      <c r="CF18" s="43"/>
      <c r="CG18" s="43">
        <v>156.86879999999999</v>
      </c>
      <c r="CH18" s="43">
        <v>18.330310000000001</v>
      </c>
      <c r="CI18" s="43"/>
      <c r="CJ18" s="43"/>
      <c r="CK18" s="43">
        <v>16.306999999999999</v>
      </c>
      <c r="CL18" s="43">
        <v>4.6409700000000003</v>
      </c>
      <c r="CM18" s="43"/>
      <c r="CN18" s="43"/>
      <c r="CO18" s="43">
        <v>13.588939999999999</v>
      </c>
      <c r="CP18" s="43">
        <v>234.34</v>
      </c>
      <c r="CQ18" s="43"/>
      <c r="CR18" s="43"/>
      <c r="CS18" s="43"/>
      <c r="CT18" s="43">
        <v>31.045999999999999</v>
      </c>
    </row>
    <row r="19" spans="1:98" ht="15.6" x14ac:dyDescent="0.3">
      <c r="A19" s="1"/>
      <c r="B19" s="42" t="s">
        <v>726</v>
      </c>
      <c r="C19" s="43"/>
      <c r="D19" s="43"/>
      <c r="E19" s="43">
        <v>35.3249</v>
      </c>
      <c r="F19" s="43">
        <v>10.1495</v>
      </c>
      <c r="G19" s="43"/>
      <c r="H19" s="43"/>
      <c r="I19" s="43"/>
      <c r="J19" s="43"/>
      <c r="K19" s="43"/>
      <c r="L19" s="43">
        <v>25.901260000000001</v>
      </c>
      <c r="M19" s="43">
        <v>15.2539</v>
      </c>
      <c r="N19" s="43">
        <v>12.62</v>
      </c>
      <c r="O19" s="43">
        <v>30.506</v>
      </c>
      <c r="P19" s="43"/>
      <c r="Q19" s="43"/>
      <c r="R19" s="43">
        <v>52.362000000000002</v>
      </c>
      <c r="S19" s="43"/>
      <c r="T19" s="43">
        <v>30.976600000000001</v>
      </c>
      <c r="U19" s="43"/>
      <c r="V19" s="43">
        <v>9.5</v>
      </c>
      <c r="W19" s="43"/>
      <c r="X19" s="43">
        <v>148.28136000000001</v>
      </c>
      <c r="Y19" s="43"/>
      <c r="Z19" s="43">
        <v>10.3687</v>
      </c>
      <c r="AA19" s="43"/>
      <c r="AB19" s="43"/>
      <c r="AC19" s="43">
        <v>15.41</v>
      </c>
      <c r="AD19" s="43"/>
      <c r="AE19" s="43"/>
      <c r="AF19" s="43">
        <v>2.1</v>
      </c>
      <c r="AG19" s="43"/>
      <c r="AH19" s="43"/>
      <c r="AI19" s="43"/>
      <c r="AJ19" s="43">
        <v>5.1020799999999999</v>
      </c>
      <c r="AK19" s="43">
        <v>0</v>
      </c>
      <c r="AL19" s="43"/>
      <c r="AM19" s="43">
        <v>48.008290000000002</v>
      </c>
      <c r="AN19" s="43">
        <v>126.98201</v>
      </c>
      <c r="AO19" s="43">
        <v>25.5473</v>
      </c>
      <c r="AP19" s="43">
        <v>1.54</v>
      </c>
      <c r="AQ19" s="43">
        <v>167.26618999999999</v>
      </c>
      <c r="AR19" s="43"/>
      <c r="AS19" s="43">
        <v>35.892510000000001</v>
      </c>
      <c r="AT19" s="43">
        <v>31.579789999999999</v>
      </c>
      <c r="AU19" s="43"/>
      <c r="AV19" s="43">
        <v>196.54662999999999</v>
      </c>
      <c r="AW19" s="43">
        <v>32.926879999999997</v>
      </c>
      <c r="AX19" s="43"/>
      <c r="AY19" s="43"/>
      <c r="AZ19" s="43"/>
      <c r="BA19" s="43">
        <v>2.6</v>
      </c>
      <c r="BB19" s="43"/>
      <c r="BC19" s="43">
        <v>72.764380000000003</v>
      </c>
      <c r="BD19" s="43"/>
      <c r="BE19" s="43">
        <v>12</v>
      </c>
      <c r="BF19" s="43"/>
      <c r="BG19" s="43"/>
      <c r="BH19" s="43">
        <v>106.58978999999999</v>
      </c>
      <c r="BI19" s="43">
        <v>16.018699999999999</v>
      </c>
      <c r="BJ19" s="43"/>
      <c r="BK19" s="43">
        <v>5.3324100000000003</v>
      </c>
      <c r="BL19" s="43"/>
      <c r="BM19" s="43"/>
      <c r="BN19" s="43">
        <v>47.5</v>
      </c>
      <c r="BO19" s="43">
        <v>1.46</v>
      </c>
      <c r="BP19" s="43">
        <v>143.16878</v>
      </c>
      <c r="BQ19" s="43"/>
      <c r="BR19" s="43">
        <v>4.6449999999999996</v>
      </c>
      <c r="BS19" s="43">
        <v>135.48969</v>
      </c>
      <c r="BT19" s="43">
        <v>13.092779999999999</v>
      </c>
      <c r="BU19" s="43"/>
      <c r="BV19" s="43"/>
      <c r="BW19" s="43">
        <v>3.6508500000000002</v>
      </c>
      <c r="BX19" s="43"/>
      <c r="BY19" s="43"/>
      <c r="BZ19" s="43">
        <v>90.577699999999993</v>
      </c>
      <c r="CA19" s="43">
        <v>24.932459999999999</v>
      </c>
      <c r="CB19" s="43"/>
      <c r="CC19" s="43">
        <v>0.54</v>
      </c>
      <c r="CD19" s="43">
        <v>23.598230000000001</v>
      </c>
      <c r="CE19" s="43">
        <v>441.56723</v>
      </c>
      <c r="CF19" s="43"/>
      <c r="CG19" s="43">
        <v>154.83770000000001</v>
      </c>
      <c r="CH19" s="43">
        <v>18.389479999999999</v>
      </c>
      <c r="CI19" s="43"/>
      <c r="CJ19" s="43"/>
      <c r="CK19" s="43">
        <v>16.031099999999999</v>
      </c>
      <c r="CL19" s="43">
        <v>4.6202399999999999</v>
      </c>
      <c r="CM19" s="43"/>
      <c r="CN19" s="43"/>
      <c r="CO19" s="43">
        <v>12.49315</v>
      </c>
      <c r="CP19" s="43">
        <v>238.48</v>
      </c>
      <c r="CQ19" s="43"/>
      <c r="CR19" s="43"/>
      <c r="CS19" s="43"/>
      <c r="CT19" s="43">
        <v>30.923999999999999</v>
      </c>
    </row>
    <row r="20" spans="1:98" ht="15.6" x14ac:dyDescent="0.3">
      <c r="A20" s="1"/>
      <c r="B20" s="42" t="s">
        <v>727</v>
      </c>
      <c r="C20" s="43"/>
      <c r="D20" s="43"/>
      <c r="E20" s="43">
        <v>37.604999999999997</v>
      </c>
      <c r="F20" s="43">
        <v>9.4139999999999997</v>
      </c>
      <c r="G20" s="43"/>
      <c r="H20" s="43"/>
      <c r="I20" s="43"/>
      <c r="J20" s="43"/>
      <c r="K20" s="43"/>
      <c r="L20" s="43">
        <v>26.038920000000001</v>
      </c>
      <c r="M20" s="43">
        <v>13.684699999999999</v>
      </c>
      <c r="N20" s="43">
        <v>12.67</v>
      </c>
      <c r="O20" s="43">
        <v>30.17</v>
      </c>
      <c r="P20" s="43"/>
      <c r="Q20" s="43"/>
      <c r="R20" s="43">
        <v>52.268999999999998</v>
      </c>
      <c r="S20" s="43"/>
      <c r="T20" s="43">
        <v>50.524900000000002</v>
      </c>
      <c r="U20" s="43"/>
      <c r="V20" s="43">
        <v>8.9</v>
      </c>
      <c r="W20" s="43"/>
      <c r="X20" s="43">
        <v>103.92177</v>
      </c>
      <c r="Y20" s="43"/>
      <c r="Z20" s="43">
        <v>10.270820000000001</v>
      </c>
      <c r="AA20" s="43"/>
      <c r="AB20" s="43"/>
      <c r="AC20" s="43">
        <v>15.5</v>
      </c>
      <c r="AD20" s="43"/>
      <c r="AE20" s="43"/>
      <c r="AF20" s="43">
        <v>2.6</v>
      </c>
      <c r="AG20" s="43"/>
      <c r="AH20" s="43"/>
      <c r="AI20" s="43"/>
      <c r="AJ20" s="43">
        <v>5.0694299999999997</v>
      </c>
      <c r="AK20" s="43">
        <v>0</v>
      </c>
      <c r="AL20" s="43"/>
      <c r="AM20" s="43">
        <v>46.404159999999997</v>
      </c>
      <c r="AN20" s="43">
        <v>123.99686</v>
      </c>
      <c r="AO20" s="43">
        <v>24.273700000000002</v>
      </c>
      <c r="AP20" s="43">
        <v>0.55000000000000004</v>
      </c>
      <c r="AQ20" s="43">
        <v>165.40754999999999</v>
      </c>
      <c r="AR20" s="43"/>
      <c r="AS20" s="43">
        <v>34.267099999999999</v>
      </c>
      <c r="AT20" s="43">
        <v>32.678139999999999</v>
      </c>
      <c r="AU20" s="43"/>
      <c r="AV20" s="43">
        <v>198.48045999999999</v>
      </c>
      <c r="AW20" s="43">
        <v>32.706209999999999</v>
      </c>
      <c r="AX20" s="43"/>
      <c r="AY20" s="43"/>
      <c r="AZ20" s="43"/>
      <c r="BA20" s="43">
        <v>2.6</v>
      </c>
      <c r="BB20" s="43"/>
      <c r="BC20" s="43">
        <v>73.225449999999995</v>
      </c>
      <c r="BD20" s="43"/>
      <c r="BE20" s="43">
        <v>12</v>
      </c>
      <c r="BF20" s="43"/>
      <c r="BG20" s="43"/>
      <c r="BH20" s="43">
        <v>104.75677</v>
      </c>
      <c r="BI20" s="43">
        <v>16.006039999999999</v>
      </c>
      <c r="BJ20" s="43"/>
      <c r="BK20" s="43">
        <v>5.2298</v>
      </c>
      <c r="BL20" s="43"/>
      <c r="BM20" s="43"/>
      <c r="BN20" s="43">
        <v>47.88</v>
      </c>
      <c r="BO20" s="43">
        <v>1.43</v>
      </c>
      <c r="BP20" s="43">
        <v>143.89644999999999</v>
      </c>
      <c r="BQ20" s="43"/>
      <c r="BR20" s="43">
        <v>4.6737000000000002</v>
      </c>
      <c r="BS20" s="43">
        <v>134.12411</v>
      </c>
      <c r="BT20" s="43">
        <v>12.70642</v>
      </c>
      <c r="BU20" s="43"/>
      <c r="BV20" s="43"/>
      <c r="BW20" s="43">
        <v>3.6075599999999999</v>
      </c>
      <c r="BX20" s="43"/>
      <c r="BY20" s="43"/>
      <c r="BZ20" s="43">
        <v>90.816400000000002</v>
      </c>
      <c r="CA20" s="43">
        <v>24.902920000000002</v>
      </c>
      <c r="CB20" s="43"/>
      <c r="CC20" s="43">
        <v>0.6</v>
      </c>
      <c r="CD20" s="43">
        <v>22.581009999999999</v>
      </c>
      <c r="CE20" s="43">
        <v>419.85336000000001</v>
      </c>
      <c r="CF20" s="43"/>
      <c r="CG20" s="43">
        <v>156.2516</v>
      </c>
      <c r="CH20" s="43">
        <v>18.17296</v>
      </c>
      <c r="CI20" s="43"/>
      <c r="CJ20" s="43"/>
      <c r="CK20" s="43">
        <v>15.989699999999999</v>
      </c>
      <c r="CL20" s="43">
        <v>4.5820299999999996</v>
      </c>
      <c r="CM20" s="43"/>
      <c r="CN20" s="43"/>
      <c r="CO20" s="43">
        <v>11.769579999999999</v>
      </c>
      <c r="CP20" s="43">
        <v>242.24</v>
      </c>
      <c r="CQ20" s="43"/>
      <c r="CR20" s="43"/>
      <c r="CS20" s="43"/>
      <c r="CT20" s="43">
        <v>30.516999999999999</v>
      </c>
    </row>
    <row r="21" spans="1:98" ht="15.6" x14ac:dyDescent="0.3">
      <c r="A21" s="1"/>
      <c r="B21" s="42" t="s">
        <v>728</v>
      </c>
      <c r="C21" s="43"/>
      <c r="D21" s="43"/>
      <c r="E21" s="43">
        <v>37.338299999999997</v>
      </c>
      <c r="F21" s="43">
        <v>9.4704999999999995</v>
      </c>
      <c r="G21" s="43"/>
      <c r="H21" s="43"/>
      <c r="I21" s="43"/>
      <c r="J21" s="43"/>
      <c r="K21" s="43"/>
      <c r="L21" s="43">
        <v>25.742789999999999</v>
      </c>
      <c r="M21" s="43">
        <v>13.0862</v>
      </c>
      <c r="N21" s="43">
        <v>11.91</v>
      </c>
      <c r="O21" s="43">
        <v>29.382000000000001</v>
      </c>
      <c r="P21" s="43"/>
      <c r="Q21" s="43"/>
      <c r="R21" s="43">
        <v>51.353999999999999</v>
      </c>
      <c r="S21" s="43"/>
      <c r="T21" s="43">
        <v>42.343400000000003</v>
      </c>
      <c r="U21" s="43"/>
      <c r="V21" s="43">
        <v>8.8000000000000007</v>
      </c>
      <c r="W21" s="43"/>
      <c r="X21" s="43">
        <v>161.29822999999999</v>
      </c>
      <c r="Y21" s="43"/>
      <c r="Z21" s="43">
        <v>9.8457600000000003</v>
      </c>
      <c r="AA21" s="43"/>
      <c r="AB21" s="43"/>
      <c r="AC21" s="43">
        <v>15.69</v>
      </c>
      <c r="AD21" s="43"/>
      <c r="AE21" s="43"/>
      <c r="AF21" s="43">
        <v>3.9</v>
      </c>
      <c r="AG21" s="43"/>
      <c r="AH21" s="43"/>
      <c r="AI21" s="43"/>
      <c r="AJ21" s="43">
        <v>4.9555300000000004</v>
      </c>
      <c r="AK21" s="43">
        <v>0</v>
      </c>
      <c r="AL21" s="43"/>
      <c r="AM21" s="43">
        <v>41.501710000000003</v>
      </c>
      <c r="AN21" s="43">
        <v>123.7744</v>
      </c>
      <c r="AO21" s="43">
        <v>24.265499999999999</v>
      </c>
      <c r="AP21" s="43">
        <v>0.91</v>
      </c>
      <c r="AQ21" s="43">
        <v>165.24845999999999</v>
      </c>
      <c r="AR21" s="43"/>
      <c r="AS21" s="43">
        <v>32.218910000000001</v>
      </c>
      <c r="AT21" s="43">
        <v>32.701309999999999</v>
      </c>
      <c r="AU21" s="43"/>
      <c r="AV21" s="43">
        <v>198.70189999999999</v>
      </c>
      <c r="AW21" s="43">
        <v>32.419930000000001</v>
      </c>
      <c r="AX21" s="43"/>
      <c r="AY21" s="43"/>
      <c r="AZ21" s="43"/>
      <c r="BA21" s="43">
        <v>2.6</v>
      </c>
      <c r="BB21" s="43"/>
      <c r="BC21" s="43">
        <v>73.361519999999999</v>
      </c>
      <c r="BD21" s="43"/>
      <c r="BE21" s="43">
        <v>12</v>
      </c>
      <c r="BF21" s="43"/>
      <c r="BG21" s="43"/>
      <c r="BH21" s="43">
        <v>106.34444000000001</v>
      </c>
      <c r="BI21" s="43">
        <v>16.22287</v>
      </c>
      <c r="BJ21" s="43"/>
      <c r="BK21" s="43">
        <v>5.2650899999999998</v>
      </c>
      <c r="BL21" s="43"/>
      <c r="BM21" s="43"/>
      <c r="BN21" s="43">
        <v>47.13</v>
      </c>
      <c r="BO21" s="43">
        <v>1.84</v>
      </c>
      <c r="BP21" s="43">
        <v>144.34782000000001</v>
      </c>
      <c r="BQ21" s="43"/>
      <c r="BR21" s="43">
        <v>4.6721000000000004</v>
      </c>
      <c r="BS21" s="43">
        <v>127.61415</v>
      </c>
      <c r="BT21" s="43">
        <v>11.91577</v>
      </c>
      <c r="BU21" s="43"/>
      <c r="BV21" s="43"/>
      <c r="BW21" s="43">
        <v>3.8024800000000001</v>
      </c>
      <c r="BX21" s="43"/>
      <c r="BY21" s="43"/>
      <c r="BZ21" s="43">
        <v>89.097099999999998</v>
      </c>
      <c r="CA21" s="43">
        <v>24.921569999999999</v>
      </c>
      <c r="CB21" s="43"/>
      <c r="CC21" s="43">
        <v>0.59</v>
      </c>
      <c r="CD21" s="43">
        <v>21.641210000000001</v>
      </c>
      <c r="CE21" s="43">
        <v>440.44042000000002</v>
      </c>
      <c r="CF21" s="43"/>
      <c r="CG21" s="43">
        <v>154.30619999999999</v>
      </c>
      <c r="CH21" s="43">
        <v>17.777560000000001</v>
      </c>
      <c r="CI21" s="43"/>
      <c r="CJ21" s="43"/>
      <c r="CK21" s="43">
        <v>15.2058</v>
      </c>
      <c r="CL21" s="43">
        <v>4.5798300000000003</v>
      </c>
      <c r="CM21" s="43"/>
      <c r="CN21" s="43"/>
      <c r="CO21" s="43">
        <v>11.363440000000001</v>
      </c>
      <c r="CP21" s="43">
        <v>235.13</v>
      </c>
      <c r="CQ21" s="43"/>
      <c r="CR21" s="43"/>
      <c r="CS21" s="43"/>
      <c r="CT21" s="43">
        <v>30.213000000000001</v>
      </c>
    </row>
    <row r="22" spans="1:98" ht="15.6" x14ac:dyDescent="0.3">
      <c r="A22" s="1"/>
      <c r="B22" s="42" t="s">
        <v>729</v>
      </c>
      <c r="C22" s="43"/>
      <c r="D22" s="43"/>
      <c r="E22" s="43">
        <v>37.5154</v>
      </c>
      <c r="F22" s="43">
        <v>9.6969999999999992</v>
      </c>
      <c r="G22" s="43"/>
      <c r="H22" s="43"/>
      <c r="I22" s="43"/>
      <c r="J22" s="43"/>
      <c r="K22" s="43"/>
      <c r="L22" s="43">
        <v>25.456209999999999</v>
      </c>
      <c r="M22" s="43">
        <v>10.6915</v>
      </c>
      <c r="N22" s="43">
        <v>11.35</v>
      </c>
      <c r="O22" s="43">
        <v>29.55</v>
      </c>
      <c r="P22" s="43"/>
      <c r="Q22" s="43"/>
      <c r="R22" s="43">
        <v>51.6</v>
      </c>
      <c r="S22" s="43"/>
      <c r="T22" s="43">
        <v>22.5687</v>
      </c>
      <c r="U22" s="43"/>
      <c r="V22" s="43">
        <v>8.6</v>
      </c>
      <c r="W22" s="43"/>
      <c r="X22" s="43">
        <v>142.779</v>
      </c>
      <c r="Y22" s="43"/>
      <c r="Z22" s="43">
        <v>9.8073899999999998</v>
      </c>
      <c r="AA22" s="43"/>
      <c r="AB22" s="43"/>
      <c r="AC22" s="43">
        <v>16.29</v>
      </c>
      <c r="AD22" s="43"/>
      <c r="AE22" s="43"/>
      <c r="AF22" s="43">
        <v>3.8</v>
      </c>
      <c r="AG22" s="43"/>
      <c r="AH22" s="43"/>
      <c r="AI22" s="43"/>
      <c r="AJ22" s="43">
        <v>4.7631500000000004</v>
      </c>
      <c r="AK22" s="43">
        <v>0</v>
      </c>
      <c r="AL22" s="43"/>
      <c r="AM22" s="43">
        <v>42.466610000000003</v>
      </c>
      <c r="AN22" s="43">
        <v>127.58437000000001</v>
      </c>
      <c r="AO22" s="43">
        <v>24.817799999999998</v>
      </c>
      <c r="AP22" s="43">
        <v>0.73</v>
      </c>
      <c r="AQ22" s="43">
        <v>165.42944</v>
      </c>
      <c r="AR22" s="43"/>
      <c r="AS22" s="43">
        <v>32.685369999999999</v>
      </c>
      <c r="AT22" s="43">
        <v>32.863720000000001</v>
      </c>
      <c r="AU22" s="43"/>
      <c r="AV22" s="43">
        <v>197.55894000000001</v>
      </c>
      <c r="AW22" s="43">
        <v>32.235840000000003</v>
      </c>
      <c r="AX22" s="43"/>
      <c r="AY22" s="43"/>
      <c r="AZ22" s="43"/>
      <c r="BA22" s="43">
        <v>2.5</v>
      </c>
      <c r="BB22" s="43"/>
      <c r="BC22" s="43">
        <v>72.417680000000004</v>
      </c>
      <c r="BD22" s="43"/>
      <c r="BE22" s="43">
        <v>12</v>
      </c>
      <c r="BF22" s="43"/>
      <c r="BG22" s="43"/>
      <c r="BH22" s="43">
        <v>100.70201</v>
      </c>
      <c r="BI22" s="43">
        <v>15.797090000000001</v>
      </c>
      <c r="BJ22" s="43"/>
      <c r="BK22" s="43">
        <v>5.4399199999999999</v>
      </c>
      <c r="BL22" s="43"/>
      <c r="BM22" s="43"/>
      <c r="BN22" s="43">
        <v>47.71</v>
      </c>
      <c r="BO22" s="43">
        <v>1.57</v>
      </c>
      <c r="BP22" s="43">
        <v>143.54773</v>
      </c>
      <c r="BQ22" s="43"/>
      <c r="BR22" s="43">
        <v>4.6125999999999996</v>
      </c>
      <c r="BS22" s="43">
        <v>132.66019</v>
      </c>
      <c r="BT22" s="43">
        <v>11.693709999999999</v>
      </c>
      <c r="BU22" s="43"/>
      <c r="BV22" s="43"/>
      <c r="BW22" s="43">
        <v>3.7307000000000001</v>
      </c>
      <c r="BX22" s="43"/>
      <c r="BY22" s="43"/>
      <c r="BZ22" s="43">
        <v>91.064400000000006</v>
      </c>
      <c r="CA22" s="43">
        <v>24.9589</v>
      </c>
      <c r="CB22" s="43"/>
      <c r="CC22" s="43">
        <v>0.57999999999999996</v>
      </c>
      <c r="CD22" s="43">
        <v>22.449110000000001</v>
      </c>
      <c r="CE22" s="43">
        <v>410.81920000000002</v>
      </c>
      <c r="CF22" s="43"/>
      <c r="CG22" s="43">
        <v>159.0513</v>
      </c>
      <c r="CH22" s="43">
        <v>17.6907</v>
      </c>
      <c r="CI22" s="43"/>
      <c r="CJ22" s="43"/>
      <c r="CK22" s="43">
        <v>15.0625</v>
      </c>
      <c r="CL22" s="43">
        <v>4.5029199999999996</v>
      </c>
      <c r="CM22" s="43"/>
      <c r="CN22" s="43"/>
      <c r="CO22" s="43">
        <v>11.57038</v>
      </c>
      <c r="CP22" s="43">
        <v>229.52</v>
      </c>
      <c r="CQ22" s="43"/>
      <c r="CR22" s="43"/>
      <c r="CS22" s="43"/>
      <c r="CT22" s="43">
        <v>23.082999999999998</v>
      </c>
    </row>
    <row r="23" spans="1:98" ht="15.6" x14ac:dyDescent="0.3">
      <c r="A23" s="1"/>
      <c r="B23" s="42" t="s">
        <v>730</v>
      </c>
      <c r="C23" s="43"/>
      <c r="D23" s="43"/>
      <c r="E23" s="43">
        <v>38.072800000000001</v>
      </c>
      <c r="F23" s="43">
        <v>10.839</v>
      </c>
      <c r="G23" s="43"/>
      <c r="H23" s="43"/>
      <c r="I23" s="43"/>
      <c r="J23" s="43"/>
      <c r="K23" s="43"/>
      <c r="L23" s="43">
        <v>25.42586</v>
      </c>
      <c r="M23" s="43">
        <v>10.705500000000001</v>
      </c>
      <c r="N23" s="43">
        <v>12.14</v>
      </c>
      <c r="O23" s="43">
        <v>29.462</v>
      </c>
      <c r="P23" s="43"/>
      <c r="Q23" s="43"/>
      <c r="R23" s="43">
        <v>51.661000000000001</v>
      </c>
      <c r="S23" s="43"/>
      <c r="T23" s="43">
        <v>39.7761</v>
      </c>
      <c r="U23" s="43"/>
      <c r="V23" s="43">
        <v>8.4</v>
      </c>
      <c r="W23" s="43"/>
      <c r="X23" s="43">
        <v>71.881550000000004</v>
      </c>
      <c r="Y23" s="43"/>
      <c r="Z23" s="43">
        <v>9.8655299999999997</v>
      </c>
      <c r="AA23" s="43"/>
      <c r="AB23" s="43"/>
      <c r="AC23" s="43">
        <v>16.23</v>
      </c>
      <c r="AD23" s="43"/>
      <c r="AE23" s="43"/>
      <c r="AF23" s="43">
        <v>3.6</v>
      </c>
      <c r="AG23" s="43"/>
      <c r="AH23" s="43"/>
      <c r="AI23" s="43"/>
      <c r="AJ23" s="43">
        <v>4.8320100000000004</v>
      </c>
      <c r="AK23" s="43">
        <v>0</v>
      </c>
      <c r="AL23" s="43"/>
      <c r="AM23" s="43">
        <v>43.834949999999999</v>
      </c>
      <c r="AN23" s="43">
        <v>128.48643999999999</v>
      </c>
      <c r="AO23" s="43">
        <v>27.029599999999999</v>
      </c>
      <c r="AP23" s="43">
        <v>0.73</v>
      </c>
      <c r="AQ23" s="43">
        <v>164.01347000000001</v>
      </c>
      <c r="AR23" s="43"/>
      <c r="AS23" s="43">
        <v>33.356029999999997</v>
      </c>
      <c r="AT23" s="43">
        <v>34.110799999999998</v>
      </c>
      <c r="AU23" s="43"/>
      <c r="AV23" s="43">
        <v>195.5624</v>
      </c>
      <c r="AW23" s="43">
        <v>32.6616</v>
      </c>
      <c r="AX23" s="43"/>
      <c r="AY23" s="43"/>
      <c r="AZ23" s="43"/>
      <c r="BA23" s="43">
        <v>2.7</v>
      </c>
      <c r="BB23" s="43"/>
      <c r="BC23" s="43">
        <v>72.227220000000003</v>
      </c>
      <c r="BD23" s="43"/>
      <c r="BE23" s="43">
        <v>12</v>
      </c>
      <c r="BF23" s="43"/>
      <c r="BG23" s="43"/>
      <c r="BH23" s="43">
        <v>99.444249999999997</v>
      </c>
      <c r="BI23" s="43">
        <v>16.149100000000001</v>
      </c>
      <c r="BJ23" s="43"/>
      <c r="BK23" s="43">
        <v>5.2328099999999997</v>
      </c>
      <c r="BL23" s="43"/>
      <c r="BM23" s="43"/>
      <c r="BN23" s="43">
        <v>47.51</v>
      </c>
      <c r="BO23" s="43">
        <v>1.61</v>
      </c>
      <c r="BP23" s="43">
        <v>140.52538000000001</v>
      </c>
      <c r="BQ23" s="43"/>
      <c r="BR23" s="43">
        <v>4.6456999999999997</v>
      </c>
      <c r="BS23" s="43">
        <v>132.55933999999999</v>
      </c>
      <c r="BT23" s="43">
        <v>11.95632</v>
      </c>
      <c r="BU23" s="43"/>
      <c r="BV23" s="43"/>
      <c r="BW23" s="43">
        <v>3.9713500000000002</v>
      </c>
      <c r="BX23" s="43"/>
      <c r="BY23" s="43"/>
      <c r="BZ23" s="43">
        <v>90.1203</v>
      </c>
      <c r="CA23" s="43">
        <v>25.026070000000001</v>
      </c>
      <c r="CB23" s="43"/>
      <c r="CC23" s="43">
        <v>0.59</v>
      </c>
      <c r="CD23" s="43">
        <v>21.947849999999999</v>
      </c>
      <c r="CE23" s="43">
        <v>447.78617000000003</v>
      </c>
      <c r="CF23" s="43"/>
      <c r="CG23" s="43">
        <v>146.6183</v>
      </c>
      <c r="CH23" s="43">
        <v>17.942789999999999</v>
      </c>
      <c r="CI23" s="43"/>
      <c r="CJ23" s="43"/>
      <c r="CK23" s="43">
        <v>15.1942</v>
      </c>
      <c r="CL23" s="43">
        <v>4.5290299999999997</v>
      </c>
      <c r="CM23" s="43"/>
      <c r="CN23" s="43"/>
      <c r="CO23" s="43">
        <v>11.743029999999999</v>
      </c>
      <c r="CP23" s="43">
        <v>228.85</v>
      </c>
      <c r="CQ23" s="43"/>
      <c r="CR23" s="43"/>
      <c r="CS23" s="43"/>
      <c r="CT23" s="43">
        <v>22.556999999999999</v>
      </c>
    </row>
    <row r="24" spans="1:98" ht="15.6" x14ac:dyDescent="0.3">
      <c r="A24" s="1"/>
      <c r="B24" s="42" t="s">
        <v>731</v>
      </c>
      <c r="C24" s="43"/>
      <c r="D24" s="43"/>
      <c r="E24" s="43">
        <v>42.376199999999997</v>
      </c>
      <c r="F24" s="43">
        <v>11.023</v>
      </c>
      <c r="G24" s="43"/>
      <c r="H24" s="43"/>
      <c r="I24" s="43"/>
      <c r="J24" s="43"/>
      <c r="K24" s="43"/>
      <c r="L24" s="43">
        <v>25.63691</v>
      </c>
      <c r="M24" s="43">
        <v>10.7751</v>
      </c>
      <c r="N24" s="43">
        <v>12.14</v>
      </c>
      <c r="O24" s="43">
        <v>29.67</v>
      </c>
      <c r="P24" s="43"/>
      <c r="Q24" s="43"/>
      <c r="R24" s="43">
        <v>51.651000000000003</v>
      </c>
      <c r="S24" s="43"/>
      <c r="T24" s="43">
        <v>51.568600000000004</v>
      </c>
      <c r="U24" s="43"/>
      <c r="V24" s="43">
        <v>8.5</v>
      </c>
      <c r="W24" s="43"/>
      <c r="X24" s="43">
        <v>119.56009</v>
      </c>
      <c r="Y24" s="43"/>
      <c r="Z24" s="43">
        <v>9.90883</v>
      </c>
      <c r="AA24" s="43"/>
      <c r="AB24" s="43"/>
      <c r="AC24" s="43">
        <v>15.44</v>
      </c>
      <c r="AD24" s="43"/>
      <c r="AE24" s="43"/>
      <c r="AF24" s="43">
        <v>2.2000000000000002</v>
      </c>
      <c r="AG24" s="43"/>
      <c r="AH24" s="43"/>
      <c r="AI24" s="43"/>
      <c r="AJ24" s="43">
        <v>5.1929299999999996</v>
      </c>
      <c r="AK24" s="43">
        <v>0</v>
      </c>
      <c r="AL24" s="43"/>
      <c r="AM24" s="43">
        <v>43.88711</v>
      </c>
      <c r="AN24" s="43">
        <v>128.36818</v>
      </c>
      <c r="AO24" s="43">
        <v>27.1968</v>
      </c>
      <c r="AP24" s="43">
        <v>0.72</v>
      </c>
      <c r="AQ24" s="43">
        <v>167.42379</v>
      </c>
      <c r="AR24" s="43"/>
      <c r="AS24" s="43">
        <v>34.926430000000003</v>
      </c>
      <c r="AT24" s="43">
        <v>34.411520000000003</v>
      </c>
      <c r="AU24" s="43"/>
      <c r="AV24" s="43">
        <v>194.32923</v>
      </c>
      <c r="AW24" s="43">
        <v>34.535629999999998</v>
      </c>
      <c r="AX24" s="43"/>
      <c r="AY24" s="43"/>
      <c r="AZ24" s="43"/>
      <c r="BA24" s="43">
        <v>2.6</v>
      </c>
      <c r="BB24" s="43"/>
      <c r="BC24" s="43">
        <v>72.06456</v>
      </c>
      <c r="BD24" s="43"/>
      <c r="BE24" s="43">
        <v>12</v>
      </c>
      <c r="BF24" s="43"/>
      <c r="BG24" s="43"/>
      <c r="BH24" s="43">
        <v>104.12398</v>
      </c>
      <c r="BI24" s="43">
        <v>16.123180000000001</v>
      </c>
      <c r="BJ24" s="43"/>
      <c r="BK24" s="43">
        <v>5.2085800000000004</v>
      </c>
      <c r="BL24" s="43"/>
      <c r="BM24" s="43"/>
      <c r="BN24" s="43">
        <v>47.23</v>
      </c>
      <c r="BO24" s="43">
        <v>1.79</v>
      </c>
      <c r="BP24" s="43">
        <v>140.64892</v>
      </c>
      <c r="BQ24" s="43"/>
      <c r="BR24" s="43">
        <v>4.7159000000000004</v>
      </c>
      <c r="BS24" s="43">
        <v>131.33093</v>
      </c>
      <c r="BT24" s="43">
        <v>12.476850000000001</v>
      </c>
      <c r="BU24" s="43"/>
      <c r="BV24" s="43"/>
      <c r="BW24" s="43">
        <v>3.7307000000000001</v>
      </c>
      <c r="BX24" s="43"/>
      <c r="BY24" s="43"/>
      <c r="BZ24" s="43">
        <v>90.767399999999995</v>
      </c>
      <c r="CA24" s="43">
        <v>25.013570000000001</v>
      </c>
      <c r="CB24" s="43"/>
      <c r="CC24" s="43">
        <v>0.57999999999999996</v>
      </c>
      <c r="CD24" s="43">
        <v>21.800039999999999</v>
      </c>
      <c r="CE24" s="43">
        <v>447.65604000000002</v>
      </c>
      <c r="CF24" s="43"/>
      <c r="CG24" s="43">
        <v>149.78919999999999</v>
      </c>
      <c r="CH24" s="43">
        <v>17.901800000000001</v>
      </c>
      <c r="CI24" s="43"/>
      <c r="CJ24" s="43"/>
      <c r="CK24" s="43">
        <v>14.3162</v>
      </c>
      <c r="CL24" s="43">
        <v>4.5544900000000004</v>
      </c>
      <c r="CM24" s="43"/>
      <c r="CN24" s="43"/>
      <c r="CO24" s="43">
        <v>13.30369</v>
      </c>
      <c r="CP24" s="43">
        <v>245.79</v>
      </c>
      <c r="CQ24" s="43"/>
      <c r="CR24" s="43"/>
      <c r="CS24" s="43"/>
      <c r="CT24" s="43">
        <v>17.353999999999999</v>
      </c>
    </row>
    <row r="25" spans="1:98" ht="15.6" x14ac:dyDescent="0.3">
      <c r="A25" s="1"/>
      <c r="B25" s="42" t="s">
        <v>732</v>
      </c>
      <c r="C25" s="43"/>
      <c r="D25" s="43"/>
      <c r="E25" s="43">
        <v>42.175199999999997</v>
      </c>
      <c r="F25" s="43">
        <v>11.394</v>
      </c>
      <c r="G25" s="43"/>
      <c r="H25" s="43"/>
      <c r="I25" s="43"/>
      <c r="J25" s="43"/>
      <c r="K25" s="43"/>
      <c r="L25" s="43">
        <v>25.695450000000001</v>
      </c>
      <c r="M25" s="43">
        <v>10.908200000000001</v>
      </c>
      <c r="N25" s="43">
        <v>12.27</v>
      </c>
      <c r="O25" s="43">
        <v>30.06</v>
      </c>
      <c r="P25" s="43"/>
      <c r="Q25" s="43"/>
      <c r="R25" s="43">
        <v>51.512</v>
      </c>
      <c r="S25" s="43"/>
      <c r="T25" s="43">
        <v>36.927199999999999</v>
      </c>
      <c r="U25" s="43"/>
      <c r="V25" s="43">
        <v>8.6</v>
      </c>
      <c r="W25" s="43"/>
      <c r="X25" s="43">
        <v>64.39452</v>
      </c>
      <c r="Y25" s="43"/>
      <c r="Z25" s="43">
        <v>9.8574099999999998</v>
      </c>
      <c r="AA25" s="43"/>
      <c r="AB25" s="43"/>
      <c r="AC25" s="43">
        <v>15.8</v>
      </c>
      <c r="AD25" s="43"/>
      <c r="AE25" s="43"/>
      <c r="AF25" s="43">
        <v>3.6</v>
      </c>
      <c r="AG25" s="43"/>
      <c r="AH25" s="43"/>
      <c r="AI25" s="43"/>
      <c r="AJ25" s="43">
        <v>4.6838199999999999</v>
      </c>
      <c r="AK25" s="43">
        <v>0</v>
      </c>
      <c r="AL25" s="43"/>
      <c r="AM25" s="43">
        <v>46.523499999999999</v>
      </c>
      <c r="AN25" s="43">
        <v>131.22083000000001</v>
      </c>
      <c r="AO25" s="43">
        <v>27.154</v>
      </c>
      <c r="AP25" s="43">
        <v>0.63</v>
      </c>
      <c r="AQ25" s="43">
        <v>161.21902</v>
      </c>
      <c r="AR25" s="43"/>
      <c r="AS25" s="43">
        <v>35.769489999999998</v>
      </c>
      <c r="AT25" s="43">
        <v>34.104640000000003</v>
      </c>
      <c r="AU25" s="43"/>
      <c r="AV25" s="43">
        <v>198.59592000000001</v>
      </c>
      <c r="AW25" s="43">
        <v>33.854300000000002</v>
      </c>
      <c r="AX25" s="43"/>
      <c r="AY25" s="43"/>
      <c r="AZ25" s="43"/>
      <c r="BA25" s="43">
        <v>2.5</v>
      </c>
      <c r="BB25" s="43"/>
      <c r="BC25" s="43">
        <v>71.81738</v>
      </c>
      <c r="BD25" s="43"/>
      <c r="BE25" s="43">
        <v>12</v>
      </c>
      <c r="BF25" s="43"/>
      <c r="BG25" s="43"/>
      <c r="BH25" s="43">
        <v>103.6485</v>
      </c>
      <c r="BI25" s="43">
        <v>15.934670000000001</v>
      </c>
      <c r="BJ25" s="43"/>
      <c r="BK25" s="43">
        <v>4.99214</v>
      </c>
      <c r="BL25" s="43"/>
      <c r="BM25" s="43"/>
      <c r="BN25" s="43">
        <v>38.340000000000003</v>
      </c>
      <c r="BO25" s="43">
        <v>1.96</v>
      </c>
      <c r="BP25" s="43">
        <v>139.95128</v>
      </c>
      <c r="BQ25" s="43"/>
      <c r="BR25" s="43">
        <v>4.8567999999999998</v>
      </c>
      <c r="BS25" s="43">
        <v>132.26543000000001</v>
      </c>
      <c r="BT25" s="43">
        <v>11.95546</v>
      </c>
      <c r="BU25" s="43"/>
      <c r="BV25" s="43"/>
      <c r="BW25" s="43">
        <v>3.87202</v>
      </c>
      <c r="BX25" s="43"/>
      <c r="BY25" s="43"/>
      <c r="BZ25" s="43">
        <v>90.878600000000006</v>
      </c>
      <c r="CA25" s="43">
        <v>24.974</v>
      </c>
      <c r="CB25" s="43"/>
      <c r="CC25" s="43">
        <v>0.59</v>
      </c>
      <c r="CD25" s="43">
        <v>22.733889999999999</v>
      </c>
      <c r="CE25" s="43">
        <v>443.81211000000002</v>
      </c>
      <c r="CF25" s="43"/>
      <c r="CG25" s="43">
        <v>155.56800000000001</v>
      </c>
      <c r="CH25" s="43">
        <v>17.891359999999999</v>
      </c>
      <c r="CI25" s="43"/>
      <c r="CJ25" s="43"/>
      <c r="CK25" s="43">
        <v>15.1579</v>
      </c>
      <c r="CL25" s="43">
        <v>4.8869300000000004</v>
      </c>
      <c r="CM25" s="43"/>
      <c r="CN25" s="43"/>
      <c r="CO25" s="43">
        <v>13.178890000000001</v>
      </c>
      <c r="CP25" s="43">
        <v>252.96</v>
      </c>
      <c r="CQ25" s="43"/>
      <c r="CR25" s="43"/>
      <c r="CS25" s="43"/>
      <c r="CT25" s="43">
        <v>14.769</v>
      </c>
    </row>
    <row r="26" spans="1:98" ht="15.6" x14ac:dyDescent="0.3">
      <c r="A26" s="1"/>
      <c r="B26" s="42" t="s">
        <v>733</v>
      </c>
      <c r="C26" s="43"/>
      <c r="D26" s="43"/>
      <c r="E26" s="43">
        <v>41.904400000000003</v>
      </c>
      <c r="F26" s="43">
        <v>11.625999999999999</v>
      </c>
      <c r="G26" s="43"/>
      <c r="H26" s="43"/>
      <c r="I26" s="43"/>
      <c r="J26" s="43"/>
      <c r="K26" s="43"/>
      <c r="L26" s="43">
        <v>25.390910000000002</v>
      </c>
      <c r="M26" s="43">
        <v>10.866899999999999</v>
      </c>
      <c r="N26" s="43">
        <v>12.27</v>
      </c>
      <c r="O26" s="43">
        <v>29.904</v>
      </c>
      <c r="P26" s="43"/>
      <c r="Q26" s="43"/>
      <c r="R26" s="43">
        <v>51.149000000000001</v>
      </c>
      <c r="S26" s="43"/>
      <c r="T26" s="43">
        <v>47.425899999999999</v>
      </c>
      <c r="U26" s="43"/>
      <c r="V26" s="43">
        <v>8.6999999999999993</v>
      </c>
      <c r="W26" s="43"/>
      <c r="X26" s="43">
        <v>138.64391000000001</v>
      </c>
      <c r="Y26" s="43"/>
      <c r="Z26" s="43">
        <v>9.2930100000000007</v>
      </c>
      <c r="AA26" s="43"/>
      <c r="AB26" s="43"/>
      <c r="AC26" s="43">
        <v>15.94</v>
      </c>
      <c r="AD26" s="43"/>
      <c r="AE26" s="43"/>
      <c r="AF26" s="43">
        <v>5.3</v>
      </c>
      <c r="AG26" s="43"/>
      <c r="AH26" s="43"/>
      <c r="AI26" s="43"/>
      <c r="AJ26" s="43">
        <v>4.0358400000000003</v>
      </c>
      <c r="AK26" s="43">
        <v>0</v>
      </c>
      <c r="AL26" s="43"/>
      <c r="AM26" s="43">
        <v>47.039119999999997</v>
      </c>
      <c r="AN26" s="43">
        <v>133.28318999999999</v>
      </c>
      <c r="AO26" s="43">
        <v>26.567499999999999</v>
      </c>
      <c r="AP26" s="43">
        <v>0.44</v>
      </c>
      <c r="AQ26" s="43">
        <v>165.35538</v>
      </c>
      <c r="AR26" s="43"/>
      <c r="AS26" s="43">
        <v>36.45393</v>
      </c>
      <c r="AT26" s="43">
        <v>34.198630000000001</v>
      </c>
      <c r="AU26" s="43"/>
      <c r="AV26" s="43">
        <v>198.21507</v>
      </c>
      <c r="AW26" s="43">
        <v>33.681190000000001</v>
      </c>
      <c r="AX26" s="43"/>
      <c r="AY26" s="43"/>
      <c r="AZ26" s="43"/>
      <c r="BA26" s="43">
        <v>2.7</v>
      </c>
      <c r="BB26" s="43"/>
      <c r="BC26" s="43">
        <v>71.724580000000003</v>
      </c>
      <c r="BD26" s="43"/>
      <c r="BE26" s="43">
        <v>12</v>
      </c>
      <c r="BF26" s="43"/>
      <c r="BG26" s="43"/>
      <c r="BH26" s="43">
        <v>108.72024</v>
      </c>
      <c r="BI26" s="43">
        <v>16.169589999999999</v>
      </c>
      <c r="BJ26" s="43"/>
      <c r="BK26" s="43">
        <v>4.9604499999999998</v>
      </c>
      <c r="BL26" s="43"/>
      <c r="BM26" s="43"/>
      <c r="BN26" s="43">
        <v>38.49</v>
      </c>
      <c r="BO26" s="43">
        <v>1.88</v>
      </c>
      <c r="BP26" s="43">
        <v>139.29548</v>
      </c>
      <c r="BQ26" s="43"/>
      <c r="BR26" s="43">
        <v>4.8661000000000003</v>
      </c>
      <c r="BS26" s="43">
        <v>131.98168000000001</v>
      </c>
      <c r="BT26" s="43">
        <v>12.33408</v>
      </c>
      <c r="BU26" s="43"/>
      <c r="BV26" s="43"/>
      <c r="BW26" s="43">
        <v>3.9659300000000002</v>
      </c>
      <c r="BX26" s="43"/>
      <c r="BY26" s="43"/>
      <c r="BZ26" s="43">
        <v>91.4114</v>
      </c>
      <c r="CA26" s="43">
        <v>24.988569999999999</v>
      </c>
      <c r="CB26" s="43"/>
      <c r="CC26" s="43">
        <v>0.59</v>
      </c>
      <c r="CD26" s="43">
        <v>23.45767</v>
      </c>
      <c r="CE26" s="43">
        <v>416.76585</v>
      </c>
      <c r="CF26" s="43"/>
      <c r="CG26" s="43">
        <v>153.4837</v>
      </c>
      <c r="CH26" s="43">
        <v>17.307210000000001</v>
      </c>
      <c r="CI26" s="43"/>
      <c r="CJ26" s="43"/>
      <c r="CK26" s="43">
        <v>15.5441</v>
      </c>
      <c r="CL26" s="43">
        <v>4.9403699999999997</v>
      </c>
      <c r="CM26" s="43"/>
      <c r="CN26" s="43"/>
      <c r="CO26" s="43">
        <v>13.574299999999999</v>
      </c>
      <c r="CP26" s="43">
        <v>251.6</v>
      </c>
      <c r="CQ26" s="43"/>
      <c r="CR26" s="43"/>
      <c r="CS26" s="43"/>
      <c r="CT26" s="43">
        <v>12.536</v>
      </c>
    </row>
    <row r="27" spans="1:98" ht="15.6" x14ac:dyDescent="0.3">
      <c r="A27" s="1"/>
      <c r="B27" s="42" t="s">
        <v>734</v>
      </c>
      <c r="C27" s="43"/>
      <c r="D27" s="43"/>
      <c r="E27" s="43">
        <v>41.014699999999998</v>
      </c>
      <c r="F27" s="43">
        <v>11.129</v>
      </c>
      <c r="G27" s="43"/>
      <c r="H27" s="43"/>
      <c r="I27" s="43"/>
      <c r="J27" s="43"/>
      <c r="K27" s="43"/>
      <c r="L27" s="43">
        <v>26.286049999999999</v>
      </c>
      <c r="M27" s="43">
        <v>10.437200000000001</v>
      </c>
      <c r="N27" s="43">
        <v>6.92</v>
      </c>
      <c r="O27" s="43">
        <v>30.02</v>
      </c>
      <c r="P27" s="43"/>
      <c r="Q27" s="43"/>
      <c r="R27" s="43">
        <v>51.417999999999999</v>
      </c>
      <c r="S27" s="43"/>
      <c r="T27" s="43">
        <v>49.035499999999999</v>
      </c>
      <c r="U27" s="43"/>
      <c r="V27" s="43">
        <v>8.9</v>
      </c>
      <c r="W27" s="43"/>
      <c r="X27" s="43">
        <v>121.56773</v>
      </c>
      <c r="Y27" s="43"/>
      <c r="Z27" s="43">
        <v>9.3899399999999993</v>
      </c>
      <c r="AA27" s="43"/>
      <c r="AB27" s="43"/>
      <c r="AC27" s="43">
        <v>15.94</v>
      </c>
      <c r="AD27" s="43"/>
      <c r="AE27" s="43"/>
      <c r="AF27" s="43">
        <v>3.6</v>
      </c>
      <c r="AG27" s="43"/>
      <c r="AH27" s="43"/>
      <c r="AI27" s="43"/>
      <c r="AJ27" s="43">
        <v>4.1829499999999999</v>
      </c>
      <c r="AK27" s="43">
        <v>0</v>
      </c>
      <c r="AL27" s="43"/>
      <c r="AM27" s="43">
        <v>46.413130000000002</v>
      </c>
      <c r="AN27" s="43">
        <v>132.38932</v>
      </c>
      <c r="AO27" s="43">
        <v>27.178100000000001</v>
      </c>
      <c r="AP27" s="43">
        <v>0.24</v>
      </c>
      <c r="AQ27" s="43">
        <v>158.49542</v>
      </c>
      <c r="AR27" s="43"/>
      <c r="AS27" s="43">
        <v>37.399520000000003</v>
      </c>
      <c r="AT27" s="43">
        <v>34.913899999999998</v>
      </c>
      <c r="AU27" s="43"/>
      <c r="AV27" s="43">
        <v>195.44709</v>
      </c>
      <c r="AW27" s="43">
        <v>33.792020000000001</v>
      </c>
      <c r="AX27" s="43"/>
      <c r="AY27" s="43"/>
      <c r="AZ27" s="43"/>
      <c r="BA27" s="43">
        <v>2.6</v>
      </c>
      <c r="BB27" s="43"/>
      <c r="BC27" s="43">
        <v>70.031739999999999</v>
      </c>
      <c r="BD27" s="43"/>
      <c r="BE27" s="43">
        <v>12</v>
      </c>
      <c r="BF27" s="43"/>
      <c r="BG27" s="43"/>
      <c r="BH27" s="43">
        <v>104.08696999999999</v>
      </c>
      <c r="BI27" s="43">
        <v>15.93914</v>
      </c>
      <c r="BJ27" s="43"/>
      <c r="BK27" s="43">
        <v>4.9825600000000003</v>
      </c>
      <c r="BL27" s="43"/>
      <c r="BM27" s="43"/>
      <c r="BN27" s="43">
        <v>38.67</v>
      </c>
      <c r="BO27" s="43">
        <v>1.87</v>
      </c>
      <c r="BP27" s="43">
        <v>138.44121000000001</v>
      </c>
      <c r="BQ27" s="43"/>
      <c r="BR27" s="43">
        <v>4.867</v>
      </c>
      <c r="BS27" s="43">
        <v>130.77518000000001</v>
      </c>
      <c r="BT27" s="43">
        <v>12.418760000000001</v>
      </c>
      <c r="BU27" s="43"/>
      <c r="BV27" s="43"/>
      <c r="BW27" s="43">
        <v>4.0273599999999998</v>
      </c>
      <c r="BX27" s="43"/>
      <c r="BY27" s="43"/>
      <c r="BZ27" s="43">
        <v>90.126900000000006</v>
      </c>
      <c r="CA27" s="43">
        <v>24.96752</v>
      </c>
      <c r="CB27" s="43"/>
      <c r="CC27" s="43">
        <v>0.57999999999999996</v>
      </c>
      <c r="CD27" s="43">
        <v>25.211860000000001</v>
      </c>
      <c r="CE27" s="43">
        <v>423.04185999999999</v>
      </c>
      <c r="CF27" s="43"/>
      <c r="CG27" s="43">
        <v>154.52770000000001</v>
      </c>
      <c r="CH27" s="43">
        <v>17.480969999999999</v>
      </c>
      <c r="CI27" s="43"/>
      <c r="CJ27" s="43"/>
      <c r="CK27" s="43">
        <v>16.205300000000001</v>
      </c>
      <c r="CL27" s="43">
        <v>4.8521000000000001</v>
      </c>
      <c r="CM27" s="43"/>
      <c r="CN27" s="43"/>
      <c r="CO27" s="43">
        <v>15.378270000000001</v>
      </c>
      <c r="CP27" s="43">
        <v>264.33999999999997</v>
      </c>
      <c r="CQ27" s="43"/>
      <c r="CR27" s="43"/>
      <c r="CS27" s="43"/>
      <c r="CT27" s="43">
        <v>11.077999999999999</v>
      </c>
    </row>
    <row r="28" spans="1:98" ht="15.6" x14ac:dyDescent="0.3">
      <c r="A28" s="1"/>
      <c r="B28" s="42" t="s">
        <v>735</v>
      </c>
      <c r="C28" s="43"/>
      <c r="D28" s="43"/>
      <c r="E28" s="43">
        <v>41.729100000000003</v>
      </c>
      <c r="F28" s="43">
        <v>11.444000000000001</v>
      </c>
      <c r="G28" s="43"/>
      <c r="H28" s="43"/>
      <c r="I28" s="43"/>
      <c r="J28" s="43"/>
      <c r="K28" s="43"/>
      <c r="L28" s="43">
        <v>26.686150000000001</v>
      </c>
      <c r="M28" s="43">
        <v>10.759399999999999</v>
      </c>
      <c r="N28" s="43">
        <v>10</v>
      </c>
      <c r="O28" s="43">
        <v>30.756</v>
      </c>
      <c r="P28" s="43"/>
      <c r="Q28" s="43"/>
      <c r="R28" s="43">
        <v>51.274000000000001</v>
      </c>
      <c r="S28" s="43"/>
      <c r="T28" s="43">
        <v>45.222900000000003</v>
      </c>
      <c r="U28" s="43"/>
      <c r="V28" s="43">
        <v>8.8000000000000007</v>
      </c>
      <c r="W28" s="43"/>
      <c r="X28" s="43">
        <v>86.388660000000002</v>
      </c>
      <c r="Y28" s="43"/>
      <c r="Z28" s="43">
        <v>9.4438600000000008</v>
      </c>
      <c r="AA28" s="43"/>
      <c r="AB28" s="43"/>
      <c r="AC28" s="43">
        <v>15.65</v>
      </c>
      <c r="AD28" s="43"/>
      <c r="AE28" s="43"/>
      <c r="AF28" s="43">
        <v>3</v>
      </c>
      <c r="AG28" s="43"/>
      <c r="AH28" s="43"/>
      <c r="AI28" s="43"/>
      <c r="AJ28" s="43">
        <v>4.0119499999999997</v>
      </c>
      <c r="AK28" s="43">
        <v>0</v>
      </c>
      <c r="AL28" s="43"/>
      <c r="AM28" s="43">
        <v>46.093789999999998</v>
      </c>
      <c r="AN28" s="43">
        <v>129.65192999999999</v>
      </c>
      <c r="AO28" s="43">
        <v>27.6328</v>
      </c>
      <c r="AP28" s="43">
        <v>0.57999999999999996</v>
      </c>
      <c r="AQ28" s="43">
        <v>160.15341000000001</v>
      </c>
      <c r="AR28" s="43"/>
      <c r="AS28" s="43">
        <v>38.537480000000002</v>
      </c>
      <c r="AT28" s="43">
        <v>34.755159999999997</v>
      </c>
      <c r="AU28" s="43"/>
      <c r="AV28" s="43">
        <v>198.29281</v>
      </c>
      <c r="AW28" s="43">
        <v>34.47757</v>
      </c>
      <c r="AX28" s="43"/>
      <c r="AY28" s="43"/>
      <c r="AZ28" s="43"/>
      <c r="BA28" s="43">
        <v>2.7</v>
      </c>
      <c r="BB28" s="43"/>
      <c r="BC28" s="43">
        <v>70.104920000000007</v>
      </c>
      <c r="BD28" s="43"/>
      <c r="BE28" s="43">
        <v>12</v>
      </c>
      <c r="BF28" s="43"/>
      <c r="BG28" s="43"/>
      <c r="BH28" s="43">
        <v>98.81465</v>
      </c>
      <c r="BI28" s="43">
        <v>16.086030000000001</v>
      </c>
      <c r="BJ28" s="43"/>
      <c r="BK28" s="43">
        <v>5.2638299999999996</v>
      </c>
      <c r="BL28" s="43"/>
      <c r="BM28" s="43"/>
      <c r="BN28" s="43">
        <v>38.53</v>
      </c>
      <c r="BO28" s="43">
        <v>1.81</v>
      </c>
      <c r="BP28" s="43">
        <v>137.94668999999999</v>
      </c>
      <c r="BQ28" s="43"/>
      <c r="BR28" s="43">
        <v>4.9417999999999997</v>
      </c>
      <c r="BS28" s="43">
        <v>130.60292999999999</v>
      </c>
      <c r="BT28" s="43">
        <v>11.822279999999999</v>
      </c>
      <c r="BU28" s="43"/>
      <c r="BV28" s="43"/>
      <c r="BW28" s="43">
        <v>3.7307000000000001</v>
      </c>
      <c r="BX28" s="43"/>
      <c r="BY28" s="43"/>
      <c r="BZ28" s="43">
        <v>89.411100000000005</v>
      </c>
      <c r="CA28" s="43">
        <v>24.877549999999999</v>
      </c>
      <c r="CB28" s="43"/>
      <c r="CC28" s="43">
        <v>0.56999999999999995</v>
      </c>
      <c r="CD28" s="43">
        <v>26.273900000000001</v>
      </c>
      <c r="CE28" s="43">
        <v>376.76650000000001</v>
      </c>
      <c r="CF28" s="43"/>
      <c r="CG28" s="43">
        <v>154.5701</v>
      </c>
      <c r="CH28" s="43">
        <v>17.879529999999999</v>
      </c>
      <c r="CI28" s="43"/>
      <c r="CJ28" s="43"/>
      <c r="CK28" s="43">
        <v>16.3916</v>
      </c>
      <c r="CL28" s="43">
        <v>4.8220299999999998</v>
      </c>
      <c r="CM28" s="43"/>
      <c r="CN28" s="43"/>
      <c r="CO28" s="43">
        <v>15.588329999999999</v>
      </c>
      <c r="CP28" s="43">
        <v>258.64999999999998</v>
      </c>
      <c r="CQ28" s="43"/>
      <c r="CR28" s="43"/>
      <c r="CS28" s="43"/>
      <c r="CT28" s="43">
        <v>10.848000000000001</v>
      </c>
    </row>
    <row r="29" spans="1:98" ht="15.6" x14ac:dyDescent="0.3">
      <c r="A29" s="1"/>
      <c r="B29" s="42" t="s">
        <v>736</v>
      </c>
      <c r="C29" s="43"/>
      <c r="D29" s="43"/>
      <c r="E29" s="43">
        <v>42.759599999999999</v>
      </c>
      <c r="F29" s="43">
        <v>11.183</v>
      </c>
      <c r="G29" s="43"/>
      <c r="H29" s="43"/>
      <c r="I29" s="43"/>
      <c r="J29" s="43"/>
      <c r="K29" s="43"/>
      <c r="L29" s="43">
        <v>26.564820000000001</v>
      </c>
      <c r="M29" s="43">
        <v>10.7738</v>
      </c>
      <c r="N29" s="43">
        <v>10.54</v>
      </c>
      <c r="O29" s="43">
        <v>30.443999999999999</v>
      </c>
      <c r="P29" s="43"/>
      <c r="Q29" s="43"/>
      <c r="R29" s="43">
        <v>51.494999999999997</v>
      </c>
      <c r="S29" s="43"/>
      <c r="T29" s="43">
        <v>41.168999999999997</v>
      </c>
      <c r="U29" s="43"/>
      <c r="V29" s="43">
        <v>8.6999999999999993</v>
      </c>
      <c r="W29" s="43"/>
      <c r="X29" s="43">
        <v>87.244950000000003</v>
      </c>
      <c r="Y29" s="43"/>
      <c r="Z29" s="43">
        <v>9.2162799999999994</v>
      </c>
      <c r="AA29" s="43"/>
      <c r="AB29" s="43"/>
      <c r="AC29" s="43">
        <v>14.92</v>
      </c>
      <c r="AD29" s="43"/>
      <c r="AE29" s="43"/>
      <c r="AF29" s="43">
        <v>2.6</v>
      </c>
      <c r="AG29" s="43"/>
      <c r="AH29" s="43"/>
      <c r="AI29" s="43"/>
      <c r="AJ29" s="43">
        <v>4.3253700000000004</v>
      </c>
      <c r="AK29" s="43">
        <v>0</v>
      </c>
      <c r="AL29" s="43"/>
      <c r="AM29" s="43">
        <v>46.244610000000002</v>
      </c>
      <c r="AN29" s="43">
        <v>129.20672999999999</v>
      </c>
      <c r="AO29" s="43">
        <v>27.789200000000001</v>
      </c>
      <c r="AP29" s="43">
        <v>1</v>
      </c>
      <c r="AQ29" s="43">
        <v>158.19721000000001</v>
      </c>
      <c r="AR29" s="43"/>
      <c r="AS29" s="43">
        <v>39.590150000000001</v>
      </c>
      <c r="AT29" s="43">
        <v>34.636180000000003</v>
      </c>
      <c r="AU29" s="43"/>
      <c r="AV29" s="43">
        <v>197.51650000000001</v>
      </c>
      <c r="AW29" s="43">
        <v>34.436700000000002</v>
      </c>
      <c r="AX29" s="43"/>
      <c r="AY29" s="43"/>
      <c r="AZ29" s="43"/>
      <c r="BA29" s="43">
        <v>2.6</v>
      </c>
      <c r="BB29" s="43"/>
      <c r="BC29" s="43">
        <v>70.074200000000005</v>
      </c>
      <c r="BD29" s="43"/>
      <c r="BE29" s="43">
        <v>12</v>
      </c>
      <c r="BF29" s="43"/>
      <c r="BG29" s="43"/>
      <c r="BH29" s="43">
        <v>104.34374</v>
      </c>
      <c r="BI29" s="43">
        <v>16.17558</v>
      </c>
      <c r="BJ29" s="43"/>
      <c r="BK29" s="43">
        <v>5.0855800000000002</v>
      </c>
      <c r="BL29" s="43"/>
      <c r="BM29" s="43"/>
      <c r="BN29" s="43">
        <v>38.67</v>
      </c>
      <c r="BO29" s="43">
        <v>1.76</v>
      </c>
      <c r="BP29" s="43">
        <v>138.92126999999999</v>
      </c>
      <c r="BQ29" s="43"/>
      <c r="BR29" s="43">
        <v>4.8825000000000003</v>
      </c>
      <c r="BS29" s="43">
        <v>128.06143</v>
      </c>
      <c r="BT29" s="43">
        <v>11.9519</v>
      </c>
      <c r="BU29" s="43"/>
      <c r="BV29" s="43"/>
      <c r="BW29" s="43">
        <v>3.87202</v>
      </c>
      <c r="BX29" s="43"/>
      <c r="BY29" s="43"/>
      <c r="BZ29" s="43">
        <v>88.257000000000005</v>
      </c>
      <c r="CA29" s="43">
        <v>24.805859999999999</v>
      </c>
      <c r="CB29" s="43"/>
      <c r="CC29" s="43">
        <v>0.64</v>
      </c>
      <c r="CD29" s="43">
        <v>26.397729999999999</v>
      </c>
      <c r="CE29" s="43">
        <v>414.61335000000003</v>
      </c>
      <c r="CF29" s="43"/>
      <c r="CG29" s="43">
        <v>156.43790000000001</v>
      </c>
      <c r="CH29" s="43">
        <v>17.72927</v>
      </c>
      <c r="CI29" s="43"/>
      <c r="CJ29" s="43"/>
      <c r="CK29" s="43">
        <v>16.662400000000002</v>
      </c>
      <c r="CL29" s="43">
        <v>4.6373899999999999</v>
      </c>
      <c r="CM29" s="43"/>
      <c r="CN29" s="43"/>
      <c r="CO29" s="43">
        <v>15.79768</v>
      </c>
      <c r="CP29" s="43">
        <v>277.13</v>
      </c>
      <c r="CQ29" s="43"/>
      <c r="CR29" s="43"/>
      <c r="CS29" s="43"/>
      <c r="CT29" s="43">
        <v>10.715999999999999</v>
      </c>
    </row>
    <row r="30" spans="1:98" ht="15.6" x14ac:dyDescent="0.3">
      <c r="A30" s="1"/>
      <c r="B30" s="42" t="s">
        <v>737</v>
      </c>
      <c r="C30" s="43"/>
      <c r="D30" s="43"/>
      <c r="E30" s="43">
        <v>41.978400000000001</v>
      </c>
      <c r="F30" s="43">
        <v>11.195</v>
      </c>
      <c r="G30" s="43"/>
      <c r="H30" s="43"/>
      <c r="I30" s="43"/>
      <c r="J30" s="43"/>
      <c r="K30" s="43"/>
      <c r="L30" s="43">
        <v>26.628160000000001</v>
      </c>
      <c r="M30" s="43">
        <v>11.203200000000001</v>
      </c>
      <c r="N30" s="43">
        <v>10.3</v>
      </c>
      <c r="O30" s="43">
        <v>30.29</v>
      </c>
      <c r="P30" s="43"/>
      <c r="Q30" s="43"/>
      <c r="R30" s="43">
        <v>51.747</v>
      </c>
      <c r="S30" s="43"/>
      <c r="T30" s="43">
        <v>52.217700000000001</v>
      </c>
      <c r="U30" s="43"/>
      <c r="V30" s="43">
        <v>8.1999999999999993</v>
      </c>
      <c r="W30" s="43"/>
      <c r="X30" s="43">
        <v>140.52911</v>
      </c>
      <c r="Y30" s="43"/>
      <c r="Z30" s="43">
        <v>8.5177600000000009</v>
      </c>
      <c r="AA30" s="43"/>
      <c r="AB30" s="43"/>
      <c r="AC30" s="43">
        <v>15.45</v>
      </c>
      <c r="AD30" s="43"/>
      <c r="AE30" s="43"/>
      <c r="AF30" s="43">
        <v>3.8</v>
      </c>
      <c r="AG30" s="43"/>
      <c r="AH30" s="43"/>
      <c r="AI30" s="43"/>
      <c r="AJ30" s="43">
        <v>4.6141800000000002</v>
      </c>
      <c r="AK30" s="43">
        <v>0</v>
      </c>
      <c r="AL30" s="43"/>
      <c r="AM30" s="43">
        <v>46.216450000000002</v>
      </c>
      <c r="AN30" s="43">
        <v>128.23378</v>
      </c>
      <c r="AO30" s="43">
        <v>27.7059</v>
      </c>
      <c r="AP30" s="43">
        <v>0.9</v>
      </c>
      <c r="AQ30" s="43">
        <v>159.51245</v>
      </c>
      <c r="AR30" s="43"/>
      <c r="AS30" s="43">
        <v>39.539940000000001</v>
      </c>
      <c r="AT30" s="43">
        <v>35.151130000000002</v>
      </c>
      <c r="AU30" s="43"/>
      <c r="AV30" s="43">
        <v>194.93622999999999</v>
      </c>
      <c r="AW30" s="43">
        <v>35.627189999999999</v>
      </c>
      <c r="AX30" s="43"/>
      <c r="AY30" s="43"/>
      <c r="AZ30" s="43"/>
      <c r="BA30" s="43">
        <v>2.5</v>
      </c>
      <c r="BB30" s="43"/>
      <c r="BC30" s="43">
        <v>71.336519999999993</v>
      </c>
      <c r="BD30" s="43"/>
      <c r="BE30" s="43">
        <v>12</v>
      </c>
      <c r="BF30" s="43"/>
      <c r="BG30" s="43"/>
      <c r="BH30" s="43">
        <v>111.31786</v>
      </c>
      <c r="BI30" s="43">
        <v>16.24335</v>
      </c>
      <c r="BJ30" s="43"/>
      <c r="BK30" s="43">
        <v>5.2263000000000002</v>
      </c>
      <c r="BL30" s="43"/>
      <c r="BM30" s="43"/>
      <c r="BN30" s="43">
        <v>37.770000000000003</v>
      </c>
      <c r="BO30" s="43">
        <v>1.84</v>
      </c>
      <c r="BP30" s="43">
        <v>139.82776999999999</v>
      </c>
      <c r="BQ30" s="43"/>
      <c r="BR30" s="43">
        <v>4.8578999999999999</v>
      </c>
      <c r="BS30" s="43">
        <v>129.37454</v>
      </c>
      <c r="BT30" s="43">
        <v>13.12612</v>
      </c>
      <c r="BU30" s="43"/>
      <c r="BV30" s="43"/>
      <c r="BW30" s="43">
        <v>3.9659300000000002</v>
      </c>
      <c r="BX30" s="43"/>
      <c r="BY30" s="43"/>
      <c r="BZ30" s="43">
        <v>89.228899999999996</v>
      </c>
      <c r="CA30" s="43">
        <v>24.849049999999998</v>
      </c>
      <c r="CB30" s="43"/>
      <c r="CC30" s="43">
        <v>0.61</v>
      </c>
      <c r="CD30" s="43">
        <v>25.98781</v>
      </c>
      <c r="CE30" s="43">
        <v>406.55022000000002</v>
      </c>
      <c r="CF30" s="43"/>
      <c r="CG30" s="43">
        <v>155.49459999999999</v>
      </c>
      <c r="CH30" s="43">
        <v>17.569040000000001</v>
      </c>
      <c r="CI30" s="43"/>
      <c r="CJ30" s="43"/>
      <c r="CK30" s="43">
        <v>17.3157</v>
      </c>
      <c r="CL30" s="43">
        <v>4.6070900000000004</v>
      </c>
      <c r="CM30" s="43"/>
      <c r="CN30" s="43"/>
      <c r="CO30" s="43">
        <v>16.750430000000001</v>
      </c>
      <c r="CP30" s="43">
        <v>276.44</v>
      </c>
      <c r="CQ30" s="43"/>
      <c r="CR30" s="43"/>
      <c r="CS30" s="43"/>
      <c r="CT30" s="43">
        <v>10.044</v>
      </c>
    </row>
    <row r="31" spans="1:98" ht="15.6" x14ac:dyDescent="0.3">
      <c r="A31" s="1"/>
      <c r="B31" s="42" t="s">
        <v>738</v>
      </c>
      <c r="C31" s="43"/>
      <c r="D31" s="43"/>
      <c r="E31" s="43">
        <v>42.060600000000001</v>
      </c>
      <c r="F31" s="43">
        <v>10.885999999999999</v>
      </c>
      <c r="G31" s="43"/>
      <c r="H31" s="43"/>
      <c r="I31" s="43"/>
      <c r="J31" s="43"/>
      <c r="K31" s="43"/>
      <c r="L31" s="43">
        <v>26.425339999999998</v>
      </c>
      <c r="M31" s="43">
        <v>10.940200000000001</v>
      </c>
      <c r="N31" s="43">
        <v>9.57</v>
      </c>
      <c r="O31" s="43">
        <v>30.818000000000001</v>
      </c>
      <c r="P31" s="43"/>
      <c r="Q31" s="43"/>
      <c r="R31" s="43">
        <v>51.512</v>
      </c>
      <c r="S31" s="43"/>
      <c r="T31" s="43">
        <v>52.356900000000003</v>
      </c>
      <c r="U31" s="43"/>
      <c r="V31" s="43">
        <v>7.9</v>
      </c>
      <c r="W31" s="43"/>
      <c r="X31" s="43">
        <v>117.69523</v>
      </c>
      <c r="Y31" s="43"/>
      <c r="Z31" s="43">
        <v>8.1457999999999995</v>
      </c>
      <c r="AA31" s="43"/>
      <c r="AB31" s="43"/>
      <c r="AC31" s="43">
        <v>15.79</v>
      </c>
      <c r="AD31" s="43"/>
      <c r="AE31" s="43"/>
      <c r="AF31" s="43">
        <v>5.5</v>
      </c>
      <c r="AG31" s="43"/>
      <c r="AH31" s="43"/>
      <c r="AI31" s="43"/>
      <c r="AJ31" s="43">
        <v>4.59483</v>
      </c>
      <c r="AK31" s="43">
        <v>0</v>
      </c>
      <c r="AL31" s="43"/>
      <c r="AM31" s="43">
        <v>46.05979</v>
      </c>
      <c r="AN31" s="43">
        <v>129.47376</v>
      </c>
      <c r="AO31" s="43">
        <v>22.752199999999998</v>
      </c>
      <c r="AP31" s="43">
        <v>0.73</v>
      </c>
      <c r="AQ31" s="43">
        <v>160.69405</v>
      </c>
      <c r="AR31" s="43"/>
      <c r="AS31" s="43">
        <v>39.25468</v>
      </c>
      <c r="AT31" s="43">
        <v>34.21808</v>
      </c>
      <c r="AU31" s="43"/>
      <c r="AV31" s="43">
        <v>194.76965000000001</v>
      </c>
      <c r="AW31" s="43">
        <v>35.093409999999999</v>
      </c>
      <c r="AX31" s="43"/>
      <c r="AY31" s="43"/>
      <c r="AZ31" s="43"/>
      <c r="BA31" s="43">
        <v>2.5</v>
      </c>
      <c r="BB31" s="43"/>
      <c r="BC31" s="43">
        <v>71.272580000000005</v>
      </c>
      <c r="BD31" s="43"/>
      <c r="BE31" s="43">
        <v>12</v>
      </c>
      <c r="BF31" s="43"/>
      <c r="BG31" s="43"/>
      <c r="BH31" s="43">
        <v>100.64624000000001</v>
      </c>
      <c r="BI31" s="43">
        <v>16.09158</v>
      </c>
      <c r="BJ31" s="43"/>
      <c r="BK31" s="43">
        <v>5.3066899999999997</v>
      </c>
      <c r="BL31" s="43"/>
      <c r="BM31" s="43"/>
      <c r="BN31" s="43">
        <v>37.86</v>
      </c>
      <c r="BO31" s="43">
        <v>1.63</v>
      </c>
      <c r="BP31" s="43">
        <v>138.0027</v>
      </c>
      <c r="BQ31" s="43"/>
      <c r="BR31" s="43">
        <v>4.8327</v>
      </c>
      <c r="BS31" s="43">
        <v>127.92106</v>
      </c>
      <c r="BT31" s="43">
        <v>13.51863</v>
      </c>
      <c r="BU31" s="43"/>
      <c r="BV31" s="43"/>
      <c r="BW31" s="43">
        <v>3.9659300000000002</v>
      </c>
      <c r="BX31" s="43"/>
      <c r="BY31" s="43"/>
      <c r="BZ31" s="43">
        <v>90.721699999999998</v>
      </c>
      <c r="CA31" s="43">
        <v>24.842680000000001</v>
      </c>
      <c r="CB31" s="43"/>
      <c r="CC31" s="43">
        <v>0.54</v>
      </c>
      <c r="CD31" s="43">
        <v>24.569600000000001</v>
      </c>
      <c r="CE31" s="43">
        <v>405.59629000000001</v>
      </c>
      <c r="CF31" s="43"/>
      <c r="CG31" s="43">
        <v>155.49160000000001</v>
      </c>
      <c r="CH31" s="43">
        <v>17.56081</v>
      </c>
      <c r="CI31" s="43"/>
      <c r="CJ31" s="43"/>
      <c r="CK31" s="43">
        <v>16.698799999999999</v>
      </c>
      <c r="CL31" s="43">
        <v>4.4947400000000002</v>
      </c>
      <c r="CM31" s="43"/>
      <c r="CN31" s="43"/>
      <c r="CO31" s="43">
        <v>15.538869999999999</v>
      </c>
      <c r="CP31" s="43">
        <v>279.29000000000002</v>
      </c>
      <c r="CQ31" s="43"/>
      <c r="CR31" s="43"/>
      <c r="CS31" s="43"/>
      <c r="CT31" s="43">
        <v>10.430999999999999</v>
      </c>
    </row>
    <row r="32" spans="1:98" ht="15.6" x14ac:dyDescent="0.3">
      <c r="A32" s="1"/>
      <c r="B32" s="42" t="s">
        <v>739</v>
      </c>
      <c r="C32" s="43"/>
      <c r="D32" s="43"/>
      <c r="E32" s="43">
        <v>41.441699999999997</v>
      </c>
      <c r="F32" s="43">
        <v>10.577</v>
      </c>
      <c r="G32" s="43"/>
      <c r="H32" s="43"/>
      <c r="I32" s="43"/>
      <c r="J32" s="43"/>
      <c r="K32" s="43"/>
      <c r="L32" s="43">
        <v>26.338100000000001</v>
      </c>
      <c r="M32" s="43">
        <v>13.2902</v>
      </c>
      <c r="N32" s="43">
        <v>9.5399999999999991</v>
      </c>
      <c r="O32" s="43">
        <v>30.963999999999999</v>
      </c>
      <c r="P32" s="43"/>
      <c r="Q32" s="43"/>
      <c r="R32" s="43">
        <v>51.423000000000002</v>
      </c>
      <c r="S32" s="43"/>
      <c r="T32" s="43">
        <v>51.862299999999998</v>
      </c>
      <c r="U32" s="43"/>
      <c r="V32" s="43">
        <v>7.9</v>
      </c>
      <c r="W32" s="43"/>
      <c r="X32" s="43">
        <v>60.329180000000001</v>
      </c>
      <c r="Y32" s="43"/>
      <c r="Z32" s="43">
        <v>8.7922700000000003</v>
      </c>
      <c r="AA32" s="43"/>
      <c r="AB32" s="43"/>
      <c r="AC32" s="43">
        <v>16.2</v>
      </c>
      <c r="AD32" s="43"/>
      <c r="AE32" s="43"/>
      <c r="AF32" s="43">
        <v>6.2</v>
      </c>
      <c r="AG32" s="43"/>
      <c r="AH32" s="43"/>
      <c r="AI32" s="43"/>
      <c r="AJ32" s="43">
        <v>4.63246</v>
      </c>
      <c r="AK32" s="43">
        <v>0</v>
      </c>
      <c r="AL32" s="43"/>
      <c r="AM32" s="43">
        <v>46.485309999999998</v>
      </c>
      <c r="AN32" s="43">
        <v>131.53446</v>
      </c>
      <c r="AO32" s="43">
        <v>21.999400000000001</v>
      </c>
      <c r="AP32" s="43">
        <v>0.78</v>
      </c>
      <c r="AQ32" s="43">
        <v>161.37511000000001</v>
      </c>
      <c r="AR32" s="43"/>
      <c r="AS32" s="43">
        <v>39.445520000000002</v>
      </c>
      <c r="AT32" s="43">
        <v>34.030500000000004</v>
      </c>
      <c r="AU32" s="43"/>
      <c r="AV32" s="43">
        <v>197.7884</v>
      </c>
      <c r="AW32" s="43">
        <v>34.922580000000004</v>
      </c>
      <c r="AX32" s="43"/>
      <c r="AY32" s="43"/>
      <c r="AZ32" s="43"/>
      <c r="BA32" s="43">
        <v>2.6</v>
      </c>
      <c r="BB32" s="43"/>
      <c r="BC32" s="43">
        <v>71.036029999999997</v>
      </c>
      <c r="BD32" s="43"/>
      <c r="BE32" s="43">
        <v>12</v>
      </c>
      <c r="BF32" s="43"/>
      <c r="BG32" s="43"/>
      <c r="BH32" s="43">
        <v>103.31331</v>
      </c>
      <c r="BI32" s="43">
        <v>16.368490000000001</v>
      </c>
      <c r="BJ32" s="43"/>
      <c r="BK32" s="43">
        <v>5.1758199999999999</v>
      </c>
      <c r="BL32" s="43"/>
      <c r="BM32" s="43"/>
      <c r="BN32" s="43">
        <v>38.42</v>
      </c>
      <c r="BO32" s="43">
        <v>1.88</v>
      </c>
      <c r="BP32" s="43">
        <v>134.53218000000001</v>
      </c>
      <c r="BQ32" s="43"/>
      <c r="BR32" s="43">
        <v>4.6794000000000002</v>
      </c>
      <c r="BS32" s="43">
        <v>129.07638</v>
      </c>
      <c r="BT32" s="43">
        <v>13.510400000000001</v>
      </c>
      <c r="BU32" s="43"/>
      <c r="BV32" s="43"/>
      <c r="BW32" s="43">
        <v>3.87202</v>
      </c>
      <c r="BX32" s="43"/>
      <c r="BY32" s="43"/>
      <c r="BZ32" s="43">
        <v>91.026300000000006</v>
      </c>
      <c r="CA32" s="43">
        <v>24.81718</v>
      </c>
      <c r="CB32" s="43"/>
      <c r="CC32" s="43">
        <v>0.62</v>
      </c>
      <c r="CD32" s="43">
        <v>24.038119999999999</v>
      </c>
      <c r="CE32" s="43">
        <v>397.85847999999999</v>
      </c>
      <c r="CF32" s="43"/>
      <c r="CG32" s="43">
        <v>157.6352</v>
      </c>
      <c r="CH32" s="43">
        <v>18.0794</v>
      </c>
      <c r="CI32" s="43"/>
      <c r="CJ32" s="43"/>
      <c r="CK32" s="43">
        <v>16.8551</v>
      </c>
      <c r="CL32" s="43">
        <v>4.5068000000000001</v>
      </c>
      <c r="CM32" s="43"/>
      <c r="CN32" s="43"/>
      <c r="CO32" s="43">
        <v>15.25564</v>
      </c>
      <c r="CP32" s="43">
        <v>280.25</v>
      </c>
      <c r="CQ32" s="43"/>
      <c r="CR32" s="43"/>
      <c r="CS32" s="43"/>
      <c r="CT32" s="43">
        <v>12.151</v>
      </c>
    </row>
    <row r="33" spans="1:98" ht="15.6" x14ac:dyDescent="0.3">
      <c r="A33" s="1"/>
      <c r="B33" s="42" t="s">
        <v>740</v>
      </c>
      <c r="C33" s="43"/>
      <c r="D33" s="43"/>
      <c r="E33" s="43">
        <v>39.850700000000003</v>
      </c>
      <c r="F33" s="43">
        <v>10.225</v>
      </c>
      <c r="G33" s="43"/>
      <c r="H33" s="43"/>
      <c r="I33" s="43"/>
      <c r="J33" s="43"/>
      <c r="K33" s="43"/>
      <c r="L33" s="43">
        <v>26.006039999999999</v>
      </c>
      <c r="M33" s="43">
        <v>13.6145</v>
      </c>
      <c r="N33" s="43">
        <v>9.64</v>
      </c>
      <c r="O33" s="43">
        <v>30.725999999999999</v>
      </c>
      <c r="P33" s="43"/>
      <c r="Q33" s="43"/>
      <c r="R33" s="43">
        <v>51.426000000000002</v>
      </c>
      <c r="S33" s="43"/>
      <c r="T33" s="43">
        <v>44.391599999999997</v>
      </c>
      <c r="U33" s="43"/>
      <c r="V33" s="43">
        <v>7.9</v>
      </c>
      <c r="W33" s="43"/>
      <c r="X33" s="43">
        <v>143.60747000000001</v>
      </c>
      <c r="Y33" s="43"/>
      <c r="Z33" s="43">
        <v>9.0047700000000006</v>
      </c>
      <c r="AA33" s="43"/>
      <c r="AB33" s="43"/>
      <c r="AC33" s="43">
        <v>15.98</v>
      </c>
      <c r="AD33" s="43"/>
      <c r="AE33" s="43"/>
      <c r="AF33" s="43">
        <v>3.7</v>
      </c>
      <c r="AG33" s="43"/>
      <c r="AH33" s="43"/>
      <c r="AI33" s="43"/>
      <c r="AJ33" s="43">
        <v>4.6611399999999996</v>
      </c>
      <c r="AK33" s="43">
        <v>0</v>
      </c>
      <c r="AL33" s="43"/>
      <c r="AM33" s="43">
        <v>45.918399999999998</v>
      </c>
      <c r="AN33" s="43">
        <v>129.21432999999999</v>
      </c>
      <c r="AO33" s="43">
        <v>21.153199999999998</v>
      </c>
      <c r="AP33" s="43">
        <v>0.64</v>
      </c>
      <c r="AQ33" s="43">
        <v>160.66212999999999</v>
      </c>
      <c r="AR33" s="43"/>
      <c r="AS33" s="43">
        <v>37.95046</v>
      </c>
      <c r="AT33" s="43">
        <v>34.845109999999998</v>
      </c>
      <c r="AU33" s="43"/>
      <c r="AV33" s="43">
        <v>195.13489000000001</v>
      </c>
      <c r="AW33" s="43">
        <v>35.13353</v>
      </c>
      <c r="AX33" s="43"/>
      <c r="AY33" s="43"/>
      <c r="AZ33" s="43"/>
      <c r="BA33" s="43">
        <v>2.5</v>
      </c>
      <c r="BB33" s="43"/>
      <c r="BC33" s="43">
        <v>70.986339999999998</v>
      </c>
      <c r="BD33" s="43"/>
      <c r="BE33" s="43">
        <v>12</v>
      </c>
      <c r="BF33" s="43"/>
      <c r="BG33" s="43"/>
      <c r="BH33" s="43">
        <v>88.023949999999999</v>
      </c>
      <c r="BI33" s="43">
        <v>11.04121</v>
      </c>
      <c r="BJ33" s="43"/>
      <c r="BK33" s="43">
        <v>5.2852300000000003</v>
      </c>
      <c r="BL33" s="43"/>
      <c r="BM33" s="43"/>
      <c r="BN33" s="43">
        <v>38.840000000000003</v>
      </c>
      <c r="BO33" s="43">
        <v>1.42</v>
      </c>
      <c r="BP33" s="43">
        <v>136.71414999999999</v>
      </c>
      <c r="BQ33" s="43"/>
      <c r="BR33" s="43">
        <v>4.5903</v>
      </c>
      <c r="BS33" s="43">
        <v>126.24489</v>
      </c>
      <c r="BT33" s="43">
        <v>12.89634</v>
      </c>
      <c r="BU33" s="43"/>
      <c r="BV33" s="43"/>
      <c r="BW33" s="43">
        <v>4.0072999999999999</v>
      </c>
      <c r="BX33" s="43"/>
      <c r="BY33" s="43"/>
      <c r="BZ33" s="43">
        <v>90.112499999999997</v>
      </c>
      <c r="CA33" s="43">
        <v>24.848410000000001</v>
      </c>
      <c r="CB33" s="43"/>
      <c r="CC33" s="43">
        <v>0.63</v>
      </c>
      <c r="CD33" s="43">
        <v>24.033149999999999</v>
      </c>
      <c r="CE33" s="43">
        <v>369.11538999999999</v>
      </c>
      <c r="CF33" s="43"/>
      <c r="CG33" s="43">
        <v>157.94049999999999</v>
      </c>
      <c r="CH33" s="43">
        <v>18.09385</v>
      </c>
      <c r="CI33" s="43"/>
      <c r="CJ33" s="43"/>
      <c r="CK33" s="43">
        <v>16.5578</v>
      </c>
      <c r="CL33" s="43">
        <v>4.5183499999999999</v>
      </c>
      <c r="CM33" s="43"/>
      <c r="CN33" s="43"/>
      <c r="CO33" s="43">
        <v>15.44929</v>
      </c>
      <c r="CP33" s="43">
        <v>284.48</v>
      </c>
      <c r="CQ33" s="43"/>
      <c r="CR33" s="43"/>
      <c r="CS33" s="43"/>
      <c r="CT33" s="43">
        <v>12.819000000000001</v>
      </c>
    </row>
    <row r="34" spans="1:98" ht="15.6" x14ac:dyDescent="0.3">
      <c r="A34" s="1"/>
      <c r="B34" s="42" t="s">
        <v>741</v>
      </c>
      <c r="C34" s="43"/>
      <c r="D34" s="43"/>
      <c r="E34" s="43">
        <v>41.987099999999998</v>
      </c>
      <c r="F34" s="43">
        <v>10.904999999999999</v>
      </c>
      <c r="G34" s="43"/>
      <c r="H34" s="43"/>
      <c r="I34" s="43"/>
      <c r="J34" s="43"/>
      <c r="K34" s="43"/>
      <c r="L34" s="43">
        <v>25.839659999999999</v>
      </c>
      <c r="M34" s="43">
        <v>13.492599999999999</v>
      </c>
      <c r="N34" s="43">
        <v>9.58</v>
      </c>
      <c r="O34" s="43">
        <v>30.646000000000001</v>
      </c>
      <c r="P34" s="43"/>
      <c r="Q34" s="43"/>
      <c r="R34" s="43">
        <v>51.645000000000003</v>
      </c>
      <c r="S34" s="43"/>
      <c r="T34" s="43">
        <v>35.6205</v>
      </c>
      <c r="U34" s="43"/>
      <c r="V34" s="43">
        <v>8.4</v>
      </c>
      <c r="W34" s="43"/>
      <c r="X34" s="43">
        <v>125.47597</v>
      </c>
      <c r="Y34" s="43"/>
      <c r="Z34" s="43">
        <v>9.2010100000000001</v>
      </c>
      <c r="AA34" s="43"/>
      <c r="AB34" s="43"/>
      <c r="AC34" s="43">
        <v>16</v>
      </c>
      <c r="AD34" s="43"/>
      <c r="AE34" s="43"/>
      <c r="AF34" s="43">
        <v>1.6</v>
      </c>
      <c r="AG34" s="43"/>
      <c r="AH34" s="43"/>
      <c r="AI34" s="43"/>
      <c r="AJ34" s="43">
        <v>5.46631</v>
      </c>
      <c r="AK34" s="43">
        <v>0</v>
      </c>
      <c r="AL34" s="43"/>
      <c r="AM34" s="43">
        <v>45.471429999999998</v>
      </c>
      <c r="AN34" s="43">
        <v>127.8723</v>
      </c>
      <c r="AO34" s="43">
        <v>22.245699999999999</v>
      </c>
      <c r="AP34" s="43">
        <v>0.45</v>
      </c>
      <c r="AQ34" s="43">
        <v>163.71829</v>
      </c>
      <c r="AR34" s="43"/>
      <c r="AS34" s="43">
        <v>37.97927</v>
      </c>
      <c r="AT34" s="43">
        <v>34.558010000000003</v>
      </c>
      <c r="AU34" s="43"/>
      <c r="AV34" s="43">
        <v>195.41225</v>
      </c>
      <c r="AW34" s="43">
        <v>35.246519999999997</v>
      </c>
      <c r="AX34" s="43"/>
      <c r="AY34" s="43"/>
      <c r="AZ34" s="43"/>
      <c r="BA34" s="43">
        <v>2.6</v>
      </c>
      <c r="BB34" s="43"/>
      <c r="BC34" s="43">
        <v>70.459360000000004</v>
      </c>
      <c r="BD34" s="43"/>
      <c r="BE34" s="43">
        <v>12</v>
      </c>
      <c r="BF34" s="43"/>
      <c r="BG34" s="43"/>
      <c r="BH34" s="43">
        <v>100.5902</v>
      </c>
      <c r="BI34" s="43">
        <v>10.646409999999999</v>
      </c>
      <c r="BJ34" s="43"/>
      <c r="BK34" s="43">
        <v>5.5079000000000002</v>
      </c>
      <c r="BL34" s="43"/>
      <c r="BM34" s="43"/>
      <c r="BN34" s="43">
        <v>38.409999999999997</v>
      </c>
      <c r="BO34" s="43">
        <v>1.47</v>
      </c>
      <c r="BP34" s="43">
        <v>134.75443000000001</v>
      </c>
      <c r="BQ34" s="43"/>
      <c r="BR34" s="43">
        <v>4.5843999999999996</v>
      </c>
      <c r="BS34" s="43">
        <v>130.18808000000001</v>
      </c>
      <c r="BT34" s="43">
        <v>13.465909999999999</v>
      </c>
      <c r="BU34" s="43"/>
      <c r="BV34" s="43"/>
      <c r="BW34" s="43">
        <v>3.7307000000000001</v>
      </c>
      <c r="BX34" s="43"/>
      <c r="BY34" s="43"/>
      <c r="BZ34" s="43">
        <v>91.478800000000007</v>
      </c>
      <c r="CA34" s="43">
        <v>24.85162</v>
      </c>
      <c r="CB34" s="43"/>
      <c r="CC34" s="43">
        <v>0.6</v>
      </c>
      <c r="CD34" s="43">
        <v>23.827349999999999</v>
      </c>
      <c r="CE34" s="43">
        <v>369.74423000000002</v>
      </c>
      <c r="CF34" s="43"/>
      <c r="CG34" s="43">
        <v>157.7876</v>
      </c>
      <c r="CH34" s="43">
        <v>18.111889999999999</v>
      </c>
      <c r="CI34" s="43"/>
      <c r="CJ34" s="43"/>
      <c r="CK34" s="43">
        <v>17.2441</v>
      </c>
      <c r="CL34" s="43">
        <v>4.5437900000000004</v>
      </c>
      <c r="CM34" s="43"/>
      <c r="CN34" s="43"/>
      <c r="CO34" s="43">
        <v>16.885680000000001</v>
      </c>
      <c r="CP34" s="43">
        <v>266.10000000000002</v>
      </c>
      <c r="CQ34" s="43"/>
      <c r="CR34" s="43"/>
      <c r="CS34" s="43"/>
      <c r="CT34" s="43">
        <v>13.545</v>
      </c>
    </row>
    <row r="35" spans="1:98" ht="15.6" x14ac:dyDescent="0.3">
      <c r="A35" s="1"/>
      <c r="B35" s="42" t="s">
        <v>742</v>
      </c>
      <c r="C35" s="43"/>
      <c r="D35" s="43"/>
      <c r="E35" s="43">
        <v>42.474200000000003</v>
      </c>
      <c r="F35" s="43">
        <v>12.355</v>
      </c>
      <c r="G35" s="43"/>
      <c r="H35" s="43"/>
      <c r="I35" s="43"/>
      <c r="J35" s="43"/>
      <c r="K35" s="43"/>
      <c r="L35" s="43">
        <v>26.278289999999998</v>
      </c>
      <c r="M35" s="43">
        <v>13.628399999999999</v>
      </c>
      <c r="N35" s="43">
        <v>9.66</v>
      </c>
      <c r="O35" s="43">
        <v>31.102</v>
      </c>
      <c r="P35" s="43"/>
      <c r="Q35" s="43"/>
      <c r="R35" s="43">
        <v>51.723999999999997</v>
      </c>
      <c r="S35" s="43"/>
      <c r="T35" s="43">
        <v>46.051600000000001</v>
      </c>
      <c r="U35" s="43"/>
      <c r="V35" s="43">
        <v>9</v>
      </c>
      <c r="W35" s="43"/>
      <c r="X35" s="43">
        <v>84.441909999999993</v>
      </c>
      <c r="Y35" s="43"/>
      <c r="Z35" s="43">
        <v>9.2686700000000002</v>
      </c>
      <c r="AA35" s="43"/>
      <c r="AB35" s="43"/>
      <c r="AC35" s="43">
        <v>16.32</v>
      </c>
      <c r="AD35" s="43"/>
      <c r="AE35" s="43"/>
      <c r="AF35" s="43">
        <v>1.6</v>
      </c>
      <c r="AG35" s="43"/>
      <c r="AH35" s="43"/>
      <c r="AI35" s="43"/>
      <c r="AJ35" s="43">
        <v>5.7646800000000002</v>
      </c>
      <c r="AK35" s="43">
        <v>0</v>
      </c>
      <c r="AL35" s="43"/>
      <c r="AM35" s="43">
        <v>45.03436</v>
      </c>
      <c r="AN35" s="43">
        <v>128.57236</v>
      </c>
      <c r="AO35" s="43">
        <v>22.549900000000001</v>
      </c>
      <c r="AP35" s="43">
        <v>0.73</v>
      </c>
      <c r="AQ35" s="43">
        <v>159.91913</v>
      </c>
      <c r="AR35" s="43"/>
      <c r="AS35" s="43">
        <v>39.266480000000001</v>
      </c>
      <c r="AT35" s="43">
        <v>34.722949999999997</v>
      </c>
      <c r="AU35" s="43"/>
      <c r="AV35" s="43">
        <v>194.18509</v>
      </c>
      <c r="AW35" s="43">
        <v>34.96895</v>
      </c>
      <c r="AX35" s="43"/>
      <c r="AY35" s="43"/>
      <c r="AZ35" s="43"/>
      <c r="BA35" s="43">
        <v>2.5</v>
      </c>
      <c r="BB35" s="43"/>
      <c r="BC35" s="43">
        <v>70.457139999999995</v>
      </c>
      <c r="BD35" s="43"/>
      <c r="BE35" s="43">
        <v>12</v>
      </c>
      <c r="BF35" s="43"/>
      <c r="BG35" s="43"/>
      <c r="BH35" s="43">
        <v>99.547420000000002</v>
      </c>
      <c r="BI35" s="43">
        <v>10.988580000000001</v>
      </c>
      <c r="BJ35" s="43"/>
      <c r="BK35" s="43">
        <v>5.5880200000000002</v>
      </c>
      <c r="BL35" s="43"/>
      <c r="BM35" s="43"/>
      <c r="BN35" s="43">
        <v>38.22</v>
      </c>
      <c r="BO35" s="43">
        <v>1.5</v>
      </c>
      <c r="BP35" s="43">
        <v>134.77968999999999</v>
      </c>
      <c r="BQ35" s="43"/>
      <c r="BR35" s="43">
        <v>4.5385999999999997</v>
      </c>
      <c r="BS35" s="43">
        <v>130.36884000000001</v>
      </c>
      <c r="BT35" s="43">
        <v>13.74793</v>
      </c>
      <c r="BU35" s="43"/>
      <c r="BV35" s="43"/>
      <c r="BW35" s="43">
        <v>3.87202</v>
      </c>
      <c r="BX35" s="43"/>
      <c r="BY35" s="43"/>
      <c r="BZ35" s="43">
        <v>90.985600000000005</v>
      </c>
      <c r="CA35" s="43">
        <v>24.754709999999999</v>
      </c>
      <c r="CB35" s="43"/>
      <c r="CC35" s="43">
        <v>0.61</v>
      </c>
      <c r="CD35" s="43">
        <v>24.90109</v>
      </c>
      <c r="CE35" s="43">
        <v>384.55452000000002</v>
      </c>
      <c r="CF35" s="43"/>
      <c r="CG35" s="43">
        <v>159.5104</v>
      </c>
      <c r="CH35" s="43">
        <v>18.07451</v>
      </c>
      <c r="CI35" s="43"/>
      <c r="CJ35" s="43"/>
      <c r="CK35" s="43">
        <v>17.0762</v>
      </c>
      <c r="CL35" s="43">
        <v>4.8637499999999996</v>
      </c>
      <c r="CM35" s="43"/>
      <c r="CN35" s="43"/>
      <c r="CO35" s="43">
        <v>16.83971</v>
      </c>
      <c r="CP35" s="43">
        <v>278.99</v>
      </c>
      <c r="CQ35" s="43"/>
      <c r="CR35" s="43"/>
      <c r="CS35" s="43"/>
      <c r="CT35" s="43">
        <v>13.27</v>
      </c>
    </row>
    <row r="36" spans="1:98" ht="15.6" x14ac:dyDescent="0.3">
      <c r="A36" s="1"/>
      <c r="B36" s="42" t="s">
        <v>743</v>
      </c>
      <c r="C36" s="43"/>
      <c r="D36" s="43"/>
      <c r="E36" s="43">
        <v>42.736400000000003</v>
      </c>
      <c r="F36" s="43">
        <v>12.446</v>
      </c>
      <c r="G36" s="43"/>
      <c r="H36" s="43"/>
      <c r="I36" s="43"/>
      <c r="J36" s="43"/>
      <c r="K36" s="43"/>
      <c r="L36" s="43">
        <v>26.515309999999999</v>
      </c>
      <c r="M36" s="43">
        <v>14.5206</v>
      </c>
      <c r="N36" s="43">
        <v>9.2899999999999991</v>
      </c>
      <c r="O36" s="43">
        <v>30.484000000000002</v>
      </c>
      <c r="P36" s="43"/>
      <c r="Q36" s="43"/>
      <c r="R36" s="43">
        <v>51.417000000000002</v>
      </c>
      <c r="S36" s="43"/>
      <c r="T36" s="43">
        <v>45.507199999999997</v>
      </c>
      <c r="U36" s="43"/>
      <c r="V36" s="43">
        <v>9</v>
      </c>
      <c r="W36" s="43"/>
      <c r="X36" s="43">
        <v>58.493220000000001</v>
      </c>
      <c r="Y36" s="43"/>
      <c r="Z36" s="43">
        <v>9.0346399999999996</v>
      </c>
      <c r="AA36" s="43"/>
      <c r="AB36" s="43"/>
      <c r="AC36" s="43">
        <v>15.96</v>
      </c>
      <c r="AD36" s="43"/>
      <c r="AE36" s="43"/>
      <c r="AF36" s="43">
        <v>2.2000000000000002</v>
      </c>
      <c r="AG36" s="43"/>
      <c r="AH36" s="43"/>
      <c r="AI36" s="43"/>
      <c r="AJ36" s="43">
        <v>5.7564599999999997</v>
      </c>
      <c r="AK36" s="43">
        <v>0</v>
      </c>
      <c r="AL36" s="43"/>
      <c r="AM36" s="43">
        <v>45.159680000000002</v>
      </c>
      <c r="AN36" s="43">
        <v>130.41095000000001</v>
      </c>
      <c r="AO36" s="43">
        <v>22.559799999999999</v>
      </c>
      <c r="AP36" s="43">
        <v>0.86</v>
      </c>
      <c r="AQ36" s="43">
        <v>162.06653</v>
      </c>
      <c r="AR36" s="43"/>
      <c r="AS36" s="43">
        <v>39.379640000000002</v>
      </c>
      <c r="AT36" s="43">
        <v>35.942599999999999</v>
      </c>
      <c r="AU36" s="43"/>
      <c r="AV36" s="43">
        <v>195.23484999999999</v>
      </c>
      <c r="AW36" s="43">
        <v>35.338540000000002</v>
      </c>
      <c r="AX36" s="43"/>
      <c r="AY36" s="43"/>
      <c r="AZ36" s="43"/>
      <c r="BA36" s="43">
        <v>2.5</v>
      </c>
      <c r="BB36" s="43"/>
      <c r="BC36" s="43">
        <v>69.983810000000005</v>
      </c>
      <c r="BD36" s="43"/>
      <c r="BE36" s="43">
        <v>12</v>
      </c>
      <c r="BF36" s="43"/>
      <c r="BG36" s="43"/>
      <c r="BH36" s="43">
        <v>108.67852999999999</v>
      </c>
      <c r="BI36" s="43">
        <v>11.16648</v>
      </c>
      <c r="BJ36" s="43"/>
      <c r="BK36" s="43">
        <v>5.60487</v>
      </c>
      <c r="BL36" s="43"/>
      <c r="BM36" s="43"/>
      <c r="BN36" s="43">
        <v>37.54</v>
      </c>
      <c r="BO36" s="43">
        <v>1.49</v>
      </c>
      <c r="BP36" s="43">
        <v>136.24397999999999</v>
      </c>
      <c r="BQ36" s="43"/>
      <c r="BR36" s="43">
        <v>4.7397</v>
      </c>
      <c r="BS36" s="43">
        <v>130.62432000000001</v>
      </c>
      <c r="BT36" s="43">
        <v>12.180429999999999</v>
      </c>
      <c r="BU36" s="43"/>
      <c r="BV36" s="43"/>
      <c r="BW36" s="43">
        <v>3.9659300000000002</v>
      </c>
      <c r="BX36" s="43"/>
      <c r="BY36" s="43"/>
      <c r="BZ36" s="43">
        <v>89.859499999999997</v>
      </c>
      <c r="CA36" s="43">
        <v>24.764489999999999</v>
      </c>
      <c r="CB36" s="43"/>
      <c r="CC36" s="43">
        <v>0.59</v>
      </c>
      <c r="CD36" s="43">
        <v>24.945730000000001</v>
      </c>
      <c r="CE36" s="43">
        <v>390.64233000000002</v>
      </c>
      <c r="CF36" s="43"/>
      <c r="CG36" s="43">
        <v>160.19049999999999</v>
      </c>
      <c r="CH36" s="43">
        <v>18.226649999999999</v>
      </c>
      <c r="CI36" s="43"/>
      <c r="CJ36" s="43"/>
      <c r="CK36" s="43">
        <v>17.2288</v>
      </c>
      <c r="CL36" s="43">
        <v>4.8606100000000003</v>
      </c>
      <c r="CM36" s="43"/>
      <c r="CN36" s="43"/>
      <c r="CO36" s="43">
        <v>17.007950000000001</v>
      </c>
      <c r="CP36" s="43">
        <v>283.04000000000002</v>
      </c>
      <c r="CQ36" s="43"/>
      <c r="CR36" s="43"/>
      <c r="CS36" s="43"/>
      <c r="CT36" s="43">
        <v>13.672000000000001</v>
      </c>
    </row>
    <row r="37" spans="1:98" ht="15.6" x14ac:dyDescent="0.3">
      <c r="A37" s="1"/>
      <c r="B37" s="42" t="s">
        <v>744</v>
      </c>
      <c r="C37" s="43"/>
      <c r="D37" s="43"/>
      <c r="E37" s="43">
        <v>42.270200000000003</v>
      </c>
      <c r="F37" s="43">
        <v>11.894</v>
      </c>
      <c r="G37" s="43"/>
      <c r="H37" s="43"/>
      <c r="I37" s="43"/>
      <c r="J37" s="43"/>
      <c r="K37" s="43"/>
      <c r="L37" s="43">
        <v>26.707989999999999</v>
      </c>
      <c r="M37" s="43">
        <v>14.2029</v>
      </c>
      <c r="N37" s="43">
        <v>9.17</v>
      </c>
      <c r="O37" s="43">
        <v>30.132000000000001</v>
      </c>
      <c r="P37" s="43"/>
      <c r="Q37" s="43"/>
      <c r="R37" s="43">
        <v>51.472999999999999</v>
      </c>
      <c r="S37" s="43"/>
      <c r="T37" s="43">
        <v>37.082299999999996</v>
      </c>
      <c r="U37" s="43"/>
      <c r="V37" s="43">
        <v>9</v>
      </c>
      <c r="W37" s="43"/>
      <c r="X37" s="43">
        <v>43.049680000000002</v>
      </c>
      <c r="Y37" s="43"/>
      <c r="Z37" s="43">
        <v>9.1382499999999993</v>
      </c>
      <c r="AA37" s="43"/>
      <c r="AB37" s="43"/>
      <c r="AC37" s="43">
        <v>15.4</v>
      </c>
      <c r="AD37" s="43"/>
      <c r="AE37" s="43"/>
      <c r="AF37" s="43">
        <v>1.8</v>
      </c>
      <c r="AG37" s="43"/>
      <c r="AH37" s="43"/>
      <c r="AI37" s="43"/>
      <c r="AJ37" s="43">
        <v>6.2199600000000004</v>
      </c>
      <c r="AK37" s="43">
        <v>0</v>
      </c>
      <c r="AL37" s="43"/>
      <c r="AM37" s="43">
        <v>45.33766</v>
      </c>
      <c r="AN37" s="43">
        <v>131.40635</v>
      </c>
      <c r="AO37" s="43">
        <v>11.3164</v>
      </c>
      <c r="AP37" s="43">
        <v>0.97</v>
      </c>
      <c r="AQ37" s="43">
        <v>163.94578999999999</v>
      </c>
      <c r="AR37" s="43"/>
      <c r="AS37" s="43">
        <v>39.519689999999997</v>
      </c>
      <c r="AT37" s="43">
        <v>35.054079999999999</v>
      </c>
      <c r="AU37" s="43"/>
      <c r="AV37" s="43">
        <v>198.05784</v>
      </c>
      <c r="AW37" s="43">
        <v>35.699150000000003</v>
      </c>
      <c r="AX37" s="43"/>
      <c r="AY37" s="43"/>
      <c r="AZ37" s="43"/>
      <c r="BA37" s="43">
        <v>2.6</v>
      </c>
      <c r="BB37" s="43"/>
      <c r="BC37" s="43">
        <v>70.018649999999994</v>
      </c>
      <c r="BD37" s="43"/>
      <c r="BE37" s="43">
        <v>12</v>
      </c>
      <c r="BF37" s="43"/>
      <c r="BG37" s="43"/>
      <c r="BH37" s="43">
        <v>104.48231</v>
      </c>
      <c r="BI37" s="43">
        <v>11.09742</v>
      </c>
      <c r="BJ37" s="43"/>
      <c r="BK37" s="43">
        <v>5.6659300000000004</v>
      </c>
      <c r="BL37" s="43"/>
      <c r="BM37" s="43"/>
      <c r="BN37" s="43">
        <v>37.15</v>
      </c>
      <c r="BO37" s="43">
        <v>1.48</v>
      </c>
      <c r="BP37" s="43">
        <v>136.38173</v>
      </c>
      <c r="BQ37" s="43"/>
      <c r="BR37" s="43">
        <v>4.6544999999999996</v>
      </c>
      <c r="BS37" s="43">
        <v>132.03577999999999</v>
      </c>
      <c r="BT37" s="43">
        <v>11.705970000000001</v>
      </c>
      <c r="BU37" s="43"/>
      <c r="BV37" s="43"/>
      <c r="BW37" s="43">
        <v>4.0273599999999998</v>
      </c>
      <c r="BX37" s="43"/>
      <c r="BY37" s="43"/>
      <c r="BZ37" s="43">
        <v>89.893100000000004</v>
      </c>
      <c r="CA37" s="43">
        <v>24.79269</v>
      </c>
      <c r="CB37" s="43"/>
      <c r="CC37" s="43">
        <v>0.59</v>
      </c>
      <c r="CD37" s="43">
        <v>26.417940000000002</v>
      </c>
      <c r="CE37" s="43">
        <v>403.17020000000002</v>
      </c>
      <c r="CF37" s="43"/>
      <c r="CG37" s="43">
        <v>160.2937</v>
      </c>
      <c r="CH37" s="43">
        <v>18.075690000000002</v>
      </c>
      <c r="CI37" s="43"/>
      <c r="CJ37" s="43"/>
      <c r="CK37" s="43">
        <v>17.210799999999999</v>
      </c>
      <c r="CL37" s="43">
        <v>4.93255</v>
      </c>
      <c r="CM37" s="43"/>
      <c r="CN37" s="43"/>
      <c r="CO37" s="43">
        <v>17.175260000000002</v>
      </c>
      <c r="CP37" s="43">
        <v>279.79000000000002</v>
      </c>
      <c r="CQ37" s="43"/>
      <c r="CR37" s="43"/>
      <c r="CS37" s="43"/>
      <c r="CT37" s="43">
        <v>14.571999999999999</v>
      </c>
    </row>
    <row r="38" spans="1:98" ht="15.6" x14ac:dyDescent="0.3">
      <c r="A38" s="1"/>
      <c r="B38" s="42" t="s">
        <v>745</v>
      </c>
      <c r="C38" s="43"/>
      <c r="D38" s="43"/>
      <c r="E38" s="43">
        <v>42.101799999999997</v>
      </c>
      <c r="F38" s="43">
        <v>11.161</v>
      </c>
      <c r="G38" s="43"/>
      <c r="H38" s="43"/>
      <c r="I38" s="43"/>
      <c r="J38" s="43"/>
      <c r="K38" s="43"/>
      <c r="L38" s="43">
        <v>26.910799999999998</v>
      </c>
      <c r="M38" s="43">
        <v>14.312099999999999</v>
      </c>
      <c r="N38" s="43">
        <v>9.1199999999999992</v>
      </c>
      <c r="O38" s="43">
        <v>30.062000000000001</v>
      </c>
      <c r="P38" s="43"/>
      <c r="Q38" s="43"/>
      <c r="R38" s="43">
        <v>50.822000000000003</v>
      </c>
      <c r="S38" s="43"/>
      <c r="T38" s="43">
        <v>47.750700000000002</v>
      </c>
      <c r="U38" s="43"/>
      <c r="V38" s="43">
        <v>8.8000000000000007</v>
      </c>
      <c r="W38" s="43"/>
      <c r="X38" s="43">
        <v>40.081659999999999</v>
      </c>
      <c r="Y38" s="43"/>
      <c r="Z38" s="43">
        <v>9.3407699999999991</v>
      </c>
      <c r="AA38" s="43"/>
      <c r="AB38" s="43"/>
      <c r="AC38" s="43">
        <v>14.18</v>
      </c>
      <c r="AD38" s="43"/>
      <c r="AE38" s="43"/>
      <c r="AF38" s="43">
        <v>1.8</v>
      </c>
      <c r="AG38" s="43"/>
      <c r="AH38" s="43"/>
      <c r="AI38" s="43"/>
      <c r="AJ38" s="43">
        <v>6.1652199999999997</v>
      </c>
      <c r="AK38" s="43">
        <v>0</v>
      </c>
      <c r="AL38" s="43"/>
      <c r="AM38" s="43">
        <v>46.462989999999998</v>
      </c>
      <c r="AN38" s="43">
        <v>129.40200999999999</v>
      </c>
      <c r="AO38" s="43">
        <v>15.184200000000001</v>
      </c>
      <c r="AP38" s="43">
        <v>0.6</v>
      </c>
      <c r="AQ38" s="43">
        <v>162.64510999999999</v>
      </c>
      <c r="AR38" s="43"/>
      <c r="AS38" s="43">
        <v>38.838200000000001</v>
      </c>
      <c r="AT38" s="43">
        <v>34.668399999999998</v>
      </c>
      <c r="AU38" s="43"/>
      <c r="AV38" s="43">
        <v>193.78829999999999</v>
      </c>
      <c r="AW38" s="43">
        <v>35.020560000000003</v>
      </c>
      <c r="AX38" s="43"/>
      <c r="AY38" s="43"/>
      <c r="AZ38" s="43"/>
      <c r="BA38" s="43">
        <v>2.6</v>
      </c>
      <c r="BB38" s="43"/>
      <c r="BC38" s="43">
        <v>70.298649999999995</v>
      </c>
      <c r="BD38" s="43"/>
      <c r="BE38" s="43">
        <v>12</v>
      </c>
      <c r="BF38" s="43"/>
      <c r="BG38" s="43"/>
      <c r="BH38" s="43">
        <v>99.948899999999995</v>
      </c>
      <c r="BI38" s="43">
        <v>10.88691</v>
      </c>
      <c r="BJ38" s="43"/>
      <c r="BK38" s="43">
        <v>5.6040200000000002</v>
      </c>
      <c r="BL38" s="43"/>
      <c r="BM38" s="43"/>
      <c r="BN38" s="43">
        <v>37.44</v>
      </c>
      <c r="BO38" s="43">
        <v>1.52</v>
      </c>
      <c r="BP38" s="43">
        <v>135.09175999999999</v>
      </c>
      <c r="BQ38" s="43"/>
      <c r="BR38" s="43">
        <v>4.6872999999999996</v>
      </c>
      <c r="BS38" s="43">
        <v>129.04367999999999</v>
      </c>
      <c r="BT38" s="43">
        <v>10.162890000000001</v>
      </c>
      <c r="BU38" s="43"/>
      <c r="BV38" s="43"/>
      <c r="BW38" s="43">
        <v>3.8865599999999998</v>
      </c>
      <c r="BX38" s="43"/>
      <c r="BY38" s="43"/>
      <c r="BZ38" s="43">
        <v>90.369100000000003</v>
      </c>
      <c r="CA38" s="43">
        <v>24.768999999999998</v>
      </c>
      <c r="CB38" s="43"/>
      <c r="CC38" s="43">
        <v>0.57999999999999996</v>
      </c>
      <c r="CD38" s="43">
        <v>26.170590000000001</v>
      </c>
      <c r="CE38" s="43">
        <v>407.26299999999998</v>
      </c>
      <c r="CF38" s="43"/>
      <c r="CG38" s="43">
        <v>158.05510000000001</v>
      </c>
      <c r="CH38" s="43">
        <v>17.99858</v>
      </c>
      <c r="CI38" s="43"/>
      <c r="CJ38" s="43"/>
      <c r="CK38" s="43">
        <v>16.5489</v>
      </c>
      <c r="CL38" s="43">
        <v>4.9685699999999997</v>
      </c>
      <c r="CM38" s="43"/>
      <c r="CN38" s="43"/>
      <c r="CO38" s="43">
        <v>16.782260000000001</v>
      </c>
      <c r="CP38" s="43">
        <v>280.77999999999997</v>
      </c>
      <c r="CQ38" s="43"/>
      <c r="CR38" s="43"/>
      <c r="CS38" s="43"/>
      <c r="CT38" s="43">
        <v>16.762</v>
      </c>
    </row>
    <row r="39" spans="1:98" ht="15.6" x14ac:dyDescent="0.3">
      <c r="A39" s="1"/>
      <c r="B39" s="42" t="s">
        <v>746</v>
      </c>
      <c r="C39" s="43"/>
      <c r="D39" s="43"/>
      <c r="E39" s="43">
        <v>42.335500000000003</v>
      </c>
      <c r="F39" s="43">
        <v>10.725</v>
      </c>
      <c r="G39" s="43"/>
      <c r="H39" s="43"/>
      <c r="I39" s="43"/>
      <c r="J39" s="43"/>
      <c r="K39" s="43"/>
      <c r="L39" s="43">
        <v>26.489519999999999</v>
      </c>
      <c r="M39" s="43">
        <v>14.7965</v>
      </c>
      <c r="N39" s="43">
        <v>9.0399999999999991</v>
      </c>
      <c r="O39" s="43">
        <v>29.812000000000001</v>
      </c>
      <c r="P39" s="43"/>
      <c r="Q39" s="43"/>
      <c r="R39" s="43">
        <v>50.94</v>
      </c>
      <c r="S39" s="43"/>
      <c r="T39" s="43">
        <v>48.029400000000003</v>
      </c>
      <c r="U39" s="43"/>
      <c r="V39" s="43">
        <v>8.6999999999999993</v>
      </c>
      <c r="W39" s="43"/>
      <c r="X39" s="43">
        <v>48.402090000000001</v>
      </c>
      <c r="Y39" s="43"/>
      <c r="Z39" s="43">
        <v>9.3515099999999993</v>
      </c>
      <c r="AA39" s="43"/>
      <c r="AB39" s="43"/>
      <c r="AC39" s="43">
        <v>13.37</v>
      </c>
      <c r="AD39" s="43"/>
      <c r="AE39" s="43"/>
      <c r="AF39" s="43">
        <v>1.6</v>
      </c>
      <c r="AG39" s="43"/>
      <c r="AH39" s="43"/>
      <c r="AI39" s="43"/>
      <c r="AJ39" s="43">
        <v>6.4605899999999998</v>
      </c>
      <c r="AK39" s="43">
        <v>0</v>
      </c>
      <c r="AL39" s="43"/>
      <c r="AM39" s="43">
        <v>46.363259999999997</v>
      </c>
      <c r="AN39" s="43">
        <v>129.55718999999999</v>
      </c>
      <c r="AO39" s="43">
        <v>15.2057</v>
      </c>
      <c r="AP39" s="43">
        <v>0.23</v>
      </c>
      <c r="AQ39" s="43">
        <v>165.95319000000001</v>
      </c>
      <c r="AR39" s="43"/>
      <c r="AS39" s="43">
        <v>39.207509999999999</v>
      </c>
      <c r="AT39" s="43">
        <v>33.740609999999997</v>
      </c>
      <c r="AU39" s="43"/>
      <c r="AV39" s="43">
        <v>194.35597000000001</v>
      </c>
      <c r="AW39" s="43">
        <v>35.264360000000003</v>
      </c>
      <c r="AX39" s="43"/>
      <c r="AY39" s="43"/>
      <c r="AZ39" s="43"/>
      <c r="BA39" s="43">
        <v>2.5</v>
      </c>
      <c r="BB39" s="43"/>
      <c r="BC39" s="43">
        <v>69.08466</v>
      </c>
      <c r="BD39" s="43"/>
      <c r="BE39" s="43">
        <v>12</v>
      </c>
      <c r="BF39" s="43"/>
      <c r="BG39" s="43"/>
      <c r="BH39" s="43">
        <v>102.00400999999999</v>
      </c>
      <c r="BI39" s="43">
        <v>11.1616</v>
      </c>
      <c r="BJ39" s="43"/>
      <c r="BK39" s="43">
        <v>5.6128200000000001</v>
      </c>
      <c r="BL39" s="43"/>
      <c r="BM39" s="43"/>
      <c r="BN39" s="43">
        <v>37.24</v>
      </c>
      <c r="BO39" s="43">
        <v>1.47</v>
      </c>
      <c r="BP39" s="43">
        <v>137.77305000000001</v>
      </c>
      <c r="BQ39" s="43"/>
      <c r="BR39" s="43">
        <v>4.5983000000000001</v>
      </c>
      <c r="BS39" s="43">
        <v>130.18772000000001</v>
      </c>
      <c r="BT39" s="43">
        <v>11.14697</v>
      </c>
      <c r="BU39" s="43"/>
      <c r="BV39" s="43"/>
      <c r="BW39" s="43">
        <v>3.9036599999999999</v>
      </c>
      <c r="BX39" s="43"/>
      <c r="BY39" s="43"/>
      <c r="BZ39" s="43">
        <v>90.088099999999997</v>
      </c>
      <c r="CA39" s="43">
        <v>24.689309999999999</v>
      </c>
      <c r="CB39" s="43"/>
      <c r="CC39" s="43">
        <v>0.56999999999999995</v>
      </c>
      <c r="CD39" s="43">
        <v>27.034199999999998</v>
      </c>
      <c r="CE39" s="43">
        <v>399.54036000000002</v>
      </c>
      <c r="CF39" s="43"/>
      <c r="CG39" s="43">
        <v>159.0145</v>
      </c>
      <c r="CH39" s="43">
        <v>17.128679999999999</v>
      </c>
      <c r="CI39" s="43"/>
      <c r="CJ39" s="43"/>
      <c r="CK39" s="43">
        <v>16.869900000000001</v>
      </c>
      <c r="CL39" s="43">
        <v>4.8997900000000003</v>
      </c>
      <c r="CM39" s="43"/>
      <c r="CN39" s="43"/>
      <c r="CO39" s="43">
        <v>16.498290000000001</v>
      </c>
      <c r="CP39" s="43">
        <v>272.11</v>
      </c>
      <c r="CQ39" s="43"/>
      <c r="CR39" s="43"/>
      <c r="CS39" s="43"/>
      <c r="CT39" s="43">
        <v>20.302</v>
      </c>
    </row>
    <row r="40" spans="1:98" ht="15.6" x14ac:dyDescent="0.3">
      <c r="A40" s="1"/>
      <c r="B40" s="42" t="s">
        <v>747</v>
      </c>
      <c r="C40" s="43"/>
      <c r="D40" s="43"/>
      <c r="E40" s="43">
        <v>42.938699999999997</v>
      </c>
      <c r="F40" s="43">
        <v>11.803000000000001</v>
      </c>
      <c r="G40" s="43"/>
      <c r="H40" s="43"/>
      <c r="I40" s="43"/>
      <c r="J40" s="43"/>
      <c r="K40" s="43"/>
      <c r="L40" s="43">
        <v>26.602450000000001</v>
      </c>
      <c r="M40" s="43">
        <v>14.151400000000001</v>
      </c>
      <c r="N40" s="43">
        <v>9.17</v>
      </c>
      <c r="O40" s="43">
        <v>30.09</v>
      </c>
      <c r="P40" s="43"/>
      <c r="Q40" s="43"/>
      <c r="R40" s="43">
        <v>51.746000000000002</v>
      </c>
      <c r="S40" s="43"/>
      <c r="T40" s="43">
        <v>51.396799999999999</v>
      </c>
      <c r="U40" s="43"/>
      <c r="V40" s="43">
        <v>9.1999999999999993</v>
      </c>
      <c r="W40" s="43"/>
      <c r="X40" s="43">
        <v>38.648420000000002</v>
      </c>
      <c r="Y40" s="43"/>
      <c r="Z40" s="43">
        <v>8.8871500000000001</v>
      </c>
      <c r="AA40" s="43"/>
      <c r="AB40" s="43"/>
      <c r="AC40" s="43">
        <v>13.38</v>
      </c>
      <c r="AD40" s="43"/>
      <c r="AE40" s="43"/>
      <c r="AF40" s="43">
        <v>0.9</v>
      </c>
      <c r="AG40" s="43"/>
      <c r="AH40" s="43"/>
      <c r="AI40" s="43"/>
      <c r="AJ40" s="43">
        <v>6.2238600000000002</v>
      </c>
      <c r="AK40" s="43">
        <v>0</v>
      </c>
      <c r="AL40" s="43"/>
      <c r="AM40" s="43">
        <v>46.27111</v>
      </c>
      <c r="AN40" s="43">
        <v>126.68300000000001</v>
      </c>
      <c r="AO40" s="43">
        <v>15.9322</v>
      </c>
      <c r="AP40" s="43">
        <v>0.37</v>
      </c>
      <c r="AQ40" s="43">
        <v>162.95492999999999</v>
      </c>
      <c r="AR40" s="43"/>
      <c r="AS40" s="43">
        <v>38.166130000000003</v>
      </c>
      <c r="AT40" s="43">
        <v>33.357120000000002</v>
      </c>
      <c r="AU40" s="43"/>
      <c r="AV40" s="43">
        <v>193.06147999999999</v>
      </c>
      <c r="AW40" s="43">
        <v>34.122129999999999</v>
      </c>
      <c r="AX40" s="43"/>
      <c r="AY40" s="43"/>
      <c r="AZ40" s="43"/>
      <c r="BA40" s="43">
        <v>2.7</v>
      </c>
      <c r="BB40" s="43"/>
      <c r="BC40" s="43">
        <v>69.631349999999998</v>
      </c>
      <c r="BD40" s="43"/>
      <c r="BE40" s="43">
        <v>12</v>
      </c>
      <c r="BF40" s="43"/>
      <c r="BG40" s="43"/>
      <c r="BH40" s="43">
        <v>107.84618</v>
      </c>
      <c r="BI40" s="43">
        <v>13.535640000000001</v>
      </c>
      <c r="BJ40" s="43"/>
      <c r="BK40" s="43">
        <v>5.5475700000000003</v>
      </c>
      <c r="BL40" s="43"/>
      <c r="BM40" s="43"/>
      <c r="BN40" s="43">
        <v>37.85</v>
      </c>
      <c r="BO40" s="43">
        <v>1.58</v>
      </c>
      <c r="BP40" s="43">
        <v>134.48253</v>
      </c>
      <c r="BQ40" s="43"/>
      <c r="BR40" s="43">
        <v>4.6649000000000003</v>
      </c>
      <c r="BS40" s="43">
        <v>130.85613000000001</v>
      </c>
      <c r="BT40" s="43">
        <v>11.0558</v>
      </c>
      <c r="BU40" s="43"/>
      <c r="BV40" s="43"/>
      <c r="BW40" s="43">
        <v>4.3754099999999996</v>
      </c>
      <c r="BX40" s="43"/>
      <c r="BY40" s="43"/>
      <c r="BZ40" s="43">
        <v>90.349500000000006</v>
      </c>
      <c r="CA40" s="43">
        <v>24.751840000000001</v>
      </c>
      <c r="CB40" s="43"/>
      <c r="CC40" s="43">
        <v>0.56000000000000005</v>
      </c>
      <c r="CD40" s="43">
        <v>25.459610000000001</v>
      </c>
      <c r="CE40" s="43">
        <v>400.42568999999997</v>
      </c>
      <c r="CF40" s="43"/>
      <c r="CG40" s="43">
        <v>157.21789999999999</v>
      </c>
      <c r="CH40" s="43">
        <v>17.774229999999999</v>
      </c>
      <c r="CI40" s="43"/>
      <c r="CJ40" s="43"/>
      <c r="CK40" s="43">
        <v>19.5456</v>
      </c>
      <c r="CL40" s="43">
        <v>4.53904</v>
      </c>
      <c r="CM40" s="43"/>
      <c r="CN40" s="43"/>
      <c r="CO40" s="43">
        <v>17.213940000000001</v>
      </c>
      <c r="CP40" s="43">
        <v>279.35000000000002</v>
      </c>
      <c r="CQ40" s="43"/>
      <c r="CR40" s="43"/>
      <c r="CS40" s="43"/>
      <c r="CT40" s="43">
        <v>25.163</v>
      </c>
    </row>
    <row r="41" spans="1:98" ht="15.6" x14ac:dyDescent="0.3">
      <c r="A41" s="1"/>
      <c r="B41" s="42" t="s">
        <v>748</v>
      </c>
      <c r="C41" s="43"/>
      <c r="D41" s="43"/>
      <c r="E41" s="43">
        <v>42.027299999999997</v>
      </c>
      <c r="F41" s="43">
        <v>11.539</v>
      </c>
      <c r="G41" s="43"/>
      <c r="H41" s="43"/>
      <c r="I41" s="43"/>
      <c r="J41" s="43"/>
      <c r="K41" s="43"/>
      <c r="L41" s="43">
        <v>26.624600000000001</v>
      </c>
      <c r="M41" s="43">
        <v>13.8019</v>
      </c>
      <c r="N41" s="43">
        <v>9.1999999999999993</v>
      </c>
      <c r="O41" s="43">
        <v>29.85</v>
      </c>
      <c r="P41" s="43"/>
      <c r="Q41" s="43"/>
      <c r="R41" s="43">
        <v>51.432000000000002</v>
      </c>
      <c r="S41" s="43"/>
      <c r="T41" s="43">
        <v>29.2531</v>
      </c>
      <c r="U41" s="43"/>
      <c r="V41" s="43">
        <v>9.6999999999999993</v>
      </c>
      <c r="W41" s="43"/>
      <c r="X41" s="43">
        <v>37.033949999999997</v>
      </c>
      <c r="Y41" s="43"/>
      <c r="Z41" s="43">
        <v>8.4084900000000005</v>
      </c>
      <c r="AA41" s="43"/>
      <c r="AB41" s="43"/>
      <c r="AC41" s="43">
        <v>13.25</v>
      </c>
      <c r="AD41" s="43"/>
      <c r="AE41" s="43"/>
      <c r="AF41" s="43">
        <v>0.9</v>
      </c>
      <c r="AG41" s="43"/>
      <c r="AH41" s="43"/>
      <c r="AI41" s="43"/>
      <c r="AJ41" s="43">
        <v>5.8655799999999996</v>
      </c>
      <c r="AK41" s="43">
        <v>0</v>
      </c>
      <c r="AL41" s="43"/>
      <c r="AM41" s="43">
        <v>45.204259999999998</v>
      </c>
      <c r="AN41" s="43">
        <v>129.82664</v>
      </c>
      <c r="AO41" s="43">
        <v>16.894200000000001</v>
      </c>
      <c r="AP41" s="43">
        <v>0.4</v>
      </c>
      <c r="AQ41" s="43">
        <v>162.56816000000001</v>
      </c>
      <c r="AR41" s="43"/>
      <c r="AS41" s="43">
        <v>37.957129999999999</v>
      </c>
      <c r="AT41" s="43">
        <v>32.292369999999998</v>
      </c>
      <c r="AU41" s="43"/>
      <c r="AV41" s="43">
        <v>196.68369999999999</v>
      </c>
      <c r="AW41" s="43">
        <v>34.395099999999999</v>
      </c>
      <c r="AX41" s="43"/>
      <c r="AY41" s="43"/>
      <c r="AZ41" s="43"/>
      <c r="BA41" s="43">
        <v>2.6</v>
      </c>
      <c r="BB41" s="43"/>
      <c r="BC41" s="43">
        <v>69.871769999999998</v>
      </c>
      <c r="BD41" s="43"/>
      <c r="BE41" s="43">
        <v>12</v>
      </c>
      <c r="BF41" s="43"/>
      <c r="BG41" s="43"/>
      <c r="BH41" s="43">
        <v>104.45995000000001</v>
      </c>
      <c r="BI41" s="43">
        <v>15.9215</v>
      </c>
      <c r="BJ41" s="43"/>
      <c r="BK41" s="43">
        <v>5.4664700000000002</v>
      </c>
      <c r="BL41" s="43"/>
      <c r="BM41" s="43"/>
      <c r="BN41" s="43">
        <v>37.04</v>
      </c>
      <c r="BO41" s="43">
        <v>1.54</v>
      </c>
      <c r="BP41" s="43">
        <v>135.66215</v>
      </c>
      <c r="BQ41" s="43"/>
      <c r="BR41" s="43">
        <v>4.6238000000000001</v>
      </c>
      <c r="BS41" s="43">
        <v>133.14755</v>
      </c>
      <c r="BT41" s="43">
        <v>11.007709999999999</v>
      </c>
      <c r="BU41" s="43"/>
      <c r="BV41" s="43"/>
      <c r="BW41" s="43">
        <v>3.85894</v>
      </c>
      <c r="BX41" s="43"/>
      <c r="BY41" s="43"/>
      <c r="BZ41" s="43">
        <v>90.252300000000005</v>
      </c>
      <c r="CA41" s="43">
        <v>24.68439</v>
      </c>
      <c r="CB41" s="43"/>
      <c r="CC41" s="43">
        <v>0.59</v>
      </c>
      <c r="CD41" s="43">
        <v>24.727810000000002</v>
      </c>
      <c r="CE41" s="43">
        <v>400.82220000000001</v>
      </c>
      <c r="CF41" s="43"/>
      <c r="CG41" s="43">
        <v>156.62729999999999</v>
      </c>
      <c r="CH41" s="43">
        <v>17.619260000000001</v>
      </c>
      <c r="CI41" s="43"/>
      <c r="CJ41" s="43"/>
      <c r="CK41" s="43">
        <v>18.771999999999998</v>
      </c>
      <c r="CL41" s="43">
        <v>4.5148599999999997</v>
      </c>
      <c r="CM41" s="43"/>
      <c r="CN41" s="43"/>
      <c r="CO41" s="43">
        <v>16.835740000000001</v>
      </c>
      <c r="CP41" s="43">
        <v>279.77</v>
      </c>
      <c r="CQ41" s="43"/>
      <c r="CR41" s="43"/>
      <c r="CS41" s="43"/>
      <c r="CT41" s="43">
        <v>29.425000000000001</v>
      </c>
    </row>
    <row r="42" spans="1:98" ht="15.6" x14ac:dyDescent="0.3">
      <c r="A42" s="1"/>
      <c r="B42" s="42" t="s">
        <v>749</v>
      </c>
      <c r="C42" s="43"/>
      <c r="D42" s="43"/>
      <c r="E42" s="43">
        <v>32.218200000000003</v>
      </c>
      <c r="F42" s="43">
        <v>11.074999999999999</v>
      </c>
      <c r="G42" s="43"/>
      <c r="H42" s="43"/>
      <c r="I42" s="43"/>
      <c r="J42" s="43"/>
      <c r="K42" s="43"/>
      <c r="L42" s="43">
        <v>26.658709999999999</v>
      </c>
      <c r="M42" s="43">
        <v>15.3977</v>
      </c>
      <c r="N42" s="43">
        <v>8.9700000000000006</v>
      </c>
      <c r="O42" s="43">
        <v>30.385999999999999</v>
      </c>
      <c r="P42" s="43"/>
      <c r="Q42" s="43"/>
      <c r="R42" s="43">
        <v>51.38</v>
      </c>
      <c r="S42" s="43"/>
      <c r="T42" s="43">
        <v>17.115200000000002</v>
      </c>
      <c r="U42" s="43"/>
      <c r="V42" s="43">
        <v>9.6999999999999993</v>
      </c>
      <c r="W42" s="43"/>
      <c r="X42" s="43">
        <v>32.259250000000002</v>
      </c>
      <c r="Y42" s="43"/>
      <c r="Z42" s="43">
        <v>8.2635000000000005</v>
      </c>
      <c r="AA42" s="43"/>
      <c r="AB42" s="43"/>
      <c r="AC42" s="43">
        <v>13.59</v>
      </c>
      <c r="AD42" s="43"/>
      <c r="AE42" s="43"/>
      <c r="AF42" s="43">
        <v>0.9</v>
      </c>
      <c r="AG42" s="43"/>
      <c r="AH42" s="43"/>
      <c r="AI42" s="43"/>
      <c r="AJ42" s="43">
        <v>5.3594600000000003</v>
      </c>
      <c r="AK42" s="43">
        <v>0</v>
      </c>
      <c r="AL42" s="43"/>
      <c r="AM42" s="43">
        <v>46.617640000000002</v>
      </c>
      <c r="AN42" s="43">
        <v>131.24218999999999</v>
      </c>
      <c r="AO42" s="43">
        <v>17.968499999999999</v>
      </c>
      <c r="AP42" s="43">
        <v>0.41</v>
      </c>
      <c r="AQ42" s="43">
        <v>160.34272999999999</v>
      </c>
      <c r="AR42" s="43"/>
      <c r="AS42" s="43">
        <v>36.86571</v>
      </c>
      <c r="AT42" s="43">
        <v>32.21508</v>
      </c>
      <c r="AU42" s="43"/>
      <c r="AV42" s="43">
        <v>197.84134</v>
      </c>
      <c r="AW42" s="43">
        <v>34.346490000000003</v>
      </c>
      <c r="AX42" s="43"/>
      <c r="AY42" s="43"/>
      <c r="AZ42" s="43"/>
      <c r="BA42" s="43">
        <v>2.6</v>
      </c>
      <c r="BB42" s="43"/>
      <c r="BC42" s="43">
        <v>72.161410000000004</v>
      </c>
      <c r="BD42" s="43"/>
      <c r="BE42" s="43">
        <v>12</v>
      </c>
      <c r="BF42" s="43"/>
      <c r="BG42" s="43"/>
      <c r="BH42" s="43">
        <v>97.40737</v>
      </c>
      <c r="BI42" s="43">
        <v>16.571570000000001</v>
      </c>
      <c r="BJ42" s="43"/>
      <c r="BK42" s="43">
        <v>5.4917800000000003</v>
      </c>
      <c r="BL42" s="43"/>
      <c r="BM42" s="43"/>
      <c r="BN42" s="43">
        <v>34.840000000000003</v>
      </c>
      <c r="BO42" s="43">
        <v>1.9</v>
      </c>
      <c r="BP42" s="43">
        <v>135.72585000000001</v>
      </c>
      <c r="BQ42" s="43"/>
      <c r="BR42" s="43">
        <v>4.5652999999999997</v>
      </c>
      <c r="BS42" s="43">
        <v>131.95717999999999</v>
      </c>
      <c r="BT42" s="43">
        <v>13.16132</v>
      </c>
      <c r="BU42" s="43"/>
      <c r="BV42" s="43"/>
      <c r="BW42" s="43">
        <v>3.6508500000000002</v>
      </c>
      <c r="BX42" s="43"/>
      <c r="BY42" s="43"/>
      <c r="BZ42" s="43">
        <v>90.016499999999994</v>
      </c>
      <c r="CA42" s="43">
        <v>24.834309999999999</v>
      </c>
      <c r="CB42" s="43"/>
      <c r="CC42" s="43">
        <v>0.59</v>
      </c>
      <c r="CD42" s="43">
        <v>24.939050000000002</v>
      </c>
      <c r="CE42" s="43">
        <v>403.73088000000001</v>
      </c>
      <c r="CF42" s="43"/>
      <c r="CG42" s="43">
        <v>163.05609999999999</v>
      </c>
      <c r="CH42" s="43">
        <v>18.568090000000002</v>
      </c>
      <c r="CI42" s="43"/>
      <c r="CJ42" s="43"/>
      <c r="CK42" s="43">
        <v>18.575900000000001</v>
      </c>
      <c r="CL42" s="43">
        <v>4.5127800000000002</v>
      </c>
      <c r="CM42" s="43"/>
      <c r="CN42" s="43"/>
      <c r="CO42" s="43">
        <v>14.65263</v>
      </c>
      <c r="CP42" s="43">
        <v>280.08</v>
      </c>
      <c r="CQ42" s="43"/>
      <c r="CR42" s="43"/>
      <c r="CS42" s="43"/>
      <c r="CT42" s="43">
        <v>31.300999999999998</v>
      </c>
    </row>
    <row r="43" spans="1:98" ht="15.6" x14ac:dyDescent="0.3">
      <c r="A43" s="1"/>
      <c r="B43" s="42" t="s">
        <v>750</v>
      </c>
      <c r="C43" s="43"/>
      <c r="D43" s="43"/>
      <c r="E43" s="43">
        <v>31.2133</v>
      </c>
      <c r="F43" s="43">
        <v>10.629</v>
      </c>
      <c r="G43" s="43"/>
      <c r="H43" s="43"/>
      <c r="I43" s="43"/>
      <c r="J43" s="43"/>
      <c r="K43" s="43"/>
      <c r="L43" s="43">
        <v>26.630189999999999</v>
      </c>
      <c r="M43" s="43">
        <v>15.957000000000001</v>
      </c>
      <c r="N43" s="43">
        <v>7.53</v>
      </c>
      <c r="O43" s="43">
        <v>30.808</v>
      </c>
      <c r="P43" s="43"/>
      <c r="Q43" s="43"/>
      <c r="R43" s="43">
        <v>51.628</v>
      </c>
      <c r="S43" s="43"/>
      <c r="T43" s="43">
        <v>16.243099999999998</v>
      </c>
      <c r="U43" s="43"/>
      <c r="V43" s="43">
        <v>9.6999999999999993</v>
      </c>
      <c r="W43" s="43"/>
      <c r="X43" s="43">
        <v>33.258409999999998</v>
      </c>
      <c r="Y43" s="43"/>
      <c r="Z43" s="43">
        <v>8.1740300000000001</v>
      </c>
      <c r="AA43" s="43"/>
      <c r="AB43" s="43"/>
      <c r="AC43" s="43">
        <v>14.49</v>
      </c>
      <c r="AD43" s="43"/>
      <c r="AE43" s="43"/>
      <c r="AF43" s="43">
        <v>0.9</v>
      </c>
      <c r="AG43" s="43"/>
      <c r="AH43" s="43"/>
      <c r="AI43" s="43"/>
      <c r="AJ43" s="43">
        <v>5.4161799999999998</v>
      </c>
      <c r="AK43" s="43">
        <v>0</v>
      </c>
      <c r="AL43" s="43"/>
      <c r="AM43" s="43">
        <v>46.909469999999999</v>
      </c>
      <c r="AN43" s="43">
        <v>132.38989000000001</v>
      </c>
      <c r="AO43" s="43">
        <v>18.792100000000001</v>
      </c>
      <c r="AP43" s="43">
        <v>0.46</v>
      </c>
      <c r="AQ43" s="43">
        <v>163.18714</v>
      </c>
      <c r="AR43" s="43"/>
      <c r="AS43" s="43">
        <v>35.883800000000001</v>
      </c>
      <c r="AT43" s="43">
        <v>31.730260000000001</v>
      </c>
      <c r="AU43" s="43"/>
      <c r="AV43" s="43">
        <v>163.10063</v>
      </c>
      <c r="AW43" s="43">
        <v>34.541960000000003</v>
      </c>
      <c r="AX43" s="43"/>
      <c r="AY43" s="43"/>
      <c r="AZ43" s="43"/>
      <c r="BA43" s="43">
        <v>2.6</v>
      </c>
      <c r="BB43" s="43"/>
      <c r="BC43" s="43">
        <v>59.46855</v>
      </c>
      <c r="BD43" s="43"/>
      <c r="BE43" s="43">
        <v>12</v>
      </c>
      <c r="BF43" s="43"/>
      <c r="BG43" s="43"/>
      <c r="BH43" s="43">
        <v>108.37621</v>
      </c>
      <c r="BI43" s="43">
        <v>16.562380000000001</v>
      </c>
      <c r="BJ43" s="43"/>
      <c r="BK43" s="43">
        <v>5.2362099999999998</v>
      </c>
      <c r="BL43" s="43"/>
      <c r="BM43" s="43"/>
      <c r="BN43" s="43">
        <v>13.11</v>
      </c>
      <c r="BO43" s="43">
        <v>1.97</v>
      </c>
      <c r="BP43" s="43">
        <v>139.63867999999999</v>
      </c>
      <c r="BQ43" s="43"/>
      <c r="BR43" s="43">
        <v>4.6265000000000001</v>
      </c>
      <c r="BS43" s="43">
        <v>132.64510000000001</v>
      </c>
      <c r="BT43" s="43">
        <v>13.41028</v>
      </c>
      <c r="BU43" s="43"/>
      <c r="BV43" s="43"/>
      <c r="BW43" s="43">
        <v>3.6075599999999999</v>
      </c>
      <c r="BX43" s="43"/>
      <c r="BY43" s="43"/>
      <c r="BZ43" s="43">
        <v>90.318700000000007</v>
      </c>
      <c r="CA43" s="43">
        <v>3.5828799999999998</v>
      </c>
      <c r="CB43" s="43"/>
      <c r="CC43" s="43">
        <v>0.61</v>
      </c>
      <c r="CD43" s="43">
        <v>22.241990000000001</v>
      </c>
      <c r="CE43" s="43">
        <v>413.25074000000001</v>
      </c>
      <c r="CF43" s="43"/>
      <c r="CG43" s="43">
        <v>153.6164</v>
      </c>
      <c r="CH43" s="43">
        <v>18.483499999999999</v>
      </c>
      <c r="CI43" s="43"/>
      <c r="CJ43" s="43"/>
      <c r="CK43" s="43">
        <v>18.606100000000001</v>
      </c>
      <c r="CL43" s="43">
        <v>4.56806</v>
      </c>
      <c r="CM43" s="43"/>
      <c r="CN43" s="43"/>
      <c r="CO43" s="43">
        <v>14.443530000000001</v>
      </c>
      <c r="CP43" s="43">
        <v>273.82</v>
      </c>
      <c r="CQ43" s="43"/>
      <c r="CR43" s="43"/>
      <c r="CS43" s="43"/>
      <c r="CT43" s="43">
        <v>27.548999999999999</v>
      </c>
    </row>
    <row r="44" spans="1:98" ht="15.6" x14ac:dyDescent="0.3">
      <c r="A44" s="1"/>
      <c r="B44" s="42" t="s">
        <v>751</v>
      </c>
      <c r="C44" s="43"/>
      <c r="D44" s="43"/>
      <c r="E44" s="43">
        <v>26.683800000000002</v>
      </c>
      <c r="F44" s="43">
        <v>10.352</v>
      </c>
      <c r="G44" s="43"/>
      <c r="H44" s="43"/>
      <c r="I44" s="43"/>
      <c r="J44" s="43"/>
      <c r="K44" s="43"/>
      <c r="L44" s="43">
        <v>25.641159999999999</v>
      </c>
      <c r="M44" s="43">
        <v>15.286899999999999</v>
      </c>
      <c r="N44" s="43">
        <v>9.3000000000000007</v>
      </c>
      <c r="O44" s="43">
        <v>32.176000000000002</v>
      </c>
      <c r="P44" s="43"/>
      <c r="Q44" s="43"/>
      <c r="R44" s="43">
        <v>52.268000000000001</v>
      </c>
      <c r="S44" s="43"/>
      <c r="T44" s="43">
        <v>19.642199999999999</v>
      </c>
      <c r="U44" s="43"/>
      <c r="V44" s="43">
        <v>9.6</v>
      </c>
      <c r="W44" s="43"/>
      <c r="X44" s="43">
        <v>29.77985</v>
      </c>
      <c r="Y44" s="43"/>
      <c r="Z44" s="43">
        <v>7.1880100000000002</v>
      </c>
      <c r="AA44" s="43"/>
      <c r="AB44" s="43"/>
      <c r="AC44" s="43">
        <v>15.22</v>
      </c>
      <c r="AD44" s="43"/>
      <c r="AE44" s="43"/>
      <c r="AF44" s="43">
        <v>0.9</v>
      </c>
      <c r="AG44" s="43"/>
      <c r="AH44" s="43"/>
      <c r="AI44" s="43"/>
      <c r="AJ44" s="43">
        <v>4.26905</v>
      </c>
      <c r="AK44" s="43">
        <v>0</v>
      </c>
      <c r="AL44" s="43"/>
      <c r="AM44" s="43">
        <v>47.291640000000001</v>
      </c>
      <c r="AN44" s="43">
        <v>129.61635999999999</v>
      </c>
      <c r="AO44" s="43">
        <v>19.142299999999999</v>
      </c>
      <c r="AP44" s="43">
        <v>0.11</v>
      </c>
      <c r="AQ44" s="43">
        <v>164.31681</v>
      </c>
      <c r="AR44" s="43"/>
      <c r="AS44" s="43">
        <v>35.336829999999999</v>
      </c>
      <c r="AT44" s="43">
        <v>30.096440000000001</v>
      </c>
      <c r="AU44" s="43"/>
      <c r="AV44" s="43">
        <v>74.30771</v>
      </c>
      <c r="AW44" s="43">
        <v>32.438459999999999</v>
      </c>
      <c r="AX44" s="43"/>
      <c r="AY44" s="43"/>
      <c r="AZ44" s="43"/>
      <c r="BA44" s="43">
        <v>2.6</v>
      </c>
      <c r="BB44" s="43"/>
      <c r="BC44" s="43">
        <v>32.656399999999998</v>
      </c>
      <c r="BD44" s="43"/>
      <c r="BE44" s="43">
        <v>12</v>
      </c>
      <c r="BF44" s="43"/>
      <c r="BG44" s="43"/>
      <c r="BH44" s="43">
        <v>100.79394000000001</v>
      </c>
      <c r="BI44" s="43">
        <v>16.556470000000001</v>
      </c>
      <c r="BJ44" s="43"/>
      <c r="BK44" s="43">
        <v>5.2687799999999996</v>
      </c>
      <c r="BL44" s="43"/>
      <c r="BM44" s="43"/>
      <c r="BN44" s="43">
        <v>6.79</v>
      </c>
      <c r="BO44" s="43">
        <v>2.04</v>
      </c>
      <c r="BP44" s="43">
        <v>137.98822000000001</v>
      </c>
      <c r="BQ44" s="43"/>
      <c r="BR44" s="43">
        <v>4.5780000000000003</v>
      </c>
      <c r="BS44" s="43">
        <v>131.55190999999999</v>
      </c>
      <c r="BT44" s="43">
        <v>13.25773</v>
      </c>
      <c r="BU44" s="43"/>
      <c r="BV44" s="43"/>
      <c r="BW44" s="43">
        <v>3.8024800000000001</v>
      </c>
      <c r="BX44" s="43"/>
      <c r="BY44" s="43"/>
      <c r="BZ44" s="43">
        <v>90.451800000000006</v>
      </c>
      <c r="CA44" s="43">
        <v>2.9914000000000001</v>
      </c>
      <c r="CB44" s="43"/>
      <c r="CC44" s="43">
        <v>0.61</v>
      </c>
      <c r="CD44" s="43">
        <v>22.053329999999999</v>
      </c>
      <c r="CE44" s="43">
        <v>395.71111999999999</v>
      </c>
      <c r="CF44" s="43"/>
      <c r="CG44" s="43">
        <v>152.82220000000001</v>
      </c>
      <c r="CH44" s="43">
        <v>18.34179</v>
      </c>
      <c r="CI44" s="43"/>
      <c r="CJ44" s="43"/>
      <c r="CK44" s="43">
        <v>17.276399999999999</v>
      </c>
      <c r="CL44" s="43">
        <v>4.6300999999999997</v>
      </c>
      <c r="CM44" s="43"/>
      <c r="CN44" s="43"/>
      <c r="CO44" s="43">
        <v>13.9712</v>
      </c>
      <c r="CP44" s="43">
        <v>271.76</v>
      </c>
      <c r="CQ44" s="43"/>
      <c r="CR44" s="43"/>
      <c r="CS44" s="43"/>
      <c r="CT44" s="43">
        <v>17.013000000000002</v>
      </c>
    </row>
    <row r="45" spans="1:98" ht="15.6" x14ac:dyDescent="0.3">
      <c r="A45" s="1"/>
      <c r="B45" s="42" t="s">
        <v>752</v>
      </c>
      <c r="C45" s="43"/>
      <c r="D45" s="43"/>
      <c r="E45" s="43">
        <v>22.8794</v>
      </c>
      <c r="F45" s="43">
        <v>10.016999999999999</v>
      </c>
      <c r="G45" s="43"/>
      <c r="H45" s="43"/>
      <c r="I45" s="43"/>
      <c r="J45" s="43"/>
      <c r="K45" s="43"/>
      <c r="L45" s="43">
        <v>24.360150000000001</v>
      </c>
      <c r="M45" s="43">
        <v>14.2919</v>
      </c>
      <c r="N45" s="43">
        <v>9.34</v>
      </c>
      <c r="O45" s="43">
        <v>32.1</v>
      </c>
      <c r="P45" s="43"/>
      <c r="Q45" s="43"/>
      <c r="R45" s="43">
        <v>52.984000000000002</v>
      </c>
      <c r="S45" s="43"/>
      <c r="T45" s="43">
        <v>12.6282</v>
      </c>
      <c r="U45" s="43"/>
      <c r="V45" s="43">
        <v>9.4</v>
      </c>
      <c r="W45" s="43"/>
      <c r="X45" s="43">
        <v>29.17182</v>
      </c>
      <c r="Y45" s="43"/>
      <c r="Z45" s="43">
        <v>7.52522</v>
      </c>
      <c r="AA45" s="43"/>
      <c r="AB45" s="43"/>
      <c r="AC45" s="43">
        <v>15.2</v>
      </c>
      <c r="AD45" s="43"/>
      <c r="AE45" s="43"/>
      <c r="AF45" s="43">
        <v>0.9</v>
      </c>
      <c r="AG45" s="43"/>
      <c r="AH45" s="43"/>
      <c r="AI45" s="43"/>
      <c r="AJ45" s="43">
        <v>4.2895099999999999</v>
      </c>
      <c r="AK45" s="43">
        <v>0</v>
      </c>
      <c r="AL45" s="43"/>
      <c r="AM45" s="43">
        <v>43.82302</v>
      </c>
      <c r="AN45" s="43">
        <v>124.52237</v>
      </c>
      <c r="AO45" s="43">
        <v>19.4922</v>
      </c>
      <c r="AP45" s="43">
        <v>0.35</v>
      </c>
      <c r="AQ45" s="43">
        <v>162.08909</v>
      </c>
      <c r="AR45" s="43"/>
      <c r="AS45" s="43">
        <v>33.011839999999999</v>
      </c>
      <c r="AT45" s="43">
        <v>30.27646</v>
      </c>
      <c r="AU45" s="43"/>
      <c r="AV45" s="43">
        <v>74.910359999999997</v>
      </c>
      <c r="AW45" s="43">
        <v>31.67455</v>
      </c>
      <c r="AX45" s="43"/>
      <c r="AY45" s="43"/>
      <c r="AZ45" s="43"/>
      <c r="BA45" s="43">
        <v>2.6</v>
      </c>
      <c r="BB45" s="43"/>
      <c r="BC45" s="43">
        <v>32.509860000000003</v>
      </c>
      <c r="BD45" s="43"/>
      <c r="BE45" s="43">
        <v>12</v>
      </c>
      <c r="BF45" s="43"/>
      <c r="BG45" s="43"/>
      <c r="BH45" s="43">
        <v>99.922280000000001</v>
      </c>
      <c r="BI45" s="43">
        <v>16.657399999999999</v>
      </c>
      <c r="BJ45" s="43"/>
      <c r="BK45" s="43">
        <v>5.3313899999999999</v>
      </c>
      <c r="BL45" s="43"/>
      <c r="BM45" s="43"/>
      <c r="BN45" s="43">
        <v>6.55</v>
      </c>
      <c r="BO45" s="43">
        <v>1.97</v>
      </c>
      <c r="BP45" s="43">
        <v>134.90565000000001</v>
      </c>
      <c r="BQ45" s="43"/>
      <c r="BR45" s="43">
        <v>4.6040000000000001</v>
      </c>
      <c r="BS45" s="43">
        <v>127.49136</v>
      </c>
      <c r="BT45" s="43">
        <v>12.120900000000001</v>
      </c>
      <c r="BU45" s="43"/>
      <c r="BV45" s="43"/>
      <c r="BW45" s="43">
        <v>3.7406999999999999</v>
      </c>
      <c r="BX45" s="43"/>
      <c r="BY45" s="43"/>
      <c r="BZ45" s="43">
        <v>93.024500000000003</v>
      </c>
      <c r="CA45" s="43">
        <v>3.0111300000000001</v>
      </c>
      <c r="CB45" s="43"/>
      <c r="CC45" s="43">
        <v>0.64</v>
      </c>
      <c r="CD45" s="43">
        <v>21.677890000000001</v>
      </c>
      <c r="CE45" s="43">
        <v>426.88029999999998</v>
      </c>
      <c r="CF45" s="43"/>
      <c r="CG45" s="43">
        <v>148.9716</v>
      </c>
      <c r="CH45" s="43">
        <v>17.878250000000001</v>
      </c>
      <c r="CI45" s="43"/>
      <c r="CJ45" s="43"/>
      <c r="CK45" s="43">
        <v>16.345800000000001</v>
      </c>
      <c r="CL45" s="43">
        <v>4.6290500000000003</v>
      </c>
      <c r="CM45" s="43"/>
      <c r="CN45" s="43"/>
      <c r="CO45" s="43">
        <v>13.13374</v>
      </c>
      <c r="CP45" s="43">
        <v>271.52</v>
      </c>
      <c r="CQ45" s="43"/>
      <c r="CR45" s="43"/>
      <c r="CS45" s="43"/>
      <c r="CT45" s="43">
        <v>17.042999999999999</v>
      </c>
    </row>
    <row r="46" spans="1:98" ht="15.6" x14ac:dyDescent="0.3">
      <c r="A46" s="1"/>
      <c r="B46" s="42" t="s">
        <v>753</v>
      </c>
      <c r="C46" s="43"/>
      <c r="D46" s="43"/>
      <c r="E46" s="43">
        <v>22.242599999999999</v>
      </c>
      <c r="F46" s="43">
        <v>10.016</v>
      </c>
      <c r="G46" s="43"/>
      <c r="H46" s="43"/>
      <c r="I46" s="43"/>
      <c r="J46" s="43"/>
      <c r="K46" s="43"/>
      <c r="L46" s="43">
        <v>25.05856</v>
      </c>
      <c r="M46" s="43">
        <v>13.4366</v>
      </c>
      <c r="N46" s="43">
        <v>8.5399999999999991</v>
      </c>
      <c r="O46" s="43">
        <v>32.686</v>
      </c>
      <c r="P46" s="43"/>
      <c r="Q46" s="43"/>
      <c r="R46" s="43">
        <v>52.76</v>
      </c>
      <c r="S46" s="43"/>
      <c r="T46" s="43">
        <v>11.778600000000001</v>
      </c>
      <c r="U46" s="43"/>
      <c r="V46" s="43">
        <v>9.6</v>
      </c>
      <c r="W46" s="43"/>
      <c r="X46" s="43">
        <v>30.524789999999999</v>
      </c>
      <c r="Y46" s="43"/>
      <c r="Z46" s="43">
        <v>7.8847500000000004</v>
      </c>
      <c r="AA46" s="43"/>
      <c r="AB46" s="43"/>
      <c r="AC46" s="43">
        <v>14.82</v>
      </c>
      <c r="AD46" s="43"/>
      <c r="AE46" s="43"/>
      <c r="AF46" s="43">
        <v>0.7</v>
      </c>
      <c r="AG46" s="43"/>
      <c r="AH46" s="43"/>
      <c r="AI46" s="43"/>
      <c r="AJ46" s="43">
        <v>4.1899699999999998</v>
      </c>
      <c r="AK46" s="43">
        <v>0</v>
      </c>
      <c r="AL46" s="43"/>
      <c r="AM46" s="43">
        <v>44.457230000000003</v>
      </c>
      <c r="AN46" s="43">
        <v>127.19163</v>
      </c>
      <c r="AO46" s="43">
        <v>20.788499999999999</v>
      </c>
      <c r="AP46" s="43">
        <v>0.46</v>
      </c>
      <c r="AQ46" s="43">
        <v>165.53525999999999</v>
      </c>
      <c r="AR46" s="43"/>
      <c r="AS46" s="43">
        <v>33.69896</v>
      </c>
      <c r="AT46" s="43">
        <v>30.643519999999999</v>
      </c>
      <c r="AU46" s="43"/>
      <c r="AV46" s="43">
        <v>74.040120000000002</v>
      </c>
      <c r="AW46" s="43">
        <v>32.445270000000001</v>
      </c>
      <c r="AX46" s="43"/>
      <c r="AY46" s="43"/>
      <c r="AZ46" s="43"/>
      <c r="BA46" s="43">
        <v>2.6</v>
      </c>
      <c r="BB46" s="43"/>
      <c r="BC46" s="43">
        <v>32.582859999999997</v>
      </c>
      <c r="BD46" s="43"/>
      <c r="BE46" s="43">
        <v>12</v>
      </c>
      <c r="BF46" s="43"/>
      <c r="BG46" s="43"/>
      <c r="BH46" s="43">
        <v>99.829599999999999</v>
      </c>
      <c r="BI46" s="43">
        <v>16.920369999999998</v>
      </c>
      <c r="BJ46" s="43"/>
      <c r="BK46" s="43">
        <v>5.36191</v>
      </c>
      <c r="BL46" s="43"/>
      <c r="BM46" s="43"/>
      <c r="BN46" s="43">
        <v>6.29</v>
      </c>
      <c r="BO46" s="43">
        <v>2.14</v>
      </c>
      <c r="BP46" s="43">
        <v>137.33489</v>
      </c>
      <c r="BQ46" s="43"/>
      <c r="BR46" s="43">
        <v>4.6670999999999996</v>
      </c>
      <c r="BS46" s="43">
        <v>131.78446</v>
      </c>
      <c r="BT46" s="43">
        <v>11.58676</v>
      </c>
      <c r="BU46" s="43"/>
      <c r="BV46" s="43"/>
      <c r="BW46" s="43">
        <v>3.7400099999999998</v>
      </c>
      <c r="BX46" s="43"/>
      <c r="BY46" s="43"/>
      <c r="BZ46" s="43">
        <v>93.402799999999999</v>
      </c>
      <c r="CA46" s="43">
        <v>2.9989499999999998</v>
      </c>
      <c r="CB46" s="43"/>
      <c r="CC46" s="43">
        <v>0.66</v>
      </c>
      <c r="CD46" s="43">
        <v>22.010390000000001</v>
      </c>
      <c r="CE46" s="43">
        <v>443.43016999999998</v>
      </c>
      <c r="CF46" s="43"/>
      <c r="CG46" s="43">
        <v>156.6695</v>
      </c>
      <c r="CH46" s="43">
        <v>18.053899999999999</v>
      </c>
      <c r="CI46" s="43"/>
      <c r="CJ46" s="43"/>
      <c r="CK46" s="43">
        <v>15.618499999999999</v>
      </c>
      <c r="CL46" s="43">
        <v>4.6009799999999998</v>
      </c>
      <c r="CM46" s="43"/>
      <c r="CN46" s="43"/>
      <c r="CO46" s="43">
        <v>13.49766</v>
      </c>
      <c r="CP46" s="43">
        <v>263.64999999999998</v>
      </c>
      <c r="CQ46" s="43"/>
      <c r="CR46" s="43"/>
      <c r="CS46" s="43"/>
      <c r="CT46" s="43">
        <v>17.358000000000001</v>
      </c>
    </row>
    <row r="47" spans="1:98" ht="15.6" x14ac:dyDescent="0.3">
      <c r="A47" s="1"/>
      <c r="B47" s="42" t="s">
        <v>754</v>
      </c>
      <c r="C47" s="43"/>
      <c r="D47" s="43"/>
      <c r="E47" s="43">
        <v>22.06</v>
      </c>
      <c r="F47" s="43">
        <v>10.378</v>
      </c>
      <c r="G47" s="43"/>
      <c r="H47" s="43"/>
      <c r="I47" s="43"/>
      <c r="J47" s="43"/>
      <c r="K47" s="43"/>
      <c r="L47" s="43">
        <v>24.929500000000001</v>
      </c>
      <c r="M47" s="43">
        <v>13.691599999999999</v>
      </c>
      <c r="N47" s="43">
        <v>9.52</v>
      </c>
      <c r="O47" s="43">
        <v>32.622</v>
      </c>
      <c r="P47" s="43"/>
      <c r="Q47" s="43"/>
      <c r="R47" s="43">
        <v>52.460999999999999</v>
      </c>
      <c r="S47" s="43"/>
      <c r="T47" s="43">
        <v>14.254300000000001</v>
      </c>
      <c r="U47" s="43"/>
      <c r="V47" s="43">
        <v>9.6999999999999993</v>
      </c>
      <c r="W47" s="43"/>
      <c r="X47" s="43">
        <v>30.7393</v>
      </c>
      <c r="Y47" s="43"/>
      <c r="Z47" s="43">
        <v>7.9482299999999997</v>
      </c>
      <c r="AA47" s="43"/>
      <c r="AB47" s="43"/>
      <c r="AC47" s="43">
        <v>15.19</v>
      </c>
      <c r="AD47" s="43"/>
      <c r="AE47" s="43"/>
      <c r="AF47" s="43">
        <v>0.7</v>
      </c>
      <c r="AG47" s="43"/>
      <c r="AH47" s="43"/>
      <c r="AI47" s="43"/>
      <c r="AJ47" s="43">
        <v>4.1270300000000004</v>
      </c>
      <c r="AK47" s="43">
        <v>0</v>
      </c>
      <c r="AL47" s="43"/>
      <c r="AM47" s="43">
        <v>45.795650000000002</v>
      </c>
      <c r="AN47" s="43">
        <v>131.29225</v>
      </c>
      <c r="AO47" s="43">
        <v>23.5991</v>
      </c>
      <c r="AP47" s="43">
        <v>0.37</v>
      </c>
      <c r="AQ47" s="43">
        <v>162.30015</v>
      </c>
      <c r="AR47" s="43"/>
      <c r="AS47" s="43">
        <v>35.243580000000001</v>
      </c>
      <c r="AT47" s="43">
        <v>31.51831</v>
      </c>
      <c r="AU47" s="43"/>
      <c r="AV47" s="43">
        <v>75.183570000000003</v>
      </c>
      <c r="AW47" s="43">
        <v>34.078719999999997</v>
      </c>
      <c r="AX47" s="43"/>
      <c r="AY47" s="43"/>
      <c r="AZ47" s="43"/>
      <c r="BA47" s="43">
        <v>2.6</v>
      </c>
      <c r="BB47" s="43"/>
      <c r="BC47" s="43">
        <v>32.537300000000002</v>
      </c>
      <c r="BD47" s="43"/>
      <c r="BE47" s="43">
        <v>12</v>
      </c>
      <c r="BF47" s="43"/>
      <c r="BG47" s="43"/>
      <c r="BH47" s="43">
        <v>101.3867</v>
      </c>
      <c r="BI47" s="43">
        <v>16.934999999999999</v>
      </c>
      <c r="BJ47" s="43"/>
      <c r="BK47" s="43">
        <v>5.2629999999999999</v>
      </c>
      <c r="BL47" s="43"/>
      <c r="BM47" s="43"/>
      <c r="BN47" s="43">
        <v>5.25</v>
      </c>
      <c r="BO47" s="43">
        <v>2.14</v>
      </c>
      <c r="BP47" s="43">
        <v>138.89288999999999</v>
      </c>
      <c r="BQ47" s="43"/>
      <c r="BR47" s="43">
        <v>4.7477</v>
      </c>
      <c r="BS47" s="43">
        <v>133.62604999999999</v>
      </c>
      <c r="BT47" s="43">
        <v>12.405390000000001</v>
      </c>
      <c r="BU47" s="43"/>
      <c r="BV47" s="43"/>
      <c r="BW47" s="43">
        <v>3.69495</v>
      </c>
      <c r="BX47" s="43"/>
      <c r="BY47" s="43"/>
      <c r="BZ47" s="43">
        <v>93.199299999999994</v>
      </c>
      <c r="CA47" s="43">
        <v>3.0006900000000001</v>
      </c>
      <c r="CB47" s="43"/>
      <c r="CC47" s="43">
        <v>0.64</v>
      </c>
      <c r="CD47" s="43">
        <v>23.26332</v>
      </c>
      <c r="CE47" s="43">
        <v>443.49193000000002</v>
      </c>
      <c r="CF47" s="43"/>
      <c r="CG47" s="43">
        <v>159.42509999999999</v>
      </c>
      <c r="CH47" s="43">
        <v>18.262720000000002</v>
      </c>
      <c r="CI47" s="43"/>
      <c r="CJ47" s="43"/>
      <c r="CK47" s="43">
        <v>15.5886</v>
      </c>
      <c r="CL47" s="43">
        <v>4.6751100000000001</v>
      </c>
      <c r="CM47" s="43"/>
      <c r="CN47" s="43"/>
      <c r="CO47" s="43">
        <v>14.04397</v>
      </c>
      <c r="CP47" s="43">
        <v>271.54000000000002</v>
      </c>
      <c r="CQ47" s="43"/>
      <c r="CR47" s="43"/>
      <c r="CS47" s="43"/>
      <c r="CT47" s="43">
        <v>15.872</v>
      </c>
    </row>
    <row r="48" spans="1:98" ht="15.6" x14ac:dyDescent="0.3">
      <c r="A48" s="1"/>
      <c r="B48" s="42" t="s">
        <v>755</v>
      </c>
      <c r="C48" s="43"/>
      <c r="D48" s="43"/>
      <c r="E48" s="43">
        <v>22.334800000000001</v>
      </c>
      <c r="F48" s="43">
        <v>11.336</v>
      </c>
      <c r="G48" s="43"/>
      <c r="H48" s="43"/>
      <c r="I48" s="43"/>
      <c r="J48" s="43"/>
      <c r="K48" s="43"/>
      <c r="L48" s="43">
        <v>25.336400000000001</v>
      </c>
      <c r="M48" s="43">
        <v>11.3047</v>
      </c>
      <c r="N48" s="43">
        <v>9.4499999999999993</v>
      </c>
      <c r="O48" s="43">
        <v>32.753999999999998</v>
      </c>
      <c r="P48" s="43"/>
      <c r="Q48" s="43"/>
      <c r="R48" s="43">
        <v>52.34</v>
      </c>
      <c r="S48" s="43"/>
      <c r="T48" s="43">
        <v>17.616199999999999</v>
      </c>
      <c r="U48" s="43"/>
      <c r="V48" s="43">
        <v>9.4</v>
      </c>
      <c r="W48" s="43"/>
      <c r="X48" s="43">
        <v>30.925360000000001</v>
      </c>
      <c r="Y48" s="43"/>
      <c r="Z48" s="43">
        <v>8.1917000000000009</v>
      </c>
      <c r="AA48" s="43"/>
      <c r="AB48" s="43"/>
      <c r="AC48" s="43">
        <v>15.62</v>
      </c>
      <c r="AD48" s="43"/>
      <c r="AE48" s="43"/>
      <c r="AF48" s="43">
        <v>0.8</v>
      </c>
      <c r="AG48" s="43"/>
      <c r="AH48" s="43"/>
      <c r="AI48" s="43"/>
      <c r="AJ48" s="43">
        <v>4.0911</v>
      </c>
      <c r="AK48" s="43">
        <v>0</v>
      </c>
      <c r="AL48" s="43"/>
      <c r="AM48" s="43">
        <v>45.84064</v>
      </c>
      <c r="AN48" s="43">
        <v>133.256</v>
      </c>
      <c r="AO48" s="43">
        <v>23.7182</v>
      </c>
      <c r="AP48" s="43">
        <v>0.84</v>
      </c>
      <c r="AQ48" s="43">
        <v>165.48</v>
      </c>
      <c r="AR48" s="43"/>
      <c r="AS48" s="43">
        <v>36.092489999999998</v>
      </c>
      <c r="AT48" s="43">
        <v>31.311900000000001</v>
      </c>
      <c r="AU48" s="43"/>
      <c r="AV48" s="43">
        <v>74.836550000000003</v>
      </c>
      <c r="AW48" s="43">
        <v>33.433250000000001</v>
      </c>
      <c r="AX48" s="43"/>
      <c r="AY48" s="43"/>
      <c r="AZ48" s="43"/>
      <c r="BA48" s="43">
        <v>2.7</v>
      </c>
      <c r="BB48" s="43"/>
      <c r="BC48" s="43">
        <v>32.667400000000001</v>
      </c>
      <c r="BD48" s="43"/>
      <c r="BE48" s="43">
        <v>12</v>
      </c>
      <c r="BF48" s="43"/>
      <c r="BG48" s="43"/>
      <c r="BH48" s="43">
        <v>94.410730000000001</v>
      </c>
      <c r="BI48" s="43">
        <v>17.007090000000002</v>
      </c>
      <c r="BJ48" s="43"/>
      <c r="BK48" s="43">
        <v>5.4349299999999996</v>
      </c>
      <c r="BL48" s="43"/>
      <c r="BM48" s="43"/>
      <c r="BN48" s="43">
        <v>6.83</v>
      </c>
      <c r="BO48" s="43">
        <v>2.14</v>
      </c>
      <c r="BP48" s="43">
        <v>139.24706</v>
      </c>
      <c r="BQ48" s="43"/>
      <c r="BR48" s="43">
        <v>4.7583000000000002</v>
      </c>
      <c r="BS48" s="43">
        <v>133.24700999999999</v>
      </c>
      <c r="BT48" s="43">
        <v>14.082240000000001</v>
      </c>
      <c r="BU48" s="43"/>
      <c r="BV48" s="43"/>
      <c r="BW48" s="43">
        <v>4.0013500000000004</v>
      </c>
      <c r="BX48" s="43"/>
      <c r="BY48" s="43"/>
      <c r="BZ48" s="43">
        <v>92.7821</v>
      </c>
      <c r="CA48" s="43">
        <v>3.16452</v>
      </c>
      <c r="CB48" s="43"/>
      <c r="CC48" s="43">
        <v>0.67</v>
      </c>
      <c r="CD48" s="43">
        <v>23.4343</v>
      </c>
      <c r="CE48" s="43">
        <v>443.82438000000002</v>
      </c>
      <c r="CF48" s="43"/>
      <c r="CG48" s="43">
        <v>158.84440000000001</v>
      </c>
      <c r="CH48" s="43">
        <v>18.014749999999999</v>
      </c>
      <c r="CI48" s="43"/>
      <c r="CJ48" s="43"/>
      <c r="CK48" s="43">
        <v>16.324999999999999</v>
      </c>
      <c r="CL48" s="43">
        <v>4.69163</v>
      </c>
      <c r="CM48" s="43"/>
      <c r="CN48" s="43"/>
      <c r="CO48" s="43">
        <v>14.956709999999999</v>
      </c>
      <c r="CP48" s="43">
        <v>280.64999999999998</v>
      </c>
      <c r="CQ48" s="43"/>
      <c r="CR48" s="43"/>
      <c r="CS48" s="43"/>
      <c r="CT48" s="43">
        <v>19.311</v>
      </c>
    </row>
    <row r="49" spans="1:98" ht="15.6" x14ac:dyDescent="0.3">
      <c r="A49" s="1"/>
      <c r="B49" s="42" t="s">
        <v>756</v>
      </c>
      <c r="C49" s="43"/>
      <c r="D49" s="43"/>
      <c r="E49" s="43">
        <v>23.344799999999999</v>
      </c>
      <c r="F49" s="43">
        <v>11.430999999999999</v>
      </c>
      <c r="G49" s="43"/>
      <c r="H49" s="43"/>
      <c r="I49" s="43"/>
      <c r="J49" s="43"/>
      <c r="K49" s="43"/>
      <c r="L49" s="43">
        <v>26.6508</v>
      </c>
      <c r="M49" s="43">
        <v>11.4261</v>
      </c>
      <c r="N49" s="43">
        <v>8.8000000000000007</v>
      </c>
      <c r="O49" s="43">
        <v>33.194000000000003</v>
      </c>
      <c r="P49" s="43"/>
      <c r="Q49" s="43"/>
      <c r="R49" s="43">
        <v>52.606999999999999</v>
      </c>
      <c r="S49" s="43"/>
      <c r="T49" s="43">
        <v>17.7926</v>
      </c>
      <c r="U49" s="43"/>
      <c r="V49" s="43">
        <v>9.6</v>
      </c>
      <c r="W49" s="43"/>
      <c r="X49" s="43">
        <v>30.391110000000001</v>
      </c>
      <c r="Y49" s="43"/>
      <c r="Z49" s="43">
        <v>8.9186599999999991</v>
      </c>
      <c r="AA49" s="43"/>
      <c r="AB49" s="43"/>
      <c r="AC49" s="43">
        <v>15.38</v>
      </c>
      <c r="AD49" s="43"/>
      <c r="AE49" s="43"/>
      <c r="AF49" s="43">
        <v>1.1000000000000001</v>
      </c>
      <c r="AG49" s="43"/>
      <c r="AH49" s="43"/>
      <c r="AI49" s="43"/>
      <c r="AJ49" s="43">
        <v>4.0739599999999996</v>
      </c>
      <c r="AK49" s="43">
        <v>0</v>
      </c>
      <c r="AL49" s="43"/>
      <c r="AM49" s="43">
        <v>45.839410000000001</v>
      </c>
      <c r="AN49" s="43">
        <v>133.89644000000001</v>
      </c>
      <c r="AO49" s="43">
        <v>24.578700000000001</v>
      </c>
      <c r="AP49" s="43">
        <v>0.87</v>
      </c>
      <c r="AQ49" s="43">
        <v>167.04358999999999</v>
      </c>
      <c r="AR49" s="43"/>
      <c r="AS49" s="43">
        <v>35.746980000000001</v>
      </c>
      <c r="AT49" s="43">
        <v>31.995650000000001</v>
      </c>
      <c r="AU49" s="43"/>
      <c r="AV49" s="43">
        <v>73.813190000000006</v>
      </c>
      <c r="AW49" s="43">
        <v>35.133690000000001</v>
      </c>
      <c r="AX49" s="43"/>
      <c r="AY49" s="43"/>
      <c r="AZ49" s="43"/>
      <c r="BA49" s="43">
        <v>2.6</v>
      </c>
      <c r="BB49" s="43"/>
      <c r="BC49" s="43">
        <v>32.643999999999998</v>
      </c>
      <c r="BD49" s="43"/>
      <c r="BE49" s="43">
        <v>12</v>
      </c>
      <c r="BF49" s="43"/>
      <c r="BG49" s="43"/>
      <c r="BH49" s="43">
        <v>99.056759999999997</v>
      </c>
      <c r="BI49" s="43">
        <v>16.80997</v>
      </c>
      <c r="BJ49" s="43"/>
      <c r="BK49" s="43">
        <v>5.3387700000000002</v>
      </c>
      <c r="BL49" s="43"/>
      <c r="BM49" s="43"/>
      <c r="BN49" s="43">
        <v>6.66</v>
      </c>
      <c r="BO49" s="43">
        <v>2.14</v>
      </c>
      <c r="BP49" s="43">
        <v>142.53989999999999</v>
      </c>
      <c r="BQ49" s="43"/>
      <c r="BR49" s="43">
        <v>4.6962000000000002</v>
      </c>
      <c r="BS49" s="43">
        <v>134.72783000000001</v>
      </c>
      <c r="BT49" s="43">
        <v>14.87407</v>
      </c>
      <c r="BU49" s="43"/>
      <c r="BV49" s="43"/>
      <c r="BW49" s="43">
        <v>4.0848199999999997</v>
      </c>
      <c r="BX49" s="43"/>
      <c r="BY49" s="43"/>
      <c r="BZ49" s="43">
        <v>92.738500000000002</v>
      </c>
      <c r="CA49" s="43">
        <v>3.3843899999999998</v>
      </c>
      <c r="CB49" s="43"/>
      <c r="CC49" s="43">
        <v>0.63</v>
      </c>
      <c r="CD49" s="43">
        <v>22.85219</v>
      </c>
      <c r="CE49" s="43">
        <v>448.02832999999998</v>
      </c>
      <c r="CF49" s="43"/>
      <c r="CG49" s="43">
        <v>159.09180000000001</v>
      </c>
      <c r="CH49" s="43">
        <v>18.06889</v>
      </c>
      <c r="CI49" s="43"/>
      <c r="CJ49" s="43"/>
      <c r="CK49" s="43">
        <v>16.736599999999999</v>
      </c>
      <c r="CL49" s="43">
        <v>4.7372100000000001</v>
      </c>
      <c r="CM49" s="43"/>
      <c r="CN49" s="43"/>
      <c r="CO49" s="43">
        <v>15.024229999999999</v>
      </c>
      <c r="CP49" s="43">
        <v>282.58</v>
      </c>
      <c r="CQ49" s="43"/>
      <c r="CR49" s="43"/>
      <c r="CS49" s="43"/>
      <c r="CT49" s="43">
        <v>30.350999999999999</v>
      </c>
    </row>
    <row r="50" spans="1:98" ht="15.6" x14ac:dyDescent="0.3">
      <c r="A50" s="1"/>
      <c r="B50" s="42" t="s">
        <v>757</v>
      </c>
      <c r="C50" s="43"/>
      <c r="D50" s="43"/>
      <c r="E50" s="43">
        <v>24.325500000000002</v>
      </c>
      <c r="F50" s="43">
        <v>11.698</v>
      </c>
      <c r="G50" s="43"/>
      <c r="H50" s="43"/>
      <c r="I50" s="43"/>
      <c r="J50" s="43"/>
      <c r="K50" s="43"/>
      <c r="L50" s="43">
        <v>27.792159999999999</v>
      </c>
      <c r="M50" s="43">
        <v>11.252800000000001</v>
      </c>
      <c r="N50" s="43">
        <v>9.2200000000000006</v>
      </c>
      <c r="O50" s="43">
        <v>32.735999999999997</v>
      </c>
      <c r="P50" s="43"/>
      <c r="Q50" s="43"/>
      <c r="R50" s="43">
        <v>51.822000000000003</v>
      </c>
      <c r="S50" s="43"/>
      <c r="T50" s="43">
        <v>17.897200000000002</v>
      </c>
      <c r="U50" s="43"/>
      <c r="V50" s="43">
        <v>9.6999999999999993</v>
      </c>
      <c r="W50" s="43"/>
      <c r="X50" s="43">
        <v>32.019170000000003</v>
      </c>
      <c r="Y50" s="43"/>
      <c r="Z50" s="43">
        <v>9.5804200000000002</v>
      </c>
      <c r="AA50" s="43"/>
      <c r="AB50" s="43"/>
      <c r="AC50" s="43">
        <v>15.01</v>
      </c>
      <c r="AD50" s="43"/>
      <c r="AE50" s="43"/>
      <c r="AF50" s="43">
        <v>4.2</v>
      </c>
      <c r="AG50" s="43"/>
      <c r="AH50" s="43"/>
      <c r="AI50" s="43"/>
      <c r="AJ50" s="43">
        <v>4.2364699999999997</v>
      </c>
      <c r="AK50" s="43">
        <v>0</v>
      </c>
      <c r="AL50" s="43"/>
      <c r="AM50" s="43">
        <v>45.936889999999998</v>
      </c>
      <c r="AN50" s="43">
        <v>133.5318</v>
      </c>
      <c r="AO50" s="43">
        <v>25.121400000000001</v>
      </c>
      <c r="AP50" s="43">
        <v>0.94</v>
      </c>
      <c r="AQ50" s="43">
        <v>168.83855</v>
      </c>
      <c r="AR50" s="43"/>
      <c r="AS50" s="43">
        <v>37.134920000000001</v>
      </c>
      <c r="AT50" s="43">
        <v>31.39809</v>
      </c>
      <c r="AU50" s="43"/>
      <c r="AV50" s="43">
        <v>99.583590000000001</v>
      </c>
      <c r="AW50" s="43">
        <v>34.789180000000002</v>
      </c>
      <c r="AX50" s="43"/>
      <c r="AY50" s="43"/>
      <c r="AZ50" s="43"/>
      <c r="BA50" s="43">
        <v>2.6</v>
      </c>
      <c r="BB50" s="43"/>
      <c r="BC50" s="43">
        <v>32.446150000000003</v>
      </c>
      <c r="BD50" s="43"/>
      <c r="BE50" s="43">
        <v>12</v>
      </c>
      <c r="BF50" s="43"/>
      <c r="BG50" s="43"/>
      <c r="BH50" s="43">
        <v>108.8608</v>
      </c>
      <c r="BI50" s="43">
        <v>16.924430000000001</v>
      </c>
      <c r="BJ50" s="43"/>
      <c r="BK50" s="43">
        <v>5.31494</v>
      </c>
      <c r="BL50" s="43"/>
      <c r="BM50" s="43"/>
      <c r="BN50" s="43">
        <v>6.5</v>
      </c>
      <c r="BO50" s="43">
        <v>2.14</v>
      </c>
      <c r="BP50" s="43">
        <v>141.39682999999999</v>
      </c>
      <c r="BQ50" s="43"/>
      <c r="BR50" s="43">
        <v>4.6977000000000002</v>
      </c>
      <c r="BS50" s="43">
        <v>134.79986</v>
      </c>
      <c r="BT50" s="43">
        <v>14.65734</v>
      </c>
      <c r="BU50" s="43"/>
      <c r="BV50" s="43"/>
      <c r="BW50" s="43">
        <v>4.1258100000000004</v>
      </c>
      <c r="BX50" s="43"/>
      <c r="BY50" s="43"/>
      <c r="BZ50" s="43">
        <v>93.924000000000007</v>
      </c>
      <c r="CA50" s="43">
        <v>5.8823999999999996</v>
      </c>
      <c r="CB50" s="43"/>
      <c r="CC50" s="43">
        <v>0.63</v>
      </c>
      <c r="CD50" s="43">
        <v>23.70335</v>
      </c>
      <c r="CE50" s="43">
        <v>430.33431000000002</v>
      </c>
      <c r="CF50" s="43"/>
      <c r="CG50" s="43">
        <v>161.1559</v>
      </c>
      <c r="CH50" s="43">
        <v>18.44256</v>
      </c>
      <c r="CI50" s="43"/>
      <c r="CJ50" s="43"/>
      <c r="CK50" s="43">
        <v>19.8505</v>
      </c>
      <c r="CL50" s="43">
        <v>5.0426599999999997</v>
      </c>
      <c r="CM50" s="43"/>
      <c r="CN50" s="43"/>
      <c r="CO50" s="43">
        <v>15.052820000000001</v>
      </c>
      <c r="CP50" s="43">
        <v>285.73</v>
      </c>
      <c r="CQ50" s="43"/>
      <c r="CR50" s="43"/>
      <c r="CS50" s="43"/>
      <c r="CT50" s="43">
        <v>31.916</v>
      </c>
    </row>
    <row r="51" spans="1:98" ht="15.6" x14ac:dyDescent="0.3">
      <c r="A51" s="1"/>
      <c r="B51" s="42" t="s">
        <v>758</v>
      </c>
      <c r="C51" s="43"/>
      <c r="D51" s="43"/>
      <c r="E51" s="43">
        <v>30.953600000000002</v>
      </c>
      <c r="F51" s="43">
        <v>12.677</v>
      </c>
      <c r="G51" s="43"/>
      <c r="H51" s="43"/>
      <c r="I51" s="43"/>
      <c r="J51" s="43"/>
      <c r="K51" s="43"/>
      <c r="L51" s="43">
        <v>27.39188</v>
      </c>
      <c r="M51" s="43">
        <v>11.172599999999999</v>
      </c>
      <c r="N51" s="43">
        <v>9.19</v>
      </c>
      <c r="O51" s="43">
        <v>32.914000000000001</v>
      </c>
      <c r="P51" s="43"/>
      <c r="Q51" s="43"/>
      <c r="R51" s="43">
        <v>52.459000000000003</v>
      </c>
      <c r="S51" s="43"/>
      <c r="T51" s="43">
        <v>14.737299999999999</v>
      </c>
      <c r="U51" s="43"/>
      <c r="V51" s="43">
        <v>9.9</v>
      </c>
      <c r="W51" s="43"/>
      <c r="X51" s="43">
        <v>32.883470000000003</v>
      </c>
      <c r="Y51" s="43"/>
      <c r="Z51" s="43">
        <v>9.5434999999999999</v>
      </c>
      <c r="AA51" s="43"/>
      <c r="AB51" s="43"/>
      <c r="AC51" s="43">
        <v>14.87</v>
      </c>
      <c r="AD51" s="43"/>
      <c r="AE51" s="43"/>
      <c r="AF51" s="43">
        <v>6.1</v>
      </c>
      <c r="AG51" s="43"/>
      <c r="AH51" s="43"/>
      <c r="AI51" s="43"/>
      <c r="AJ51" s="43">
        <v>4.23285</v>
      </c>
      <c r="AK51" s="43">
        <v>0</v>
      </c>
      <c r="AL51" s="43"/>
      <c r="AM51" s="43">
        <v>45.838050000000003</v>
      </c>
      <c r="AN51" s="43">
        <v>134.75649999999999</v>
      </c>
      <c r="AO51" s="43">
        <v>26.300699999999999</v>
      </c>
      <c r="AP51" s="43">
        <v>1.03</v>
      </c>
      <c r="AQ51" s="43">
        <v>161.79240999999999</v>
      </c>
      <c r="AR51" s="43"/>
      <c r="AS51" s="43">
        <v>38.387419999999999</v>
      </c>
      <c r="AT51" s="43">
        <v>31.781580000000002</v>
      </c>
      <c r="AU51" s="43"/>
      <c r="AV51" s="43">
        <v>193.71383</v>
      </c>
      <c r="AW51" s="43">
        <v>36.008859999999999</v>
      </c>
      <c r="AX51" s="43"/>
      <c r="AY51" s="43"/>
      <c r="AZ51" s="43"/>
      <c r="BA51" s="43">
        <v>2.6</v>
      </c>
      <c r="BB51" s="43"/>
      <c r="BC51" s="43">
        <v>45.303220000000003</v>
      </c>
      <c r="BD51" s="43"/>
      <c r="BE51" s="43">
        <v>12</v>
      </c>
      <c r="BF51" s="43"/>
      <c r="BG51" s="43"/>
      <c r="BH51" s="43">
        <v>104.92967</v>
      </c>
      <c r="BI51" s="43">
        <v>16.72015</v>
      </c>
      <c r="BJ51" s="43"/>
      <c r="BK51" s="43">
        <v>5.3067299999999999</v>
      </c>
      <c r="BL51" s="43"/>
      <c r="BM51" s="43"/>
      <c r="BN51" s="43">
        <v>6.22</v>
      </c>
      <c r="BO51" s="43">
        <v>2.14</v>
      </c>
      <c r="BP51" s="43">
        <v>142.38307</v>
      </c>
      <c r="BQ51" s="43"/>
      <c r="BR51" s="43">
        <v>4.6208</v>
      </c>
      <c r="BS51" s="43">
        <v>133.23255</v>
      </c>
      <c r="BT51" s="43">
        <v>15.58445</v>
      </c>
      <c r="BU51" s="43"/>
      <c r="BV51" s="43"/>
      <c r="BW51" s="43">
        <v>3.9547300000000001</v>
      </c>
      <c r="BX51" s="43"/>
      <c r="BY51" s="43"/>
      <c r="BZ51" s="43">
        <v>92.349800000000002</v>
      </c>
      <c r="CA51" s="43">
        <v>13.08854</v>
      </c>
      <c r="CB51" s="43"/>
      <c r="CC51" s="43">
        <v>0.64</v>
      </c>
      <c r="CD51" s="43">
        <v>23.527419999999999</v>
      </c>
      <c r="CE51" s="43">
        <v>453.68529000000001</v>
      </c>
      <c r="CF51" s="43"/>
      <c r="CG51" s="43">
        <v>160.80260000000001</v>
      </c>
      <c r="CH51" s="43">
        <v>18.607749999999999</v>
      </c>
      <c r="CI51" s="43"/>
      <c r="CJ51" s="43"/>
      <c r="CK51" s="43">
        <v>20.052900000000001</v>
      </c>
      <c r="CL51" s="43">
        <v>4.9619299999999997</v>
      </c>
      <c r="CM51" s="43"/>
      <c r="CN51" s="43"/>
      <c r="CO51" s="43">
        <v>14.225519999999999</v>
      </c>
      <c r="CP51" s="43">
        <v>285.75</v>
      </c>
      <c r="CQ51" s="43"/>
      <c r="CR51" s="43"/>
      <c r="CS51" s="43"/>
      <c r="CT51" s="43">
        <v>31.893000000000001</v>
      </c>
    </row>
    <row r="52" spans="1:98" ht="15.6" x14ac:dyDescent="0.3">
      <c r="A52" s="1"/>
      <c r="B52" s="42" t="s">
        <v>759</v>
      </c>
      <c r="C52" s="43"/>
      <c r="D52" s="43"/>
      <c r="E52" s="43">
        <v>35.632300000000001</v>
      </c>
      <c r="F52" s="43">
        <v>12.27</v>
      </c>
      <c r="G52" s="43"/>
      <c r="H52" s="43"/>
      <c r="I52" s="43"/>
      <c r="J52" s="43"/>
      <c r="K52" s="43"/>
      <c r="L52" s="43">
        <v>27.015840000000001</v>
      </c>
      <c r="M52" s="43">
        <v>11.226699999999999</v>
      </c>
      <c r="N52" s="43">
        <v>9.2200000000000006</v>
      </c>
      <c r="O52" s="43">
        <v>32.828000000000003</v>
      </c>
      <c r="P52" s="43"/>
      <c r="Q52" s="43"/>
      <c r="R52" s="43">
        <v>48.65</v>
      </c>
      <c r="S52" s="43"/>
      <c r="T52" s="43">
        <v>38.114199999999997</v>
      </c>
      <c r="U52" s="43"/>
      <c r="V52" s="43">
        <v>9.9</v>
      </c>
      <c r="W52" s="43"/>
      <c r="X52" s="43">
        <v>114.33694</v>
      </c>
      <c r="Y52" s="43"/>
      <c r="Z52" s="43">
        <v>9.5299800000000001</v>
      </c>
      <c r="AA52" s="43"/>
      <c r="AB52" s="43"/>
      <c r="AC52" s="43">
        <v>15.06</v>
      </c>
      <c r="AD52" s="43"/>
      <c r="AE52" s="43"/>
      <c r="AF52" s="43">
        <v>8.3000000000000007</v>
      </c>
      <c r="AG52" s="43"/>
      <c r="AH52" s="43"/>
      <c r="AI52" s="43"/>
      <c r="AJ52" s="43">
        <v>4.8772500000000001</v>
      </c>
      <c r="AK52" s="43">
        <v>0</v>
      </c>
      <c r="AL52" s="43"/>
      <c r="AM52" s="43">
        <v>46.293869999999998</v>
      </c>
      <c r="AN52" s="43">
        <v>133.0103</v>
      </c>
      <c r="AO52" s="43">
        <v>26.176600000000001</v>
      </c>
      <c r="AP52" s="43">
        <v>1.1499999999999999</v>
      </c>
      <c r="AQ52" s="43">
        <v>166.12508</v>
      </c>
      <c r="AR52" s="43"/>
      <c r="AS52" s="43">
        <v>38.605069999999998</v>
      </c>
      <c r="AT52" s="43">
        <v>31.841010000000001</v>
      </c>
      <c r="AU52" s="43"/>
      <c r="AV52" s="43">
        <v>193.80061000000001</v>
      </c>
      <c r="AW52" s="43">
        <v>35.68938</v>
      </c>
      <c r="AX52" s="43"/>
      <c r="AY52" s="43"/>
      <c r="AZ52" s="43"/>
      <c r="BA52" s="43">
        <v>2.6</v>
      </c>
      <c r="BB52" s="43"/>
      <c r="BC52" s="43">
        <v>67.612309999999994</v>
      </c>
      <c r="BD52" s="43"/>
      <c r="BE52" s="43">
        <v>12</v>
      </c>
      <c r="BF52" s="43"/>
      <c r="BG52" s="43"/>
      <c r="BH52" s="43">
        <v>107.93182</v>
      </c>
      <c r="BI52" s="43">
        <v>16.840730000000001</v>
      </c>
      <c r="BJ52" s="43"/>
      <c r="BK52" s="43">
        <v>5.29291</v>
      </c>
      <c r="BL52" s="43"/>
      <c r="BM52" s="43"/>
      <c r="BN52" s="43">
        <v>36.03</v>
      </c>
      <c r="BO52" s="43">
        <v>2.14</v>
      </c>
      <c r="BP52" s="43">
        <v>142.38566</v>
      </c>
      <c r="BQ52" s="43"/>
      <c r="BR52" s="43">
        <v>4.6555</v>
      </c>
      <c r="BS52" s="43">
        <v>132.42538999999999</v>
      </c>
      <c r="BT52" s="43">
        <v>15.63138</v>
      </c>
      <c r="BU52" s="43"/>
      <c r="BV52" s="43"/>
      <c r="BW52" s="43">
        <v>3.9614600000000002</v>
      </c>
      <c r="BX52" s="43"/>
      <c r="BY52" s="43"/>
      <c r="BZ52" s="43">
        <v>93.357500000000002</v>
      </c>
      <c r="CA52" s="43">
        <v>24.810089999999999</v>
      </c>
      <c r="CB52" s="43"/>
      <c r="CC52" s="43">
        <v>0.64</v>
      </c>
      <c r="CD52" s="43">
        <v>22.446719999999999</v>
      </c>
      <c r="CE52" s="43">
        <v>447.57231999999999</v>
      </c>
      <c r="CF52" s="43"/>
      <c r="CG52" s="43">
        <v>159.26130000000001</v>
      </c>
      <c r="CH52" s="43">
        <v>18.619009999999999</v>
      </c>
      <c r="CI52" s="43"/>
      <c r="CJ52" s="43"/>
      <c r="CK52" s="43">
        <v>18.681899999999999</v>
      </c>
      <c r="CL52" s="43">
        <v>4.9825900000000001</v>
      </c>
      <c r="CM52" s="43"/>
      <c r="CN52" s="43"/>
      <c r="CO52" s="43">
        <v>14.33365</v>
      </c>
      <c r="CP52" s="43">
        <v>288.68</v>
      </c>
      <c r="CQ52" s="43"/>
      <c r="CR52" s="43"/>
      <c r="CS52" s="43"/>
      <c r="CT52" s="43">
        <v>33.075000000000003</v>
      </c>
    </row>
    <row r="53" spans="1:98" ht="15.6" x14ac:dyDescent="0.3">
      <c r="A53" s="1"/>
      <c r="B53" s="42" t="s">
        <v>760</v>
      </c>
      <c r="C53" s="43"/>
      <c r="D53" s="43"/>
      <c r="E53" s="43">
        <v>38.6584</v>
      </c>
      <c r="F53" s="43">
        <v>11.871</v>
      </c>
      <c r="G53" s="43"/>
      <c r="H53" s="43"/>
      <c r="I53" s="43"/>
      <c r="J53" s="43"/>
      <c r="K53" s="43"/>
      <c r="L53" s="43">
        <v>26.368739999999999</v>
      </c>
      <c r="M53" s="43">
        <v>11.6066</v>
      </c>
      <c r="N53" s="43">
        <v>9.17</v>
      </c>
      <c r="O53" s="43">
        <v>32.881999999999998</v>
      </c>
      <c r="P53" s="43"/>
      <c r="Q53" s="43"/>
      <c r="R53" s="43">
        <v>48.262999999999998</v>
      </c>
      <c r="S53" s="43"/>
      <c r="T53" s="43">
        <v>42.625100000000003</v>
      </c>
      <c r="U53" s="43"/>
      <c r="V53" s="43">
        <v>9.8000000000000007</v>
      </c>
      <c r="W53" s="43"/>
      <c r="X53" s="43">
        <v>121.5359</v>
      </c>
      <c r="Y53" s="43"/>
      <c r="Z53" s="43">
        <v>9.2427799999999998</v>
      </c>
      <c r="AA53" s="43"/>
      <c r="AB53" s="43"/>
      <c r="AC53" s="43">
        <v>15.17</v>
      </c>
      <c r="AD53" s="43"/>
      <c r="AE53" s="43"/>
      <c r="AF53" s="43">
        <v>5.5</v>
      </c>
      <c r="AG53" s="43"/>
      <c r="AH53" s="43"/>
      <c r="AI53" s="43"/>
      <c r="AJ53" s="43">
        <v>4.42605</v>
      </c>
      <c r="AK53" s="43">
        <v>0</v>
      </c>
      <c r="AL53" s="43"/>
      <c r="AM53" s="43">
        <v>46.040590000000002</v>
      </c>
      <c r="AN53" s="43">
        <v>130.87156999999999</v>
      </c>
      <c r="AO53" s="43">
        <v>27.1755</v>
      </c>
      <c r="AP53" s="43">
        <v>1.26</v>
      </c>
      <c r="AQ53" s="43">
        <v>166.39152000000001</v>
      </c>
      <c r="AR53" s="43"/>
      <c r="AS53" s="43">
        <v>38.424990000000001</v>
      </c>
      <c r="AT53" s="43">
        <v>32.595889999999997</v>
      </c>
      <c r="AU53" s="43"/>
      <c r="AV53" s="43">
        <v>193.75888</v>
      </c>
      <c r="AW53" s="43">
        <v>36.350589999999997</v>
      </c>
      <c r="AX53" s="43"/>
      <c r="AY53" s="43"/>
      <c r="AZ53" s="43"/>
      <c r="BA53" s="43">
        <v>2.6</v>
      </c>
      <c r="BB53" s="43"/>
      <c r="BC53" s="43">
        <v>72.743889999999993</v>
      </c>
      <c r="BD53" s="43"/>
      <c r="BE53" s="43">
        <v>12</v>
      </c>
      <c r="BF53" s="43"/>
      <c r="BG53" s="43"/>
      <c r="BH53" s="43">
        <v>110.05297</v>
      </c>
      <c r="BI53" s="43">
        <v>17.017620000000001</v>
      </c>
      <c r="BJ53" s="43"/>
      <c r="BK53" s="43">
        <v>5.2302099999999996</v>
      </c>
      <c r="BL53" s="43"/>
      <c r="BM53" s="43"/>
      <c r="BN53" s="43">
        <v>45.78</v>
      </c>
      <c r="BO53" s="43">
        <v>2.14</v>
      </c>
      <c r="BP53" s="43">
        <v>142.65664000000001</v>
      </c>
      <c r="BQ53" s="43"/>
      <c r="BR53" s="43">
        <v>4.5755999999999997</v>
      </c>
      <c r="BS53" s="43">
        <v>133.04758000000001</v>
      </c>
      <c r="BT53" s="43">
        <v>15.40523</v>
      </c>
      <c r="BU53" s="43"/>
      <c r="BV53" s="43"/>
      <c r="BW53" s="43">
        <v>3.9545699999999999</v>
      </c>
      <c r="BX53" s="43"/>
      <c r="BY53" s="43"/>
      <c r="BZ53" s="43">
        <v>92.867000000000004</v>
      </c>
      <c r="CA53" s="43">
        <v>24.750350000000001</v>
      </c>
      <c r="CB53" s="43"/>
      <c r="CC53" s="43">
        <v>0.61</v>
      </c>
      <c r="CD53" s="43">
        <v>22.78125</v>
      </c>
      <c r="CE53" s="43">
        <v>440.25193000000002</v>
      </c>
      <c r="CF53" s="43"/>
      <c r="CG53" s="43">
        <v>159.96260000000001</v>
      </c>
      <c r="CH53" s="43">
        <v>18.376149999999999</v>
      </c>
      <c r="CI53" s="43"/>
      <c r="CJ53" s="43"/>
      <c r="CK53" s="43">
        <v>19.242999999999999</v>
      </c>
      <c r="CL53" s="43">
        <v>4.9229500000000002</v>
      </c>
      <c r="CM53" s="43"/>
      <c r="CN53" s="43"/>
      <c r="CO53" s="43">
        <v>14.854889999999999</v>
      </c>
      <c r="CP53" s="43">
        <v>289.14</v>
      </c>
      <c r="CQ53" s="43"/>
      <c r="CR53" s="43"/>
      <c r="CS53" s="43"/>
      <c r="CT53" s="43">
        <v>33.67</v>
      </c>
    </row>
    <row r="54" spans="1:98" ht="15.6" x14ac:dyDescent="0.3">
      <c r="A54" s="1"/>
      <c r="B54" s="42" t="s">
        <v>761</v>
      </c>
      <c r="C54" s="43"/>
      <c r="D54" s="43"/>
      <c r="E54" s="43">
        <v>42.716999999999999</v>
      </c>
      <c r="F54" s="43">
        <v>12.394</v>
      </c>
      <c r="G54" s="43"/>
      <c r="H54" s="43"/>
      <c r="I54" s="43"/>
      <c r="J54" s="43"/>
      <c r="K54" s="43"/>
      <c r="L54" s="43">
        <v>25.976900000000001</v>
      </c>
      <c r="M54" s="43">
        <v>13.529199999999999</v>
      </c>
      <c r="N54" s="43">
        <v>9.1999999999999993</v>
      </c>
      <c r="O54" s="43">
        <v>32.923999999999999</v>
      </c>
      <c r="P54" s="43"/>
      <c r="Q54" s="43"/>
      <c r="R54" s="43">
        <v>46.091000000000001</v>
      </c>
      <c r="S54" s="43"/>
      <c r="T54" s="43">
        <v>57.791600000000003</v>
      </c>
      <c r="U54" s="43"/>
      <c r="V54" s="43">
        <v>9.9</v>
      </c>
      <c r="W54" s="43"/>
      <c r="X54" s="43">
        <v>103.85711999999999</v>
      </c>
      <c r="Y54" s="43"/>
      <c r="Z54" s="43">
        <v>8.9918600000000009</v>
      </c>
      <c r="AA54" s="43"/>
      <c r="AB54" s="43"/>
      <c r="AC54" s="43">
        <v>14.38</v>
      </c>
      <c r="AD54" s="43"/>
      <c r="AE54" s="43"/>
      <c r="AF54" s="43">
        <v>4.3</v>
      </c>
      <c r="AG54" s="43"/>
      <c r="AH54" s="43"/>
      <c r="AI54" s="43"/>
      <c r="AJ54" s="43">
        <v>4.5418000000000003</v>
      </c>
      <c r="AK54" s="43">
        <v>0</v>
      </c>
      <c r="AL54" s="43"/>
      <c r="AM54" s="43">
        <v>46.245780000000003</v>
      </c>
      <c r="AN54" s="43">
        <v>132.31394</v>
      </c>
      <c r="AO54" s="43">
        <v>27.644600000000001</v>
      </c>
      <c r="AP54" s="43">
        <v>1.2</v>
      </c>
      <c r="AQ54" s="43">
        <v>167.17156</v>
      </c>
      <c r="AR54" s="43"/>
      <c r="AS54" s="43">
        <v>38.84525</v>
      </c>
      <c r="AT54" s="43">
        <v>33.15896</v>
      </c>
      <c r="AU54" s="43"/>
      <c r="AV54" s="43">
        <v>199.76555999999999</v>
      </c>
      <c r="AW54" s="43">
        <v>36.950740000000003</v>
      </c>
      <c r="AX54" s="43"/>
      <c r="AY54" s="43"/>
      <c r="AZ54" s="43"/>
      <c r="BA54" s="43">
        <v>2.6</v>
      </c>
      <c r="BB54" s="43"/>
      <c r="BC54" s="43">
        <v>73.248260000000002</v>
      </c>
      <c r="BD54" s="43"/>
      <c r="BE54" s="43">
        <v>12</v>
      </c>
      <c r="BF54" s="43"/>
      <c r="BG54" s="43"/>
      <c r="BH54" s="43">
        <v>108.22698</v>
      </c>
      <c r="BI54" s="43">
        <v>16.346800000000002</v>
      </c>
      <c r="BJ54" s="43"/>
      <c r="BK54" s="43">
        <v>5.1166299999999998</v>
      </c>
      <c r="BL54" s="43"/>
      <c r="BM54" s="43"/>
      <c r="BN54" s="43">
        <v>46.53</v>
      </c>
      <c r="BO54" s="43">
        <v>2.14</v>
      </c>
      <c r="BP54" s="43">
        <v>143.21351000000001</v>
      </c>
      <c r="BQ54" s="43"/>
      <c r="BR54" s="43">
        <v>4.6437999999999997</v>
      </c>
      <c r="BS54" s="43">
        <v>133.61573999999999</v>
      </c>
      <c r="BT54" s="43">
        <v>15.86768</v>
      </c>
      <c r="BU54" s="43"/>
      <c r="BV54" s="43"/>
      <c r="BW54" s="43">
        <v>3.8564400000000001</v>
      </c>
      <c r="BX54" s="43"/>
      <c r="BY54" s="43"/>
      <c r="BZ54" s="43">
        <v>91.730800000000002</v>
      </c>
      <c r="CA54" s="43">
        <v>24.78341</v>
      </c>
      <c r="CB54" s="43"/>
      <c r="CC54" s="43">
        <v>0.52</v>
      </c>
      <c r="CD54" s="43">
        <v>22.516369999999998</v>
      </c>
      <c r="CE54" s="43">
        <v>404.07855999999998</v>
      </c>
      <c r="CF54" s="43"/>
      <c r="CG54" s="43">
        <v>160.9667</v>
      </c>
      <c r="CH54" s="43">
        <v>18.398420000000002</v>
      </c>
      <c r="CI54" s="43"/>
      <c r="CJ54" s="43"/>
      <c r="CK54" s="43">
        <v>18.383700000000001</v>
      </c>
      <c r="CL54" s="43">
        <v>5.0289200000000003</v>
      </c>
      <c r="CM54" s="43"/>
      <c r="CN54" s="43"/>
      <c r="CO54" s="43">
        <v>15.642189999999999</v>
      </c>
      <c r="CP54" s="43">
        <v>288.95</v>
      </c>
      <c r="CQ54" s="43"/>
      <c r="CR54" s="43"/>
      <c r="CS54" s="43"/>
      <c r="CT54" s="43">
        <v>33.979999999999997</v>
      </c>
    </row>
    <row r="55" spans="1:98" ht="15.6" x14ac:dyDescent="0.3">
      <c r="A55" s="1"/>
      <c r="B55" s="42" t="s">
        <v>51</v>
      </c>
      <c r="C55" s="43"/>
      <c r="D55" s="43"/>
      <c r="E55" s="43">
        <v>43.322699999999998</v>
      </c>
      <c r="F55" s="43">
        <v>11.936999999999999</v>
      </c>
      <c r="G55" s="43"/>
      <c r="H55" s="43"/>
      <c r="I55" s="43"/>
      <c r="J55" s="43"/>
      <c r="K55" s="43"/>
      <c r="L55" s="43">
        <v>25.675630000000002</v>
      </c>
      <c r="M55" s="43">
        <v>13.680099999999999</v>
      </c>
      <c r="N55" s="43">
        <v>9.2100000000000009</v>
      </c>
      <c r="O55" s="43">
        <v>33.304000000000002</v>
      </c>
      <c r="P55" s="43"/>
      <c r="Q55" s="43"/>
      <c r="R55" s="43">
        <v>46.12</v>
      </c>
      <c r="S55" s="43"/>
      <c r="T55" s="43">
        <v>48.021099999999997</v>
      </c>
      <c r="U55" s="43"/>
      <c r="V55" s="43">
        <v>9.8000000000000007</v>
      </c>
      <c r="W55" s="43"/>
      <c r="X55" s="43">
        <v>160.84891999999999</v>
      </c>
      <c r="Y55" s="43"/>
      <c r="Z55" s="43">
        <v>9.1641899999999996</v>
      </c>
      <c r="AA55" s="43"/>
      <c r="AB55" s="43"/>
      <c r="AC55" s="43">
        <v>13.76</v>
      </c>
      <c r="AD55" s="43"/>
      <c r="AE55" s="43"/>
      <c r="AF55" s="43">
        <v>2.7</v>
      </c>
      <c r="AG55" s="43"/>
      <c r="AH55" s="43"/>
      <c r="AI55" s="43"/>
      <c r="AJ55" s="43">
        <v>5.2758599999999998</v>
      </c>
      <c r="AK55" s="43">
        <v>0</v>
      </c>
      <c r="AL55" s="43"/>
      <c r="AM55" s="43">
        <v>46.081569999999999</v>
      </c>
      <c r="AN55" s="43">
        <v>131.67245</v>
      </c>
      <c r="AO55" s="43">
        <v>27.9816</v>
      </c>
      <c r="AP55" s="43">
        <v>0.83</v>
      </c>
      <c r="AQ55" s="43">
        <v>170.27569</v>
      </c>
      <c r="AR55" s="43"/>
      <c r="AS55" s="43">
        <v>38.140639999999998</v>
      </c>
      <c r="AT55" s="43">
        <v>31.9617</v>
      </c>
      <c r="AU55" s="43"/>
      <c r="AV55" s="43">
        <v>194.20862</v>
      </c>
      <c r="AW55" s="43">
        <v>36.022759999999998</v>
      </c>
      <c r="AX55" s="43"/>
      <c r="AY55" s="43"/>
      <c r="AZ55" s="43"/>
      <c r="BA55" s="43">
        <v>2.5</v>
      </c>
      <c r="BB55" s="43"/>
      <c r="BC55" s="43">
        <v>73.288690000000003</v>
      </c>
      <c r="BD55" s="43"/>
      <c r="BE55" s="43">
        <v>12</v>
      </c>
      <c r="BF55" s="43"/>
      <c r="BG55" s="43"/>
      <c r="BH55" s="43">
        <v>105.69786999999999</v>
      </c>
      <c r="BI55" s="43">
        <v>16.568739999999998</v>
      </c>
      <c r="BJ55" s="43"/>
      <c r="BK55" s="43">
        <v>5.1632999999999996</v>
      </c>
      <c r="BL55" s="43"/>
      <c r="BM55" s="43"/>
      <c r="BN55" s="43">
        <v>47.05</v>
      </c>
      <c r="BO55" s="43">
        <v>2.14</v>
      </c>
      <c r="BP55" s="43">
        <v>144.17898</v>
      </c>
      <c r="BQ55" s="43"/>
      <c r="BR55" s="43">
        <v>4.6371000000000002</v>
      </c>
      <c r="BS55" s="43">
        <v>133.61028999999999</v>
      </c>
      <c r="BT55" s="43">
        <v>15.718529999999999</v>
      </c>
      <c r="BU55" s="43"/>
      <c r="BV55" s="43"/>
      <c r="BW55" s="43">
        <v>3.8369499999999999</v>
      </c>
      <c r="BX55" s="43"/>
      <c r="BY55" s="43"/>
      <c r="BZ55" s="43">
        <v>91.332099999999997</v>
      </c>
      <c r="CA55" s="43">
        <v>24.754570000000001</v>
      </c>
      <c r="CB55" s="43"/>
      <c r="CC55" s="43">
        <v>0.61</v>
      </c>
      <c r="CD55" s="43">
        <v>21.99858</v>
      </c>
      <c r="CE55" s="43">
        <v>370.29275999999999</v>
      </c>
      <c r="CF55" s="43"/>
      <c r="CG55" s="43">
        <v>158.77500000000001</v>
      </c>
      <c r="CH55" s="43">
        <v>18.50752</v>
      </c>
      <c r="CI55" s="43"/>
      <c r="CJ55" s="43"/>
      <c r="CK55" s="43">
        <v>19.822199999999999</v>
      </c>
      <c r="CL55" s="43">
        <v>4.9992299999999998</v>
      </c>
      <c r="CM55" s="43"/>
      <c r="CN55" s="43"/>
      <c r="CO55" s="43">
        <v>15.72049</v>
      </c>
      <c r="CP55" s="43">
        <v>286.76</v>
      </c>
      <c r="CQ55" s="43"/>
      <c r="CR55" s="43"/>
      <c r="CS55" s="43"/>
      <c r="CT55" s="43">
        <v>33.454999999999998</v>
      </c>
    </row>
    <row r="56" spans="1:98" ht="31.35" customHeight="1" x14ac:dyDescent="0.3">
      <c r="A56" s="1"/>
      <c r="B56" s="44" t="s">
        <v>850</v>
      </c>
      <c r="C56" s="45">
        <v>0</v>
      </c>
      <c r="D56" s="45">
        <v>0</v>
      </c>
      <c r="E56" s="45">
        <v>856.89814999999999</v>
      </c>
      <c r="F56" s="45">
        <v>272.78899999999999</v>
      </c>
      <c r="G56" s="45">
        <v>0</v>
      </c>
      <c r="H56" s="45">
        <v>0</v>
      </c>
      <c r="I56" s="45">
        <v>0</v>
      </c>
      <c r="J56" s="45">
        <v>0</v>
      </c>
      <c r="K56" s="45">
        <v>0</v>
      </c>
      <c r="L56" s="45">
        <v>624.37417000000005</v>
      </c>
      <c r="M56" s="45">
        <v>314.62889999999999</v>
      </c>
      <c r="N56" s="45">
        <v>248.72499999999999</v>
      </c>
      <c r="O56" s="45">
        <v>741.44399999999996</v>
      </c>
      <c r="P56" s="45">
        <v>0</v>
      </c>
      <c r="Q56" s="45">
        <v>0</v>
      </c>
      <c r="R56" s="45">
        <v>1238.913</v>
      </c>
      <c r="S56" s="45">
        <v>0</v>
      </c>
      <c r="T56" s="45">
        <v>921.82664999999997</v>
      </c>
      <c r="U56" s="45">
        <v>0</v>
      </c>
      <c r="V56" s="45">
        <v>218</v>
      </c>
      <c r="W56" s="45">
        <v>0</v>
      </c>
      <c r="X56" s="45">
        <v>2210.3481449999999</v>
      </c>
      <c r="Y56" s="45">
        <v>0</v>
      </c>
      <c r="Z56" s="45">
        <v>223.42695499999999</v>
      </c>
      <c r="AA56" s="45">
        <v>0</v>
      </c>
      <c r="AB56" s="45">
        <v>0</v>
      </c>
      <c r="AC56" s="45">
        <v>364.84500000000003</v>
      </c>
      <c r="AD56" s="45">
        <v>0</v>
      </c>
      <c r="AE56" s="45">
        <v>0</v>
      </c>
      <c r="AF56" s="45">
        <v>69.95</v>
      </c>
      <c r="AG56" s="45">
        <v>0</v>
      </c>
      <c r="AH56" s="45">
        <v>0</v>
      </c>
      <c r="AI56" s="45">
        <v>0</v>
      </c>
      <c r="AJ56" s="45">
        <v>118.96792499999999</v>
      </c>
      <c r="AK56" s="45">
        <v>0</v>
      </c>
      <c r="AL56" s="45">
        <v>0</v>
      </c>
      <c r="AM56" s="45">
        <v>1100.22831</v>
      </c>
      <c r="AN56" s="45">
        <v>3121.3333400000001</v>
      </c>
      <c r="AO56" s="45">
        <v>580.95719999999994</v>
      </c>
      <c r="AP56" s="45">
        <v>18.010000000000002</v>
      </c>
      <c r="AQ56" s="45">
        <v>3938.9550949999998</v>
      </c>
      <c r="AR56" s="45">
        <v>0</v>
      </c>
      <c r="AS56" s="45">
        <v>898.42082000000005</v>
      </c>
      <c r="AT56" s="45">
        <v>789.23810000000003</v>
      </c>
      <c r="AU56" s="45">
        <v>0</v>
      </c>
      <c r="AV56" s="45">
        <v>4280.0620950000002</v>
      </c>
      <c r="AW56" s="45">
        <v>832.57995000000005</v>
      </c>
      <c r="AX56" s="45">
        <v>0</v>
      </c>
      <c r="AY56" s="45">
        <v>0</v>
      </c>
      <c r="AZ56" s="45">
        <v>0</v>
      </c>
      <c r="BA56" s="45">
        <v>62.1</v>
      </c>
      <c r="BB56" s="45">
        <v>0</v>
      </c>
      <c r="BC56" s="45">
        <v>1569.0604599999999</v>
      </c>
      <c r="BD56" s="45">
        <v>0</v>
      </c>
      <c r="BE56" s="45">
        <v>288</v>
      </c>
      <c r="BF56" s="45">
        <v>0</v>
      </c>
      <c r="BG56" s="45">
        <v>0</v>
      </c>
      <c r="BH56" s="45">
        <v>2489.9209649999998</v>
      </c>
      <c r="BI56" s="45">
        <v>370.27998000000002</v>
      </c>
      <c r="BJ56" s="45">
        <v>0</v>
      </c>
      <c r="BK56" s="45">
        <v>126.61768499999999</v>
      </c>
      <c r="BL56" s="45">
        <v>0</v>
      </c>
      <c r="BM56" s="45">
        <v>0</v>
      </c>
      <c r="BN56" s="45">
        <v>876.56</v>
      </c>
      <c r="BO56" s="45">
        <v>41.685000000000002</v>
      </c>
      <c r="BP56" s="45">
        <v>3345.4629249999998</v>
      </c>
      <c r="BQ56" s="45">
        <v>0</v>
      </c>
      <c r="BR56" s="45">
        <v>113.3565</v>
      </c>
      <c r="BS56" s="45">
        <v>3169.5591800000002</v>
      </c>
      <c r="BT56" s="45">
        <v>321.05516999999998</v>
      </c>
      <c r="BU56" s="45">
        <v>0</v>
      </c>
      <c r="BV56" s="45">
        <v>0</v>
      </c>
      <c r="BW56" s="45">
        <v>93.42783</v>
      </c>
      <c r="BX56" s="45">
        <v>0</v>
      </c>
      <c r="BY56" s="45">
        <v>0</v>
      </c>
      <c r="BZ56" s="45">
        <v>2195.8454499999998</v>
      </c>
      <c r="CA56" s="45">
        <v>505.05108999999999</v>
      </c>
      <c r="CB56" s="45">
        <v>0</v>
      </c>
      <c r="CC56" s="45">
        <v>14.435</v>
      </c>
      <c r="CD56" s="45">
        <v>580.25645499999996</v>
      </c>
      <c r="CE56" s="45">
        <v>10080.073365</v>
      </c>
      <c r="CF56" s="45">
        <v>0</v>
      </c>
      <c r="CG56" s="45">
        <v>3786.20615</v>
      </c>
      <c r="CH56" s="45">
        <v>434.90265499999998</v>
      </c>
      <c r="CI56" s="45">
        <v>0</v>
      </c>
      <c r="CJ56" s="45">
        <v>0</v>
      </c>
      <c r="CK56" s="45">
        <v>409.52114999999998</v>
      </c>
      <c r="CL56" s="45">
        <v>113.701415</v>
      </c>
      <c r="CM56" s="45">
        <v>0</v>
      </c>
      <c r="CN56" s="45">
        <v>0</v>
      </c>
      <c r="CO56" s="45">
        <v>362.85885500000001</v>
      </c>
      <c r="CP56" s="45">
        <v>6244.14</v>
      </c>
      <c r="CQ56" s="45">
        <v>0</v>
      </c>
      <c r="CR56" s="45">
        <v>0</v>
      </c>
      <c r="CS56" s="45">
        <v>0</v>
      </c>
      <c r="CT56" s="45">
        <v>561.08450000000005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851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852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853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854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24" activePane="bottomRight" state="frozen"/>
      <selection pane="topRight" activeCell="C1" sqref="C1"/>
      <selection pane="bottomLeft" activeCell="A7" sqref="A7"/>
      <selection pane="bottomRight" activeCell="J46" sqref="J46"/>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0" t="s">
        <v>0</v>
      </c>
      <c r="C3" s="191"/>
      <c r="D3" s="191"/>
      <c r="E3" s="191"/>
      <c r="F3" s="191"/>
      <c r="G3" s="191"/>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855</v>
      </c>
      <c r="C5" s="1"/>
      <c r="D5" s="1"/>
      <c r="E5" s="1"/>
      <c r="F5" s="1"/>
      <c r="G5" s="1"/>
      <c r="H5" s="1"/>
      <c r="I5" s="1"/>
      <c r="J5" s="1"/>
      <c r="K5" s="1"/>
      <c r="L5" s="1"/>
      <c r="M5" s="1"/>
      <c r="N5" s="1"/>
      <c r="O5" s="1"/>
      <c r="P5" s="1"/>
      <c r="Q5" s="1"/>
      <c r="R5" s="1"/>
      <c r="S5" s="1"/>
      <c r="T5" s="1"/>
      <c r="U5" s="1"/>
      <c r="V5" s="1"/>
      <c r="W5" s="1"/>
      <c r="X5" s="1"/>
    </row>
    <row r="6" spans="1:24" ht="48" x14ac:dyDescent="0.3">
      <c r="A6" s="1"/>
      <c r="B6" s="37" t="s">
        <v>486</v>
      </c>
      <c r="C6" s="48" t="s">
        <v>856</v>
      </c>
      <c r="D6" s="48" t="s">
        <v>857</v>
      </c>
      <c r="E6" s="48" t="s">
        <v>858</v>
      </c>
      <c r="F6" s="48" t="s">
        <v>859</v>
      </c>
      <c r="G6" s="48" t="s">
        <v>860</v>
      </c>
      <c r="H6" s="234" t="s">
        <v>3424</v>
      </c>
      <c r="I6" s="234" t="s">
        <v>3425</v>
      </c>
      <c r="J6" s="234" t="s">
        <v>3426</v>
      </c>
      <c r="K6" s="234" t="s">
        <v>3427</v>
      </c>
      <c r="L6" s="48" t="s">
        <v>861</v>
      </c>
      <c r="M6" s="48" t="s">
        <v>862</v>
      </c>
      <c r="N6" s="48" t="s">
        <v>863</v>
      </c>
      <c r="O6" s="48" t="s">
        <v>864</v>
      </c>
      <c r="P6" s="37" t="s">
        <v>865</v>
      </c>
      <c r="Q6" s="1"/>
      <c r="R6" s="1"/>
      <c r="S6" s="1"/>
      <c r="T6" s="1"/>
      <c r="U6" s="49" t="s">
        <v>3</v>
      </c>
      <c r="V6" s="49" t="s">
        <v>41</v>
      </c>
      <c r="W6" s="49" t="s">
        <v>866</v>
      </c>
      <c r="X6" s="49" t="s">
        <v>867</v>
      </c>
    </row>
    <row r="7" spans="1:24" x14ac:dyDescent="0.3">
      <c r="A7" s="1"/>
      <c r="B7" s="50" t="s">
        <v>715</v>
      </c>
      <c r="C7" s="51">
        <v>813.7</v>
      </c>
      <c r="D7" s="51">
        <v>1816.2</v>
      </c>
      <c r="E7" s="51">
        <v>3397.9</v>
      </c>
      <c r="F7" s="51">
        <v>47.3</v>
      </c>
      <c r="G7" s="51">
        <v>0</v>
      </c>
      <c r="H7" s="51"/>
      <c r="I7" s="51"/>
      <c r="J7" s="51">
        <f>+DESPACHO_EJECUTADO!FD11+DESPACHO_EJECUTADO!FE11</f>
        <v>62.3</v>
      </c>
      <c r="K7" s="51"/>
      <c r="L7" s="51">
        <v>50.6</v>
      </c>
      <c r="M7" s="51">
        <v>8.9</v>
      </c>
      <c r="N7" s="51">
        <v>0</v>
      </c>
      <c r="O7" s="51">
        <v>386.1</v>
      </c>
      <c r="P7" s="51">
        <f>+SUM(C7:O7)</f>
        <v>6583.0000000000009</v>
      </c>
      <c r="Q7" s="235"/>
      <c r="R7" s="1"/>
      <c r="S7" s="1"/>
      <c r="T7" s="1"/>
      <c r="U7" s="205" t="s">
        <v>530</v>
      </c>
      <c r="V7" s="52" t="s">
        <v>868</v>
      </c>
      <c r="W7" s="53">
        <v>297.35000000000002</v>
      </c>
      <c r="X7" s="53" t="s">
        <v>869</v>
      </c>
    </row>
    <row r="8" spans="1:24" x14ac:dyDescent="0.3">
      <c r="A8" s="1"/>
      <c r="B8" s="54" t="s">
        <v>716</v>
      </c>
      <c r="C8" s="55">
        <v>815</v>
      </c>
      <c r="D8" s="55">
        <v>1748.9</v>
      </c>
      <c r="E8" s="55">
        <v>3403.2</v>
      </c>
      <c r="F8" s="55">
        <v>47.4</v>
      </c>
      <c r="G8" s="55">
        <v>0</v>
      </c>
      <c r="H8" s="55"/>
      <c r="I8" s="55"/>
      <c r="J8" s="55">
        <f>+DESPACHO_EJECUTADO!FD12+DESPACHO_EJECUTADO!FE12</f>
        <v>62.800000000000004</v>
      </c>
      <c r="K8" s="55"/>
      <c r="L8" s="55">
        <v>51.8</v>
      </c>
      <c r="M8" s="55">
        <v>8.9</v>
      </c>
      <c r="N8" s="55">
        <v>0</v>
      </c>
      <c r="O8" s="55">
        <v>347.4</v>
      </c>
      <c r="P8" s="55">
        <f t="shared" ref="P8:P54" si="0">+SUM(C8:O8)</f>
        <v>6485.4</v>
      </c>
      <c r="Q8" s="235"/>
      <c r="R8" s="1"/>
      <c r="S8" s="1"/>
      <c r="T8" s="1"/>
      <c r="U8" s="205" t="s">
        <v>531</v>
      </c>
      <c r="V8" s="52" t="s">
        <v>870</v>
      </c>
      <c r="W8" s="53">
        <v>31.7</v>
      </c>
      <c r="X8" s="53" t="s">
        <v>869</v>
      </c>
    </row>
    <row r="9" spans="1:24" x14ac:dyDescent="0.3">
      <c r="A9" s="1"/>
      <c r="B9" s="54" t="s">
        <v>717</v>
      </c>
      <c r="C9" s="55">
        <v>791.6</v>
      </c>
      <c r="D9" s="55">
        <v>1716</v>
      </c>
      <c r="E9" s="55">
        <v>3395.9</v>
      </c>
      <c r="F9" s="55">
        <v>46.9</v>
      </c>
      <c r="G9" s="55">
        <v>0</v>
      </c>
      <c r="H9" s="55"/>
      <c r="I9" s="55"/>
      <c r="J9" s="55">
        <f>+DESPACHO_EJECUTADO!FD13+DESPACHO_EJECUTADO!FE13</f>
        <v>62.8</v>
      </c>
      <c r="K9" s="55"/>
      <c r="L9" s="55">
        <v>50</v>
      </c>
      <c r="M9" s="55">
        <v>7.9</v>
      </c>
      <c r="N9" s="55">
        <v>0</v>
      </c>
      <c r="O9" s="55">
        <v>337</v>
      </c>
      <c r="P9" s="55">
        <f t="shared" si="0"/>
        <v>6408.0999999999995</v>
      </c>
      <c r="Q9" s="235"/>
      <c r="R9" s="1"/>
      <c r="S9" s="1"/>
      <c r="T9" s="1"/>
      <c r="U9" s="205" t="s">
        <v>532</v>
      </c>
      <c r="V9" s="52" t="s">
        <v>871</v>
      </c>
      <c r="W9" s="53">
        <v>5.85</v>
      </c>
      <c r="X9" s="53" t="s">
        <v>869</v>
      </c>
    </row>
    <row r="10" spans="1:24" x14ac:dyDescent="0.3">
      <c r="A10" s="1"/>
      <c r="B10" s="54" t="s">
        <v>718</v>
      </c>
      <c r="C10" s="55">
        <v>790.4</v>
      </c>
      <c r="D10" s="55">
        <v>1646.8</v>
      </c>
      <c r="E10" s="55">
        <v>3399.5</v>
      </c>
      <c r="F10" s="55">
        <v>47</v>
      </c>
      <c r="G10" s="55">
        <v>0</v>
      </c>
      <c r="H10" s="55"/>
      <c r="I10" s="55"/>
      <c r="J10" s="55">
        <f>+DESPACHO_EJECUTADO!FD14+DESPACHO_EJECUTADO!FE14</f>
        <v>62.7</v>
      </c>
      <c r="K10" s="55"/>
      <c r="L10" s="55">
        <v>51.1</v>
      </c>
      <c r="M10" s="55">
        <v>7.8</v>
      </c>
      <c r="N10" s="55">
        <v>0</v>
      </c>
      <c r="O10" s="55">
        <v>320.89999999999998</v>
      </c>
      <c r="P10" s="55">
        <f t="shared" si="0"/>
        <v>6326.2</v>
      </c>
      <c r="Q10" s="235"/>
      <c r="R10" s="1"/>
      <c r="S10" s="1"/>
      <c r="T10" s="1"/>
      <c r="U10" s="205" t="s">
        <v>499</v>
      </c>
      <c r="V10" s="52" t="s">
        <v>872</v>
      </c>
      <c r="W10" s="53" t="s">
        <v>869</v>
      </c>
      <c r="X10" s="53">
        <v>2236.75</v>
      </c>
    </row>
    <row r="11" spans="1:24" x14ac:dyDescent="0.3">
      <c r="A11" s="1"/>
      <c r="B11" s="54" t="s">
        <v>719</v>
      </c>
      <c r="C11" s="55">
        <v>794.9</v>
      </c>
      <c r="D11" s="55">
        <v>1570.6</v>
      </c>
      <c r="E11" s="55">
        <v>3396.4</v>
      </c>
      <c r="F11" s="55">
        <v>47.1</v>
      </c>
      <c r="G11" s="55">
        <v>0</v>
      </c>
      <c r="H11" s="55"/>
      <c r="I11" s="55"/>
      <c r="J11" s="55">
        <f>+DESPACHO_EJECUTADO!FD15+DESPACHO_EJECUTADO!FE15</f>
        <v>63.199999999999996</v>
      </c>
      <c r="K11" s="55"/>
      <c r="L11" s="55">
        <v>50.9</v>
      </c>
      <c r="M11" s="55">
        <v>7.8</v>
      </c>
      <c r="N11" s="55">
        <v>0</v>
      </c>
      <c r="O11" s="55">
        <v>351.3</v>
      </c>
      <c r="P11" s="55">
        <f t="shared" si="0"/>
        <v>6282.2</v>
      </c>
      <c r="Q11" s="235"/>
      <c r="R11" s="1"/>
      <c r="S11" s="1"/>
      <c r="T11" s="1"/>
      <c r="U11" s="205" t="s">
        <v>504</v>
      </c>
      <c r="V11" s="52" t="s">
        <v>873</v>
      </c>
      <c r="W11" s="53">
        <v>303.95</v>
      </c>
      <c r="X11" s="53" t="s">
        <v>869</v>
      </c>
    </row>
    <row r="12" spans="1:24" x14ac:dyDescent="0.3">
      <c r="A12" s="1"/>
      <c r="B12" s="54" t="s">
        <v>720</v>
      </c>
      <c r="C12" s="55">
        <v>805.9</v>
      </c>
      <c r="D12" s="55">
        <v>1603.2</v>
      </c>
      <c r="E12" s="55">
        <v>3404.9</v>
      </c>
      <c r="F12" s="55">
        <v>47.4</v>
      </c>
      <c r="G12" s="55">
        <v>0</v>
      </c>
      <c r="H12" s="55"/>
      <c r="I12" s="55"/>
      <c r="J12" s="55">
        <f>+DESPACHO_EJECUTADO!FD16+DESPACHO_EJECUTADO!FE16</f>
        <v>63.1</v>
      </c>
      <c r="K12" s="55"/>
      <c r="L12" s="55">
        <v>51.2</v>
      </c>
      <c r="M12" s="55">
        <v>6.4</v>
      </c>
      <c r="N12" s="55">
        <v>0</v>
      </c>
      <c r="O12" s="55">
        <v>348.1</v>
      </c>
      <c r="P12" s="55">
        <f t="shared" si="0"/>
        <v>6330.2</v>
      </c>
      <c r="Q12" s="235"/>
      <c r="R12" s="1"/>
      <c r="S12" s="1"/>
      <c r="T12" s="1"/>
      <c r="U12" s="205" t="s">
        <v>502</v>
      </c>
      <c r="V12" s="52" t="s">
        <v>874</v>
      </c>
      <c r="W12" s="53" t="s">
        <v>869</v>
      </c>
      <c r="X12" s="53">
        <v>1141.8499999999999</v>
      </c>
    </row>
    <row r="13" spans="1:24" x14ac:dyDescent="0.3">
      <c r="A13" s="1"/>
      <c r="B13" s="54" t="s">
        <v>721</v>
      </c>
      <c r="C13" s="55">
        <v>798.5</v>
      </c>
      <c r="D13" s="55">
        <v>1584.1</v>
      </c>
      <c r="E13" s="55">
        <v>3408.2</v>
      </c>
      <c r="F13" s="55">
        <v>46.8</v>
      </c>
      <c r="G13" s="55">
        <v>0</v>
      </c>
      <c r="H13" s="55"/>
      <c r="I13" s="55"/>
      <c r="J13" s="55">
        <f>+DESPACHO_EJECUTADO!FD17+DESPACHO_EJECUTADO!FE17</f>
        <v>63.099999999999994</v>
      </c>
      <c r="K13" s="55"/>
      <c r="L13" s="55">
        <v>49.8</v>
      </c>
      <c r="M13" s="55">
        <v>6.4</v>
      </c>
      <c r="N13" s="55">
        <v>0</v>
      </c>
      <c r="O13" s="55">
        <v>317.10000000000002</v>
      </c>
      <c r="P13" s="55">
        <f t="shared" si="0"/>
        <v>6274</v>
      </c>
      <c r="Q13" s="235"/>
      <c r="R13" s="1"/>
      <c r="S13" s="1"/>
      <c r="T13" s="1"/>
      <c r="U13" s="205"/>
      <c r="V13" s="52" t="s">
        <v>875</v>
      </c>
      <c r="W13" s="53">
        <v>486.8</v>
      </c>
      <c r="X13" s="53" t="s">
        <v>869</v>
      </c>
    </row>
    <row r="14" spans="1:24" x14ac:dyDescent="0.3">
      <c r="A14" s="1"/>
      <c r="B14" s="56" t="s">
        <v>722</v>
      </c>
      <c r="C14" s="57">
        <v>804.1</v>
      </c>
      <c r="D14" s="57">
        <v>1547.5</v>
      </c>
      <c r="E14" s="57">
        <v>3402.8</v>
      </c>
      <c r="F14" s="57">
        <v>47.2</v>
      </c>
      <c r="G14" s="57">
        <v>0</v>
      </c>
      <c r="H14" s="57"/>
      <c r="I14" s="57"/>
      <c r="J14" s="57">
        <f>+DESPACHO_EJECUTADO!FD18+DESPACHO_EJECUTADO!FE18</f>
        <v>62.8</v>
      </c>
      <c r="K14" s="57"/>
      <c r="L14" s="57">
        <v>50.5</v>
      </c>
      <c r="M14" s="57">
        <v>6.4</v>
      </c>
      <c r="N14" s="57">
        <v>0</v>
      </c>
      <c r="O14" s="57">
        <v>286.89999999999998</v>
      </c>
      <c r="P14" s="57">
        <f t="shared" si="0"/>
        <v>6208.1999999999989</v>
      </c>
      <c r="Q14" s="235"/>
      <c r="R14" s="1"/>
      <c r="S14" s="1"/>
      <c r="T14" s="1"/>
      <c r="U14" s="205" t="s">
        <v>53</v>
      </c>
      <c r="V14" s="52" t="s">
        <v>876</v>
      </c>
      <c r="W14" s="53">
        <v>136.75</v>
      </c>
      <c r="X14" s="53" t="s">
        <v>869</v>
      </c>
    </row>
    <row r="15" spans="1:24" x14ac:dyDescent="0.3">
      <c r="A15" s="1"/>
      <c r="B15" s="50" t="s">
        <v>723</v>
      </c>
      <c r="C15" s="51">
        <v>792.3</v>
      </c>
      <c r="D15" s="51">
        <v>1674</v>
      </c>
      <c r="E15" s="51">
        <v>3396</v>
      </c>
      <c r="F15" s="51">
        <v>47</v>
      </c>
      <c r="G15" s="51">
        <v>0</v>
      </c>
      <c r="H15" s="51"/>
      <c r="I15" s="51"/>
      <c r="J15" s="51">
        <f>+DESPACHO_EJECUTADO!FD19+DESPACHO_EJECUTADO!FE19</f>
        <v>63.300000000000004</v>
      </c>
      <c r="K15" s="51"/>
      <c r="L15" s="51">
        <v>49.2</v>
      </c>
      <c r="M15" s="51">
        <v>6.7</v>
      </c>
      <c r="N15" s="51">
        <v>0</v>
      </c>
      <c r="O15" s="51">
        <v>255.2</v>
      </c>
      <c r="P15" s="51">
        <f t="shared" si="0"/>
        <v>6283.7</v>
      </c>
      <c r="Q15" s="235"/>
      <c r="R15" s="1"/>
      <c r="S15" s="1"/>
      <c r="T15" s="1"/>
      <c r="U15" s="205"/>
      <c r="V15" s="52" t="s">
        <v>877</v>
      </c>
      <c r="W15" s="53" t="s">
        <v>869</v>
      </c>
      <c r="X15" s="53">
        <v>286.05</v>
      </c>
    </row>
    <row r="16" spans="1:24" x14ac:dyDescent="0.3">
      <c r="A16" s="1"/>
      <c r="B16" s="54" t="s">
        <v>724</v>
      </c>
      <c r="C16" s="55">
        <v>809.9</v>
      </c>
      <c r="D16" s="55">
        <v>1710.3</v>
      </c>
      <c r="E16" s="55">
        <v>3405.3</v>
      </c>
      <c r="F16" s="55">
        <v>47</v>
      </c>
      <c r="G16" s="55">
        <v>0</v>
      </c>
      <c r="H16" s="55"/>
      <c r="I16" s="55"/>
      <c r="J16" s="55">
        <f>+DESPACHO_EJECUTADO!FD20+DESPACHO_EJECUTADO!FE20</f>
        <v>62.8</v>
      </c>
      <c r="K16" s="55"/>
      <c r="L16" s="55">
        <v>50.8</v>
      </c>
      <c r="M16" s="55">
        <v>7.8</v>
      </c>
      <c r="N16" s="55">
        <v>0</v>
      </c>
      <c r="O16" s="55">
        <v>267.39999999999998</v>
      </c>
      <c r="P16" s="55">
        <f t="shared" si="0"/>
        <v>6361.3</v>
      </c>
      <c r="Q16" s="235"/>
      <c r="R16" s="1"/>
      <c r="S16" s="1"/>
      <c r="T16" s="1"/>
      <c r="U16" s="205"/>
      <c r="V16" s="52" t="s">
        <v>878</v>
      </c>
      <c r="W16" s="53" t="s">
        <v>869</v>
      </c>
      <c r="X16" s="53">
        <v>1772.15</v>
      </c>
    </row>
    <row r="17" spans="1:24" x14ac:dyDescent="0.3">
      <c r="A17" s="1"/>
      <c r="B17" s="54" t="s">
        <v>725</v>
      </c>
      <c r="C17" s="55">
        <v>795.9</v>
      </c>
      <c r="D17" s="55">
        <v>1750.4</v>
      </c>
      <c r="E17" s="55">
        <v>3395.3</v>
      </c>
      <c r="F17" s="55">
        <v>47.1</v>
      </c>
      <c r="G17" s="55">
        <v>0</v>
      </c>
      <c r="H17" s="55"/>
      <c r="I17" s="55"/>
      <c r="J17" s="55">
        <f>+DESPACHO_EJECUTADO!FD21+DESPACHO_EJECUTADO!FE21</f>
        <v>63.4</v>
      </c>
      <c r="K17" s="55"/>
      <c r="L17" s="55">
        <v>50.4</v>
      </c>
      <c r="M17" s="55">
        <v>7.8</v>
      </c>
      <c r="N17" s="55">
        <v>0</v>
      </c>
      <c r="O17" s="55">
        <v>277.60000000000002</v>
      </c>
      <c r="P17" s="55">
        <f t="shared" si="0"/>
        <v>6387.9000000000005</v>
      </c>
      <c r="Q17" s="235"/>
      <c r="R17" s="1"/>
      <c r="S17" s="1"/>
      <c r="T17" s="1"/>
      <c r="U17" s="205" t="s">
        <v>533</v>
      </c>
      <c r="V17" s="52" t="s">
        <v>879</v>
      </c>
      <c r="W17" s="53">
        <v>99.05</v>
      </c>
      <c r="X17" s="53" t="s">
        <v>869</v>
      </c>
    </row>
    <row r="18" spans="1:24" x14ac:dyDescent="0.3">
      <c r="A18" s="1"/>
      <c r="B18" s="54" t="s">
        <v>726</v>
      </c>
      <c r="C18" s="55">
        <v>812.3</v>
      </c>
      <c r="D18" s="55">
        <v>1849.5</v>
      </c>
      <c r="E18" s="55">
        <v>3402.5</v>
      </c>
      <c r="F18" s="55">
        <v>46.7</v>
      </c>
      <c r="G18" s="55">
        <v>0</v>
      </c>
      <c r="H18" s="55"/>
      <c r="I18" s="55"/>
      <c r="J18" s="55">
        <f>+DESPACHO_EJECUTADO!FD22+DESPACHO_EJECUTADO!FE22</f>
        <v>63.4</v>
      </c>
      <c r="K18" s="55"/>
      <c r="L18" s="55">
        <v>49.4</v>
      </c>
      <c r="M18" s="55">
        <v>7.8</v>
      </c>
      <c r="N18" s="55">
        <v>0.1</v>
      </c>
      <c r="O18" s="55">
        <v>301.39999999999998</v>
      </c>
      <c r="P18" s="55">
        <f t="shared" si="0"/>
        <v>6533.0999999999995</v>
      </c>
      <c r="Q18" s="235"/>
      <c r="R18" s="1"/>
      <c r="S18" s="1"/>
      <c r="T18" s="1"/>
      <c r="U18" s="205"/>
      <c r="V18" s="52" t="s">
        <v>880</v>
      </c>
      <c r="W18" s="53">
        <v>83.45</v>
      </c>
      <c r="X18" s="53" t="s">
        <v>869</v>
      </c>
    </row>
    <row r="19" spans="1:24" x14ac:dyDescent="0.3">
      <c r="A19" s="1"/>
      <c r="B19" s="54" t="s">
        <v>727</v>
      </c>
      <c r="C19" s="55">
        <v>804.9</v>
      </c>
      <c r="D19" s="55">
        <v>1889.5</v>
      </c>
      <c r="E19" s="55">
        <v>3404.3</v>
      </c>
      <c r="F19" s="55">
        <v>46.8</v>
      </c>
      <c r="G19" s="55">
        <v>70.5</v>
      </c>
      <c r="H19" s="55"/>
      <c r="I19" s="55"/>
      <c r="J19" s="55">
        <f>+DESPACHO_EJECUTADO!FD23+DESPACHO_EJECUTADO!FE23</f>
        <v>62.5</v>
      </c>
      <c r="K19" s="55"/>
      <c r="L19" s="55">
        <v>51.7</v>
      </c>
      <c r="M19" s="55">
        <v>7.8</v>
      </c>
      <c r="N19" s="55">
        <v>14.7</v>
      </c>
      <c r="O19" s="55">
        <v>285</v>
      </c>
      <c r="P19" s="55">
        <f t="shared" si="0"/>
        <v>6637.7000000000007</v>
      </c>
      <c r="Q19" s="235"/>
      <c r="R19" s="1"/>
      <c r="S19" s="1"/>
      <c r="T19" s="1"/>
      <c r="U19" s="205"/>
      <c r="V19" s="52" t="s">
        <v>881</v>
      </c>
      <c r="W19" s="53">
        <v>120.85</v>
      </c>
      <c r="X19" s="53" t="s">
        <v>869</v>
      </c>
    </row>
    <row r="20" spans="1:24" x14ac:dyDescent="0.3">
      <c r="A20" s="1"/>
      <c r="B20" s="54" t="s">
        <v>728</v>
      </c>
      <c r="C20" s="55">
        <v>804.7</v>
      </c>
      <c r="D20" s="55">
        <v>1782</v>
      </c>
      <c r="E20" s="55">
        <v>3383.9</v>
      </c>
      <c r="F20" s="55">
        <v>47.3</v>
      </c>
      <c r="G20" s="55">
        <v>78.2</v>
      </c>
      <c r="H20" s="55"/>
      <c r="I20" s="55"/>
      <c r="J20" s="55">
        <f>+DESPACHO_EJECUTADO!FD24+DESPACHO_EJECUTADO!FE24</f>
        <v>62</v>
      </c>
      <c r="K20" s="55"/>
      <c r="L20" s="55">
        <v>52.6</v>
      </c>
      <c r="M20" s="55">
        <v>7.8</v>
      </c>
      <c r="N20" s="55">
        <v>160.1</v>
      </c>
      <c r="O20" s="55">
        <v>250.6</v>
      </c>
      <c r="P20" s="55">
        <f t="shared" si="0"/>
        <v>6629.2000000000016</v>
      </c>
      <c r="Q20" s="235"/>
      <c r="R20" s="1"/>
      <c r="S20" s="1"/>
      <c r="T20" s="1"/>
      <c r="U20" s="205"/>
      <c r="V20" s="52" t="s">
        <v>882</v>
      </c>
      <c r="W20" s="53">
        <v>80.099999999999994</v>
      </c>
      <c r="X20" s="53" t="s">
        <v>869</v>
      </c>
    </row>
    <row r="21" spans="1:24" x14ac:dyDescent="0.3">
      <c r="A21" s="1"/>
      <c r="B21" s="54" t="s">
        <v>729</v>
      </c>
      <c r="C21" s="55">
        <v>823.2</v>
      </c>
      <c r="D21" s="55">
        <v>1819.1</v>
      </c>
      <c r="E21" s="55">
        <v>3366.7</v>
      </c>
      <c r="F21" s="55">
        <v>47.1</v>
      </c>
      <c r="G21" s="55">
        <v>79.5</v>
      </c>
      <c r="H21" s="55"/>
      <c r="I21" s="55"/>
      <c r="J21" s="55">
        <f>+DESPACHO_EJECUTADO!FD25+DESPACHO_EJECUTADO!FE25</f>
        <v>62.4</v>
      </c>
      <c r="K21" s="55"/>
      <c r="L21" s="55">
        <v>53.4</v>
      </c>
      <c r="M21" s="55">
        <v>7.8</v>
      </c>
      <c r="N21" s="55">
        <v>370.3</v>
      </c>
      <c r="O21" s="55">
        <v>226.6</v>
      </c>
      <c r="P21" s="55">
        <f t="shared" si="0"/>
        <v>6856.1</v>
      </c>
      <c r="Q21" s="235"/>
      <c r="R21" s="1"/>
      <c r="S21" s="1"/>
      <c r="T21" s="1"/>
      <c r="U21" s="205" t="s">
        <v>498</v>
      </c>
      <c r="V21" s="52" t="s">
        <v>883</v>
      </c>
      <c r="W21" s="53">
        <v>2570.4499999999998</v>
      </c>
      <c r="X21" s="53" t="s">
        <v>869</v>
      </c>
    </row>
    <row r="22" spans="1:24" x14ac:dyDescent="0.3">
      <c r="A22" s="1"/>
      <c r="B22" s="56" t="s">
        <v>730</v>
      </c>
      <c r="C22" s="57">
        <v>806.2</v>
      </c>
      <c r="D22" s="57">
        <v>1650.2</v>
      </c>
      <c r="E22" s="57">
        <v>3478.7</v>
      </c>
      <c r="F22" s="57">
        <v>46.9</v>
      </c>
      <c r="G22" s="57">
        <v>78.599999999999994</v>
      </c>
      <c r="H22" s="57"/>
      <c r="I22" s="57"/>
      <c r="J22" s="57">
        <f>+DESPACHO_EJECUTADO!FD26+DESPACHO_EJECUTADO!FE26</f>
        <v>62.6</v>
      </c>
      <c r="K22" s="57"/>
      <c r="L22" s="57">
        <v>52</v>
      </c>
      <c r="M22" s="57">
        <v>8.5</v>
      </c>
      <c r="N22" s="57">
        <v>524.79999999999995</v>
      </c>
      <c r="O22" s="57">
        <v>203.6</v>
      </c>
      <c r="P22" s="57">
        <f t="shared" si="0"/>
        <v>6912.1000000000013</v>
      </c>
      <c r="Q22" s="235"/>
      <c r="R22" s="1"/>
      <c r="S22" s="1"/>
      <c r="T22" s="1"/>
      <c r="U22" s="205" t="s">
        <v>241</v>
      </c>
      <c r="V22" s="52" t="s">
        <v>884</v>
      </c>
      <c r="W22" s="53" t="s">
        <v>869</v>
      </c>
      <c r="X22" s="53">
        <v>179.55</v>
      </c>
    </row>
    <row r="23" spans="1:24" x14ac:dyDescent="0.3">
      <c r="A23" s="1"/>
      <c r="B23" s="50" t="s">
        <v>731</v>
      </c>
      <c r="C23" s="51">
        <v>830</v>
      </c>
      <c r="D23" s="51">
        <v>1847.4</v>
      </c>
      <c r="E23" s="51">
        <v>3476.2</v>
      </c>
      <c r="F23" s="51">
        <v>46.5</v>
      </c>
      <c r="G23" s="51">
        <v>79.900000000000006</v>
      </c>
      <c r="H23" s="51"/>
      <c r="I23" s="51"/>
      <c r="J23" s="51">
        <f>+DESPACHO_EJECUTADO!FD27+DESPACHO_EJECUTADO!FE27</f>
        <v>62.800000000000004</v>
      </c>
      <c r="K23" s="51"/>
      <c r="L23" s="51">
        <v>52.5</v>
      </c>
      <c r="M23" s="51">
        <v>7.6</v>
      </c>
      <c r="N23" s="51">
        <v>558.6</v>
      </c>
      <c r="O23" s="51">
        <v>230.1</v>
      </c>
      <c r="P23" s="51">
        <f t="shared" si="0"/>
        <v>7191.6000000000013</v>
      </c>
      <c r="Q23" s="235"/>
      <c r="R23" s="1"/>
      <c r="S23" s="1"/>
      <c r="T23" s="1"/>
      <c r="U23" s="205"/>
      <c r="V23" s="52" t="s">
        <v>885</v>
      </c>
      <c r="W23" s="53" t="s">
        <v>869</v>
      </c>
      <c r="X23" s="53">
        <v>117.35</v>
      </c>
    </row>
    <row r="24" spans="1:24" x14ac:dyDescent="0.3">
      <c r="A24" s="1"/>
      <c r="B24" s="54" t="s">
        <v>732</v>
      </c>
      <c r="C24" s="55">
        <v>831.3</v>
      </c>
      <c r="D24" s="55">
        <v>1831.6</v>
      </c>
      <c r="E24" s="55">
        <v>3483.9</v>
      </c>
      <c r="F24" s="55">
        <v>46.4</v>
      </c>
      <c r="G24" s="55">
        <v>82.1</v>
      </c>
      <c r="H24" s="55"/>
      <c r="I24" s="55"/>
      <c r="J24" s="55">
        <f>+DESPACHO_EJECUTADO!FD28+DESPACHO_EJECUTADO!FE28</f>
        <v>62.4</v>
      </c>
      <c r="K24" s="55"/>
      <c r="L24" s="55">
        <v>53.8</v>
      </c>
      <c r="M24" s="55">
        <v>7.6</v>
      </c>
      <c r="N24" s="55">
        <v>576.9</v>
      </c>
      <c r="O24" s="55">
        <v>253.1</v>
      </c>
      <c r="P24" s="55">
        <f t="shared" si="0"/>
        <v>7229.0999999999995</v>
      </c>
      <c r="Q24" s="235"/>
      <c r="R24" s="1"/>
      <c r="S24" s="1"/>
      <c r="T24" s="1"/>
      <c r="U24" s="205" t="s">
        <v>529</v>
      </c>
      <c r="V24" s="52" t="s">
        <v>886</v>
      </c>
      <c r="W24" s="53">
        <v>51.45</v>
      </c>
      <c r="X24" s="53" t="s">
        <v>869</v>
      </c>
    </row>
    <row r="25" spans="1:24" x14ac:dyDescent="0.3">
      <c r="A25" s="1"/>
      <c r="B25" s="54" t="s">
        <v>733</v>
      </c>
      <c r="C25" s="55">
        <v>835.1</v>
      </c>
      <c r="D25" s="55">
        <v>1916.7</v>
      </c>
      <c r="E25" s="55">
        <v>3488.6</v>
      </c>
      <c r="F25" s="55">
        <v>46.4</v>
      </c>
      <c r="G25" s="55">
        <v>79.599999999999994</v>
      </c>
      <c r="H25" s="55"/>
      <c r="I25" s="55"/>
      <c r="J25" s="55">
        <f>+DESPACHO_EJECUTADO!FD29+DESPACHO_EJECUTADO!FE29</f>
        <v>62.199999999999996</v>
      </c>
      <c r="K25" s="55"/>
      <c r="L25" s="55">
        <v>54.3</v>
      </c>
      <c r="M25" s="55">
        <v>7.6</v>
      </c>
      <c r="N25" s="55">
        <v>590.6</v>
      </c>
      <c r="O25" s="55">
        <v>291.10000000000002</v>
      </c>
      <c r="P25" s="55">
        <f t="shared" si="0"/>
        <v>7372.2000000000007</v>
      </c>
      <c r="Q25" s="235"/>
      <c r="R25" s="1"/>
      <c r="S25" s="1"/>
      <c r="T25" s="1"/>
      <c r="U25" s="205" t="s">
        <v>497</v>
      </c>
      <c r="V25" s="52" t="s">
        <v>887</v>
      </c>
      <c r="W25" s="53" t="s">
        <v>869</v>
      </c>
      <c r="X25" s="53">
        <v>15400.75</v>
      </c>
    </row>
    <row r="26" spans="1:24" x14ac:dyDescent="0.3">
      <c r="A26" s="1"/>
      <c r="B26" s="54" t="s">
        <v>734</v>
      </c>
      <c r="C26" s="55">
        <v>838.8</v>
      </c>
      <c r="D26" s="55">
        <v>1934.1</v>
      </c>
      <c r="E26" s="55">
        <v>3558.4</v>
      </c>
      <c r="F26" s="55">
        <v>46</v>
      </c>
      <c r="G26" s="55">
        <v>80</v>
      </c>
      <c r="H26" s="55"/>
      <c r="I26" s="55"/>
      <c r="J26" s="55">
        <f>+DESPACHO_EJECUTADO!FD30+DESPACHO_EJECUTADO!FE30</f>
        <v>62.1</v>
      </c>
      <c r="K26" s="55"/>
      <c r="L26" s="55">
        <v>53.4</v>
      </c>
      <c r="M26" s="55">
        <v>8.1</v>
      </c>
      <c r="N26" s="55">
        <v>592.79999999999995</v>
      </c>
      <c r="O26" s="55">
        <v>287</v>
      </c>
      <c r="P26" s="55">
        <f t="shared" si="0"/>
        <v>7460.7</v>
      </c>
      <c r="Q26" s="235"/>
      <c r="R26" s="1"/>
      <c r="S26" s="1"/>
      <c r="T26" s="1"/>
      <c r="U26" s="205"/>
      <c r="V26" s="52" t="s">
        <v>888</v>
      </c>
      <c r="W26" s="53">
        <v>5152.6000000000004</v>
      </c>
      <c r="X26" s="53" t="s">
        <v>869</v>
      </c>
    </row>
    <row r="27" spans="1:24" x14ac:dyDescent="0.3">
      <c r="A27" s="1"/>
      <c r="B27" s="54" t="s">
        <v>735</v>
      </c>
      <c r="C27" s="55">
        <v>829.6</v>
      </c>
      <c r="D27" s="55">
        <v>1858.4</v>
      </c>
      <c r="E27" s="55">
        <v>3591.1</v>
      </c>
      <c r="F27" s="55">
        <v>45.9</v>
      </c>
      <c r="G27" s="55">
        <v>79</v>
      </c>
      <c r="H27" s="55"/>
      <c r="I27" s="55"/>
      <c r="J27" s="55">
        <f>+DESPACHO_EJECUTADO!FD31+DESPACHO_EJECUTADO!FE31</f>
        <v>61.7</v>
      </c>
      <c r="K27" s="55"/>
      <c r="L27" s="55">
        <v>53.2</v>
      </c>
      <c r="M27" s="55">
        <v>8.1</v>
      </c>
      <c r="N27" s="55">
        <v>596.5</v>
      </c>
      <c r="O27" s="55">
        <v>298.5</v>
      </c>
      <c r="P27" s="55">
        <f t="shared" si="0"/>
        <v>7422</v>
      </c>
      <c r="Q27" s="235"/>
      <c r="R27" s="1"/>
      <c r="S27" s="1"/>
      <c r="T27" s="1"/>
      <c r="U27" s="205" t="s">
        <v>245</v>
      </c>
      <c r="V27" s="52" t="s">
        <v>889</v>
      </c>
      <c r="W27" s="53">
        <v>47.3</v>
      </c>
      <c r="X27" s="53" t="s">
        <v>869</v>
      </c>
    </row>
    <row r="28" spans="1:24" x14ac:dyDescent="0.3">
      <c r="A28" s="1"/>
      <c r="B28" s="54" t="s">
        <v>736</v>
      </c>
      <c r="C28" s="55">
        <v>826.5</v>
      </c>
      <c r="D28" s="55">
        <v>1907.1</v>
      </c>
      <c r="E28" s="55">
        <v>3586.2</v>
      </c>
      <c r="F28" s="55">
        <v>45</v>
      </c>
      <c r="G28" s="55">
        <v>79</v>
      </c>
      <c r="H28" s="55"/>
      <c r="I28" s="55"/>
      <c r="J28" s="55">
        <f>+DESPACHO_EJECUTADO!FD32+DESPACHO_EJECUTADO!FE32</f>
        <v>61.4</v>
      </c>
      <c r="K28" s="55"/>
      <c r="L28" s="55">
        <v>52.2</v>
      </c>
      <c r="M28" s="55">
        <v>8.1</v>
      </c>
      <c r="N28" s="55">
        <v>600.4</v>
      </c>
      <c r="O28" s="55">
        <v>317.8</v>
      </c>
      <c r="P28" s="55">
        <f t="shared" si="0"/>
        <v>7483.6999999999989</v>
      </c>
      <c r="Q28" s="235"/>
      <c r="R28" s="1"/>
      <c r="S28" s="1"/>
      <c r="T28" s="1"/>
      <c r="U28" s="205" t="s">
        <v>534</v>
      </c>
      <c r="V28" s="52" t="s">
        <v>890</v>
      </c>
      <c r="W28" s="53">
        <v>292</v>
      </c>
      <c r="X28" s="53" t="s">
        <v>869</v>
      </c>
    </row>
    <row r="29" spans="1:24" x14ac:dyDescent="0.3">
      <c r="A29" s="1"/>
      <c r="B29" s="54" t="s">
        <v>737</v>
      </c>
      <c r="C29" s="55">
        <v>830.9</v>
      </c>
      <c r="D29" s="55">
        <v>1960.2</v>
      </c>
      <c r="E29" s="55">
        <v>3586.9</v>
      </c>
      <c r="F29" s="55">
        <v>45.4</v>
      </c>
      <c r="G29" s="55">
        <v>79.599999999999994</v>
      </c>
      <c r="H29" s="55"/>
      <c r="I29" s="55"/>
      <c r="J29" s="55">
        <f>+DESPACHO_EJECUTADO!FD33+DESPACHO_EJECUTADO!FE33</f>
        <v>60.8</v>
      </c>
      <c r="K29" s="55"/>
      <c r="L29" s="55">
        <v>49.2</v>
      </c>
      <c r="M29" s="55">
        <v>8.1</v>
      </c>
      <c r="N29" s="55">
        <v>602.1</v>
      </c>
      <c r="O29" s="55">
        <v>337.6</v>
      </c>
      <c r="P29" s="55">
        <f t="shared" si="0"/>
        <v>7560.8000000000011</v>
      </c>
      <c r="Q29" s="235"/>
      <c r="R29" s="1"/>
      <c r="S29" s="1"/>
      <c r="T29" s="1"/>
      <c r="U29" s="205" t="s">
        <v>518</v>
      </c>
      <c r="V29" s="52" t="s">
        <v>891</v>
      </c>
      <c r="W29" s="53">
        <v>442.85</v>
      </c>
      <c r="X29" s="53" t="s">
        <v>869</v>
      </c>
    </row>
    <row r="30" spans="1:24" x14ac:dyDescent="0.3">
      <c r="A30" s="1"/>
      <c r="B30" s="56" t="s">
        <v>738</v>
      </c>
      <c r="C30" s="57">
        <v>833.7</v>
      </c>
      <c r="D30" s="57">
        <v>1968.7</v>
      </c>
      <c r="E30" s="57">
        <v>3565</v>
      </c>
      <c r="F30" s="57">
        <v>45.6</v>
      </c>
      <c r="G30" s="57">
        <v>79.5</v>
      </c>
      <c r="H30" s="57"/>
      <c r="I30" s="57"/>
      <c r="J30" s="57">
        <f>+DESPACHO_EJECUTADO!FD34+DESPACHO_EJECUTADO!FE34</f>
        <v>61</v>
      </c>
      <c r="K30" s="57"/>
      <c r="L30" s="57">
        <v>49.6</v>
      </c>
      <c r="M30" s="57">
        <v>8.1</v>
      </c>
      <c r="N30" s="57">
        <v>604</v>
      </c>
      <c r="O30" s="57">
        <v>366</v>
      </c>
      <c r="P30" s="57">
        <f t="shared" si="0"/>
        <v>7581.2000000000007</v>
      </c>
      <c r="Q30" s="235"/>
      <c r="R30" s="1"/>
      <c r="S30" s="1"/>
      <c r="T30" s="1"/>
      <c r="U30" s="205" t="s">
        <v>251</v>
      </c>
      <c r="V30" s="52" t="s">
        <v>892</v>
      </c>
      <c r="W30" s="53" t="s">
        <v>869</v>
      </c>
      <c r="X30" s="53">
        <v>336.6</v>
      </c>
    </row>
    <row r="31" spans="1:24" x14ac:dyDescent="0.3">
      <c r="A31" s="1"/>
      <c r="B31" s="50" t="s">
        <v>739</v>
      </c>
      <c r="C31" s="51">
        <v>829.5</v>
      </c>
      <c r="D31" s="51">
        <v>1880.7</v>
      </c>
      <c r="E31" s="51">
        <v>3469.8</v>
      </c>
      <c r="F31" s="51">
        <v>45.7</v>
      </c>
      <c r="G31" s="51">
        <v>79.400000000000006</v>
      </c>
      <c r="H31" s="51"/>
      <c r="I31" s="51"/>
      <c r="J31" s="51">
        <f>+DESPACHO_EJECUTADO!FD35+DESPACHO_EJECUTADO!FE35</f>
        <v>61.099999999999994</v>
      </c>
      <c r="K31" s="51"/>
      <c r="L31" s="51">
        <v>49</v>
      </c>
      <c r="M31" s="51">
        <v>8</v>
      </c>
      <c r="N31" s="51">
        <v>608.20000000000005</v>
      </c>
      <c r="O31" s="51">
        <v>382</v>
      </c>
      <c r="P31" s="51">
        <f t="shared" si="0"/>
        <v>7413.4</v>
      </c>
      <c r="Q31" s="235"/>
      <c r="R31" s="1"/>
      <c r="S31" s="1"/>
      <c r="T31" s="1"/>
      <c r="U31" s="205"/>
      <c r="V31" s="52" t="s">
        <v>893</v>
      </c>
      <c r="W31" s="53">
        <v>154.94999999999999</v>
      </c>
      <c r="X31" s="53" t="s">
        <v>869</v>
      </c>
    </row>
    <row r="32" spans="1:24" x14ac:dyDescent="0.3">
      <c r="A32" s="1"/>
      <c r="B32" s="54" t="s">
        <v>740</v>
      </c>
      <c r="C32" s="55">
        <v>815</v>
      </c>
      <c r="D32" s="55">
        <v>1794.9</v>
      </c>
      <c r="E32" s="55">
        <v>3525.2</v>
      </c>
      <c r="F32" s="55">
        <v>45.5</v>
      </c>
      <c r="G32" s="55">
        <v>78.099999999999994</v>
      </c>
      <c r="H32" s="55"/>
      <c r="I32" s="55"/>
      <c r="J32" s="55">
        <f>+DESPACHO_EJECUTADO!FD36+DESPACHO_EJECUTADO!FE36</f>
        <v>61.199999999999996</v>
      </c>
      <c r="K32" s="55"/>
      <c r="L32" s="55">
        <v>49.2</v>
      </c>
      <c r="M32" s="55">
        <v>8</v>
      </c>
      <c r="N32" s="55">
        <v>610.20000000000005</v>
      </c>
      <c r="O32" s="55">
        <v>351.5</v>
      </c>
      <c r="P32" s="55">
        <f t="shared" si="0"/>
        <v>7338.8</v>
      </c>
      <c r="Q32" s="235"/>
      <c r="R32" s="1"/>
      <c r="S32" s="1"/>
      <c r="T32" s="1"/>
      <c r="U32" s="205" t="s">
        <v>894</v>
      </c>
      <c r="V32" s="52" t="s">
        <v>895</v>
      </c>
      <c r="W32" s="53" t="s">
        <v>869</v>
      </c>
      <c r="X32" s="53">
        <v>1089.25</v>
      </c>
    </row>
    <row r="33" spans="1:24" x14ac:dyDescent="0.3">
      <c r="A33" s="1"/>
      <c r="B33" s="54" t="s">
        <v>741</v>
      </c>
      <c r="C33" s="55">
        <v>824.7</v>
      </c>
      <c r="D33" s="55">
        <v>1848.1</v>
      </c>
      <c r="E33" s="55">
        <v>3528.5</v>
      </c>
      <c r="F33" s="55">
        <v>45.5</v>
      </c>
      <c r="G33" s="55">
        <v>80</v>
      </c>
      <c r="H33" s="55"/>
      <c r="I33" s="55"/>
      <c r="J33" s="55">
        <f>+DESPACHO_EJECUTADO!FD37+DESPACHO_EJECUTADO!FE37</f>
        <v>60.9</v>
      </c>
      <c r="K33" s="55"/>
      <c r="L33" s="55">
        <v>50.1</v>
      </c>
      <c r="M33" s="55">
        <v>7.1</v>
      </c>
      <c r="N33" s="55">
        <v>612.20000000000005</v>
      </c>
      <c r="O33" s="55">
        <v>332.9</v>
      </c>
      <c r="P33" s="55">
        <f t="shared" si="0"/>
        <v>7390</v>
      </c>
      <c r="Q33" s="235"/>
      <c r="R33" s="1"/>
      <c r="S33" s="1"/>
      <c r="T33" s="1"/>
      <c r="U33" s="205" t="s">
        <v>519</v>
      </c>
      <c r="V33" s="52" t="s">
        <v>896</v>
      </c>
      <c r="W33" s="53">
        <v>169.55</v>
      </c>
      <c r="X33" s="53" t="s">
        <v>869</v>
      </c>
    </row>
    <row r="34" spans="1:24" x14ac:dyDescent="0.3">
      <c r="A34" s="1"/>
      <c r="B34" s="54" t="s">
        <v>742</v>
      </c>
      <c r="C34" s="55">
        <v>825.8</v>
      </c>
      <c r="D34" s="55">
        <v>1868.8</v>
      </c>
      <c r="E34" s="55">
        <v>3545</v>
      </c>
      <c r="F34" s="55">
        <v>45.2</v>
      </c>
      <c r="G34" s="55">
        <v>80</v>
      </c>
      <c r="H34" s="55"/>
      <c r="I34" s="55"/>
      <c r="J34" s="55">
        <f>+DESPACHO_EJECUTADO!FD38+DESPACHO_EJECUTADO!FE38</f>
        <v>61.1</v>
      </c>
      <c r="K34" s="55"/>
      <c r="L34" s="55">
        <v>49.2</v>
      </c>
      <c r="M34" s="55">
        <v>7.5</v>
      </c>
      <c r="N34" s="55">
        <v>609.20000000000005</v>
      </c>
      <c r="O34" s="55">
        <v>318.5</v>
      </c>
      <c r="P34" s="55">
        <f t="shared" si="0"/>
        <v>7410.3</v>
      </c>
      <c r="Q34" s="235"/>
      <c r="R34" s="1"/>
      <c r="S34" s="1"/>
      <c r="T34" s="1"/>
      <c r="U34" s="205" t="s">
        <v>520</v>
      </c>
      <c r="V34" s="52" t="s">
        <v>897</v>
      </c>
      <c r="W34" s="53">
        <v>110</v>
      </c>
      <c r="X34" s="53" t="s">
        <v>869</v>
      </c>
    </row>
    <row r="35" spans="1:24" x14ac:dyDescent="0.3">
      <c r="A35" s="1"/>
      <c r="B35" s="54" t="s">
        <v>743</v>
      </c>
      <c r="C35" s="55">
        <v>822.8</v>
      </c>
      <c r="D35" s="55">
        <v>1910.8</v>
      </c>
      <c r="E35" s="55">
        <v>3522</v>
      </c>
      <c r="F35" s="55">
        <v>45.3</v>
      </c>
      <c r="G35" s="55">
        <v>79.099999999999994</v>
      </c>
      <c r="H35" s="55"/>
      <c r="I35" s="55"/>
      <c r="J35" s="55">
        <f>+DESPACHO_EJECUTADO!FD39+DESPACHO_EJECUTADO!FE39</f>
        <v>60.5</v>
      </c>
      <c r="K35" s="55"/>
      <c r="L35" s="55">
        <v>49.3</v>
      </c>
      <c r="M35" s="55">
        <v>8</v>
      </c>
      <c r="N35" s="55">
        <v>604.1</v>
      </c>
      <c r="O35" s="55">
        <v>305.39999999999998</v>
      </c>
      <c r="P35" s="55">
        <f t="shared" si="0"/>
        <v>7407.3000000000011</v>
      </c>
      <c r="Q35" s="235"/>
      <c r="R35" s="1"/>
      <c r="S35" s="1"/>
      <c r="T35" s="1"/>
      <c r="U35" s="205" t="s">
        <v>65</v>
      </c>
      <c r="V35" s="52" t="s">
        <v>898</v>
      </c>
      <c r="W35" s="53" t="s">
        <v>869</v>
      </c>
      <c r="X35" s="53">
        <v>1345</v>
      </c>
    </row>
    <row r="36" spans="1:24" x14ac:dyDescent="0.3">
      <c r="A36" s="1"/>
      <c r="B36" s="54" t="s">
        <v>744</v>
      </c>
      <c r="C36" s="55">
        <v>835.1</v>
      </c>
      <c r="D36" s="55">
        <v>1894</v>
      </c>
      <c r="E36" s="55">
        <v>3524.6</v>
      </c>
      <c r="F36" s="55">
        <v>45.5</v>
      </c>
      <c r="G36" s="55">
        <v>81.099999999999994</v>
      </c>
      <c r="H36" s="55"/>
      <c r="I36" s="55"/>
      <c r="J36" s="55">
        <f>+DESPACHO_EJECUTADO!FD40+DESPACHO_EJECUTADO!FE40</f>
        <v>62.099999999999994</v>
      </c>
      <c r="K36" s="55"/>
      <c r="L36" s="55">
        <v>50</v>
      </c>
      <c r="M36" s="55">
        <v>9.1</v>
      </c>
      <c r="N36" s="55">
        <v>590.20000000000005</v>
      </c>
      <c r="O36" s="55">
        <v>345.5</v>
      </c>
      <c r="P36" s="55">
        <f t="shared" si="0"/>
        <v>7437.2000000000007</v>
      </c>
      <c r="Q36" s="235"/>
      <c r="R36" s="1"/>
      <c r="S36" s="1"/>
      <c r="T36" s="1"/>
      <c r="U36" s="205" t="s">
        <v>536</v>
      </c>
      <c r="V36" s="52" t="s">
        <v>899</v>
      </c>
      <c r="W36" s="53">
        <v>121.05</v>
      </c>
      <c r="X36" s="53" t="s">
        <v>869</v>
      </c>
    </row>
    <row r="37" spans="1:24" x14ac:dyDescent="0.3">
      <c r="A37" s="1"/>
      <c r="B37" s="54" t="s">
        <v>745</v>
      </c>
      <c r="C37" s="55">
        <v>836.9</v>
      </c>
      <c r="D37" s="55">
        <v>1780.9</v>
      </c>
      <c r="E37" s="55">
        <v>3583.8</v>
      </c>
      <c r="F37" s="55">
        <v>45.7</v>
      </c>
      <c r="G37" s="55">
        <v>80.7</v>
      </c>
      <c r="H37" s="55"/>
      <c r="I37" s="55"/>
      <c r="J37" s="55">
        <f>+DESPACHO_EJECUTADO!FD41+DESPACHO_EJECUTADO!FE41</f>
        <v>61.5</v>
      </c>
      <c r="K37" s="55"/>
      <c r="L37" s="55">
        <v>49.4</v>
      </c>
      <c r="M37" s="55">
        <v>9.3000000000000007</v>
      </c>
      <c r="N37" s="55">
        <v>563</v>
      </c>
      <c r="O37" s="55">
        <v>413</v>
      </c>
      <c r="P37" s="55">
        <f t="shared" si="0"/>
        <v>7424.2</v>
      </c>
      <c r="Q37" s="235"/>
      <c r="R37" s="1"/>
      <c r="S37" s="1"/>
      <c r="T37" s="1"/>
      <c r="U37" s="205"/>
      <c r="V37" s="52" t="s">
        <v>900</v>
      </c>
      <c r="W37" s="53">
        <v>48</v>
      </c>
      <c r="X37" s="53" t="s">
        <v>869</v>
      </c>
    </row>
    <row r="38" spans="1:24" x14ac:dyDescent="0.3">
      <c r="A38" s="1"/>
      <c r="B38" s="56" t="s">
        <v>746</v>
      </c>
      <c r="C38" s="57">
        <v>845.4</v>
      </c>
      <c r="D38" s="57">
        <v>1860.2</v>
      </c>
      <c r="E38" s="57">
        <v>3481.3</v>
      </c>
      <c r="F38" s="57">
        <v>45.4</v>
      </c>
      <c r="G38" s="57">
        <v>80.599999999999994</v>
      </c>
      <c r="H38" s="57"/>
      <c r="I38" s="57"/>
      <c r="J38" s="57">
        <f>+DESPACHO_EJECUTADO!FD42+DESPACHO_EJECUTADO!FE42</f>
        <v>62</v>
      </c>
      <c r="K38" s="57"/>
      <c r="L38" s="57">
        <v>49.4</v>
      </c>
      <c r="M38" s="57">
        <v>8.6</v>
      </c>
      <c r="N38" s="57">
        <v>490.2</v>
      </c>
      <c r="O38" s="57">
        <v>488.3</v>
      </c>
      <c r="P38" s="57">
        <f t="shared" si="0"/>
        <v>7411.4</v>
      </c>
      <c r="Q38" s="235"/>
      <c r="R38" s="1"/>
      <c r="S38" s="1"/>
      <c r="T38" s="1"/>
      <c r="U38" s="205" t="s">
        <v>23</v>
      </c>
      <c r="V38" s="52" t="s">
        <v>901</v>
      </c>
      <c r="W38" s="53">
        <v>89.4</v>
      </c>
      <c r="X38" s="53" t="s">
        <v>869</v>
      </c>
    </row>
    <row r="39" spans="1:24" x14ac:dyDescent="0.3">
      <c r="A39" s="1"/>
      <c r="B39" s="50" t="s">
        <v>747</v>
      </c>
      <c r="C39" s="51">
        <v>841.2</v>
      </c>
      <c r="D39" s="51">
        <v>1940.1</v>
      </c>
      <c r="E39" s="51">
        <v>3454.5</v>
      </c>
      <c r="F39" s="51">
        <v>45.9</v>
      </c>
      <c r="G39" s="51">
        <v>62.2</v>
      </c>
      <c r="H39" s="51"/>
      <c r="I39" s="51"/>
      <c r="J39" s="51">
        <f>+DESPACHO_EJECUTADO!FD43+DESPACHO_EJECUTADO!FE43</f>
        <v>63.2</v>
      </c>
      <c r="K39" s="51"/>
      <c r="L39" s="51">
        <v>47.9</v>
      </c>
      <c r="M39" s="51">
        <v>9.6</v>
      </c>
      <c r="N39" s="51">
        <v>295.89999999999998</v>
      </c>
      <c r="O39" s="51">
        <v>554.9</v>
      </c>
      <c r="P39" s="51">
        <f t="shared" si="0"/>
        <v>7315.3999999999987</v>
      </c>
      <c r="Q39" s="235"/>
      <c r="R39" s="1"/>
      <c r="S39" s="1"/>
      <c r="T39" s="1"/>
      <c r="U39" s="205"/>
      <c r="V39" s="52" t="s">
        <v>902</v>
      </c>
      <c r="W39" s="53">
        <v>101.4</v>
      </c>
      <c r="X39" s="53" t="s">
        <v>869</v>
      </c>
    </row>
    <row r="40" spans="1:24" x14ac:dyDescent="0.3">
      <c r="A40" s="1"/>
      <c r="B40" s="54" t="s">
        <v>748</v>
      </c>
      <c r="C40" s="55">
        <v>851.9</v>
      </c>
      <c r="D40" s="55">
        <v>2086.1999999999998</v>
      </c>
      <c r="E40" s="55">
        <v>3448.6</v>
      </c>
      <c r="F40" s="55">
        <v>45.8</v>
      </c>
      <c r="G40" s="55">
        <v>80.8</v>
      </c>
      <c r="H40" s="55"/>
      <c r="I40" s="55"/>
      <c r="J40" s="55">
        <f>+DESPACHO_EJECUTADO!FD44+DESPACHO_EJECUTADO!FE44</f>
        <v>63.3</v>
      </c>
      <c r="K40" s="55"/>
      <c r="L40" s="55">
        <v>50.1</v>
      </c>
      <c r="M40" s="55">
        <v>8.9</v>
      </c>
      <c r="N40" s="55">
        <v>93.5</v>
      </c>
      <c r="O40" s="55">
        <v>603.20000000000005</v>
      </c>
      <c r="P40" s="55">
        <f t="shared" si="0"/>
        <v>7332.3</v>
      </c>
      <c r="Q40" s="235"/>
      <c r="R40" s="1"/>
      <c r="S40" s="1"/>
      <c r="T40" s="1"/>
      <c r="U40" s="205"/>
      <c r="V40" s="52" t="s">
        <v>903</v>
      </c>
      <c r="W40" s="53">
        <v>98.15</v>
      </c>
      <c r="X40" s="53" t="s">
        <v>869</v>
      </c>
    </row>
    <row r="41" spans="1:24" x14ac:dyDescent="0.3">
      <c r="A41" s="1"/>
      <c r="B41" s="54" t="s">
        <v>749</v>
      </c>
      <c r="C41" s="55">
        <v>841.9</v>
      </c>
      <c r="D41" s="55">
        <v>2174.3000000000002</v>
      </c>
      <c r="E41" s="55">
        <v>3450.9</v>
      </c>
      <c r="F41" s="55">
        <v>46.3</v>
      </c>
      <c r="G41" s="55">
        <v>80.599999999999994</v>
      </c>
      <c r="H41" s="55"/>
      <c r="I41" s="55"/>
      <c r="J41" s="55">
        <f>+DESPACHO_EJECUTADO!FD45+DESPACHO_EJECUTADO!FE45</f>
        <v>63.400000000000006</v>
      </c>
      <c r="K41" s="55"/>
      <c r="L41" s="55">
        <v>49.1</v>
      </c>
      <c r="M41" s="55">
        <v>9.3000000000000007</v>
      </c>
      <c r="N41" s="55">
        <v>2.4</v>
      </c>
      <c r="O41" s="55">
        <v>597.5</v>
      </c>
      <c r="P41" s="55">
        <f t="shared" si="0"/>
        <v>7315.7000000000007</v>
      </c>
      <c r="Q41" s="235"/>
      <c r="R41" s="1"/>
      <c r="S41" s="1"/>
      <c r="T41" s="1"/>
      <c r="U41" s="205"/>
      <c r="V41" s="52" t="s">
        <v>904</v>
      </c>
      <c r="W41" s="53">
        <v>190.7</v>
      </c>
      <c r="X41" s="53" t="s">
        <v>869</v>
      </c>
    </row>
    <row r="42" spans="1:24" x14ac:dyDescent="0.3">
      <c r="A42" s="1"/>
      <c r="B42" s="54" t="s">
        <v>750</v>
      </c>
      <c r="C42" s="55">
        <v>846.4</v>
      </c>
      <c r="D42" s="55">
        <v>2086.9</v>
      </c>
      <c r="E42" s="55">
        <v>3463.8</v>
      </c>
      <c r="F42" s="55">
        <v>46.4</v>
      </c>
      <c r="G42" s="55">
        <v>79.8</v>
      </c>
      <c r="H42" s="55"/>
      <c r="I42" s="55"/>
      <c r="J42" s="55">
        <f>+DESPACHO_EJECUTADO!FD46+DESPACHO_EJECUTADO!FE46</f>
        <v>63.2</v>
      </c>
      <c r="K42" s="55"/>
      <c r="L42" s="55">
        <v>49.1</v>
      </c>
      <c r="M42" s="55">
        <v>10.5</v>
      </c>
      <c r="N42" s="55">
        <v>0</v>
      </c>
      <c r="O42" s="55">
        <v>596.79999999999995</v>
      </c>
      <c r="P42" s="55">
        <f t="shared" si="0"/>
        <v>7242.9000000000005</v>
      </c>
      <c r="Q42" s="235"/>
      <c r="R42" s="1"/>
      <c r="S42" s="1"/>
      <c r="T42" s="1"/>
      <c r="U42" s="205" t="s">
        <v>521</v>
      </c>
      <c r="V42" s="52" t="s">
        <v>905</v>
      </c>
      <c r="W42" s="53">
        <v>81.5</v>
      </c>
      <c r="X42" s="53" t="s">
        <v>869</v>
      </c>
    </row>
    <row r="43" spans="1:24" x14ac:dyDescent="0.3">
      <c r="A43" s="1"/>
      <c r="B43" s="54" t="s">
        <v>751</v>
      </c>
      <c r="C43" s="55">
        <v>843.6</v>
      </c>
      <c r="D43" s="55">
        <v>2331.8000000000002</v>
      </c>
      <c r="E43" s="55">
        <v>3467.4</v>
      </c>
      <c r="F43" s="55">
        <v>46.9</v>
      </c>
      <c r="G43" s="55">
        <v>79.599999999999994</v>
      </c>
      <c r="H43" s="55"/>
      <c r="I43" s="55"/>
      <c r="J43" s="55">
        <f>+DESPACHO_EJECUTADO!FD47+DESPACHO_EJECUTADO!FE47</f>
        <v>63</v>
      </c>
      <c r="K43" s="55"/>
      <c r="L43" s="55">
        <v>52.3</v>
      </c>
      <c r="M43" s="55">
        <v>10.5</v>
      </c>
      <c r="N43" s="55">
        <v>0</v>
      </c>
      <c r="O43" s="55">
        <v>582.29999999999995</v>
      </c>
      <c r="P43" s="55">
        <f t="shared" si="0"/>
        <v>7477.4000000000005</v>
      </c>
      <c r="Q43" s="235"/>
      <c r="R43" s="1"/>
      <c r="S43" s="1"/>
      <c r="T43" s="1"/>
      <c r="U43" s="205" t="s">
        <v>503</v>
      </c>
      <c r="V43" s="52" t="s">
        <v>906</v>
      </c>
      <c r="W43" s="53">
        <v>445.25</v>
      </c>
      <c r="X43" s="53" t="s">
        <v>869</v>
      </c>
    </row>
    <row r="44" spans="1:24" x14ac:dyDescent="0.3">
      <c r="A44" s="1"/>
      <c r="B44" s="54" t="s">
        <v>752</v>
      </c>
      <c r="C44" s="55">
        <v>851.1</v>
      </c>
      <c r="D44" s="55">
        <v>2400.1</v>
      </c>
      <c r="E44" s="55">
        <v>3467.1</v>
      </c>
      <c r="F44" s="55">
        <v>47</v>
      </c>
      <c r="G44" s="55">
        <v>80.599999999999994</v>
      </c>
      <c r="H44" s="55"/>
      <c r="I44" s="55"/>
      <c r="J44" s="55">
        <f>+DESPACHO_EJECUTADO!FD48+DESPACHO_EJECUTADO!FE48</f>
        <v>62.599999999999994</v>
      </c>
      <c r="K44" s="55"/>
      <c r="L44" s="55">
        <v>52</v>
      </c>
      <c r="M44" s="55">
        <v>10.5</v>
      </c>
      <c r="N44" s="55">
        <v>0</v>
      </c>
      <c r="O44" s="55">
        <v>558.20000000000005</v>
      </c>
      <c r="P44" s="55">
        <f t="shared" si="0"/>
        <v>7529.2</v>
      </c>
      <c r="Q44" s="235"/>
      <c r="R44" s="1"/>
      <c r="S44" s="1"/>
      <c r="T44" s="1"/>
      <c r="U44" s="205" t="s">
        <v>522</v>
      </c>
      <c r="V44" s="52" t="s">
        <v>907</v>
      </c>
      <c r="W44" s="53">
        <v>444</v>
      </c>
      <c r="X44" s="53" t="s">
        <v>869</v>
      </c>
    </row>
    <row r="45" spans="1:24" x14ac:dyDescent="0.3">
      <c r="A45" s="1"/>
      <c r="B45" s="54" t="s">
        <v>753</v>
      </c>
      <c r="C45" s="55">
        <v>855.5</v>
      </c>
      <c r="D45" s="55">
        <v>2401.1</v>
      </c>
      <c r="E45" s="55">
        <v>3467.8</v>
      </c>
      <c r="F45" s="55">
        <v>47.3</v>
      </c>
      <c r="G45" s="55">
        <v>79.3</v>
      </c>
      <c r="H45" s="55"/>
      <c r="I45" s="55"/>
      <c r="J45" s="55">
        <f>+DESPACHO_EJECUTADO!FD49+DESPACHO_EJECUTADO!FE49</f>
        <v>62.8</v>
      </c>
      <c r="K45" s="55"/>
      <c r="L45" s="55">
        <v>51.3</v>
      </c>
      <c r="M45" s="55">
        <v>10.5</v>
      </c>
      <c r="N45" s="55">
        <v>0</v>
      </c>
      <c r="O45" s="55">
        <v>579.6</v>
      </c>
      <c r="P45" s="55">
        <f t="shared" si="0"/>
        <v>7555.2000000000007</v>
      </c>
      <c r="Q45" s="235"/>
      <c r="R45" s="1"/>
      <c r="S45" s="1"/>
      <c r="T45" s="1"/>
      <c r="U45" s="205" t="s">
        <v>496</v>
      </c>
      <c r="V45" s="52" t="s">
        <v>908</v>
      </c>
      <c r="W45" s="53" t="s">
        <v>869</v>
      </c>
      <c r="X45" s="53">
        <v>1648</v>
      </c>
    </row>
    <row r="46" spans="1:24" x14ac:dyDescent="0.3">
      <c r="A46" s="1"/>
      <c r="B46" s="56" t="s">
        <v>754</v>
      </c>
      <c r="C46" s="57">
        <v>846</v>
      </c>
      <c r="D46" s="57">
        <v>2274.9</v>
      </c>
      <c r="E46" s="57">
        <v>3577.7</v>
      </c>
      <c r="F46" s="57">
        <v>47</v>
      </c>
      <c r="G46" s="57">
        <v>78.8</v>
      </c>
      <c r="H46" s="57"/>
      <c r="I46" s="57"/>
      <c r="J46" s="57">
        <f>+DESPACHO_EJECUTADO!FD50+DESPACHO_EJECUTADO!FE50</f>
        <v>58.8</v>
      </c>
      <c r="K46" s="57"/>
      <c r="L46" s="57">
        <v>51.1</v>
      </c>
      <c r="M46" s="57">
        <v>10.5</v>
      </c>
      <c r="N46" s="57">
        <v>0</v>
      </c>
      <c r="O46" s="57">
        <v>569.4</v>
      </c>
      <c r="P46" s="57">
        <f t="shared" si="0"/>
        <v>7514.2000000000007</v>
      </c>
      <c r="Q46" s="235"/>
      <c r="R46" s="1"/>
      <c r="S46" s="1"/>
      <c r="T46" s="1"/>
      <c r="U46" s="205" t="s">
        <v>505</v>
      </c>
      <c r="V46" s="52" t="s">
        <v>909</v>
      </c>
      <c r="W46" s="53">
        <v>1364.95</v>
      </c>
      <c r="X46" s="53" t="s">
        <v>869</v>
      </c>
    </row>
    <row r="47" spans="1:24" x14ac:dyDescent="0.3">
      <c r="A47" s="1"/>
      <c r="B47" s="50" t="s">
        <v>755</v>
      </c>
      <c r="C47" s="51">
        <v>850.4</v>
      </c>
      <c r="D47" s="51">
        <v>2288.4</v>
      </c>
      <c r="E47" s="51">
        <v>3583.3</v>
      </c>
      <c r="F47" s="51">
        <v>47.4</v>
      </c>
      <c r="G47" s="51">
        <v>79.2</v>
      </c>
      <c r="H47" s="51"/>
      <c r="I47" s="51"/>
      <c r="J47" s="51">
        <f>+DESPACHO_EJECUTADO!FD51+DESPACHO_EJECUTADO!FE51</f>
        <v>59.4</v>
      </c>
      <c r="K47" s="51"/>
      <c r="L47" s="51">
        <v>51.4</v>
      </c>
      <c r="M47" s="51">
        <v>10.5</v>
      </c>
      <c r="N47" s="51">
        <v>0</v>
      </c>
      <c r="O47" s="51">
        <v>536.20000000000005</v>
      </c>
      <c r="P47" s="51">
        <f t="shared" si="0"/>
        <v>7506.1999999999989</v>
      </c>
      <c r="Q47" s="235"/>
      <c r="R47" s="1"/>
      <c r="S47" s="1"/>
      <c r="T47" s="1"/>
      <c r="U47" s="205" t="s">
        <v>509</v>
      </c>
      <c r="V47" s="52" t="s">
        <v>910</v>
      </c>
      <c r="W47" s="53">
        <v>26.1</v>
      </c>
      <c r="X47" s="53" t="s">
        <v>869</v>
      </c>
    </row>
    <row r="48" spans="1:24" x14ac:dyDescent="0.3">
      <c r="A48" s="1"/>
      <c r="B48" s="54" t="s">
        <v>756</v>
      </c>
      <c r="C48" s="55">
        <v>853.9</v>
      </c>
      <c r="D48" s="55">
        <v>2315.3000000000002</v>
      </c>
      <c r="E48" s="55">
        <v>3585.3</v>
      </c>
      <c r="F48" s="55">
        <v>46.8</v>
      </c>
      <c r="G48" s="55">
        <v>79.8</v>
      </c>
      <c r="H48" s="55"/>
      <c r="I48" s="55"/>
      <c r="J48" s="55">
        <f>+DESPACHO_EJECUTADO!FD52+DESPACHO_EJECUTADO!FE52</f>
        <v>59.099999999999994</v>
      </c>
      <c r="K48" s="55"/>
      <c r="L48" s="55">
        <v>51.9</v>
      </c>
      <c r="M48" s="55">
        <v>10.6</v>
      </c>
      <c r="N48" s="55">
        <v>0</v>
      </c>
      <c r="O48" s="55">
        <v>447.1</v>
      </c>
      <c r="P48" s="55">
        <f t="shared" si="0"/>
        <v>7449.8000000000011</v>
      </c>
      <c r="Q48" s="235"/>
      <c r="R48" s="1"/>
      <c r="S48" s="1"/>
      <c r="T48" s="1"/>
      <c r="U48" s="205" t="s">
        <v>82</v>
      </c>
      <c r="V48" s="52" t="s">
        <v>911</v>
      </c>
      <c r="W48" s="53" t="s">
        <v>869</v>
      </c>
      <c r="X48" s="53">
        <v>7794.45</v>
      </c>
    </row>
    <row r="49" spans="1:24" x14ac:dyDescent="0.3">
      <c r="A49" s="1"/>
      <c r="B49" s="54" t="s">
        <v>757</v>
      </c>
      <c r="C49" s="55">
        <v>850.2</v>
      </c>
      <c r="D49" s="55">
        <v>2359.4</v>
      </c>
      <c r="E49" s="55">
        <v>3584.7</v>
      </c>
      <c r="F49" s="55">
        <v>47.2</v>
      </c>
      <c r="G49" s="55">
        <v>80.400000000000006</v>
      </c>
      <c r="H49" s="55"/>
      <c r="I49" s="55"/>
      <c r="J49" s="55">
        <f>+DESPACHO_EJECUTADO!FD53+DESPACHO_EJECUTADO!FE53</f>
        <v>59.5</v>
      </c>
      <c r="K49" s="55"/>
      <c r="L49" s="55">
        <v>50.1</v>
      </c>
      <c r="M49" s="55">
        <v>10.6</v>
      </c>
      <c r="N49" s="55">
        <v>0</v>
      </c>
      <c r="O49" s="55">
        <v>332.5</v>
      </c>
      <c r="P49" s="55">
        <f t="shared" si="0"/>
        <v>7374.6</v>
      </c>
      <c r="Q49" s="235"/>
      <c r="R49" s="1"/>
      <c r="S49" s="1"/>
      <c r="T49" s="1"/>
      <c r="U49" s="205"/>
      <c r="V49" s="52" t="s">
        <v>912</v>
      </c>
      <c r="W49" s="53">
        <v>102.35</v>
      </c>
      <c r="X49" s="53" t="s">
        <v>869</v>
      </c>
    </row>
    <row r="50" spans="1:24" x14ac:dyDescent="0.3">
      <c r="A50" s="1"/>
      <c r="B50" s="54" t="s">
        <v>758</v>
      </c>
      <c r="C50" s="55">
        <v>850.1</v>
      </c>
      <c r="D50" s="55">
        <v>2438.4</v>
      </c>
      <c r="E50" s="55">
        <v>3584.9</v>
      </c>
      <c r="F50" s="55">
        <v>47</v>
      </c>
      <c r="G50" s="55">
        <v>79.400000000000006</v>
      </c>
      <c r="H50" s="55"/>
      <c r="I50" s="55"/>
      <c r="J50" s="55">
        <f>+DESPACHO_EJECUTADO!FD54+DESPACHO_EJECUTADO!FE54</f>
        <v>59.3</v>
      </c>
      <c r="K50" s="55"/>
      <c r="L50" s="55">
        <v>51.4</v>
      </c>
      <c r="M50" s="55">
        <v>10.6</v>
      </c>
      <c r="N50" s="55">
        <v>0</v>
      </c>
      <c r="O50" s="55">
        <v>271.89999999999998</v>
      </c>
      <c r="P50" s="55">
        <f t="shared" si="0"/>
        <v>7392.9999999999991</v>
      </c>
      <c r="Q50" s="235"/>
      <c r="R50" s="1"/>
      <c r="S50" s="1"/>
      <c r="T50" s="1"/>
      <c r="U50" s="205" t="s">
        <v>501</v>
      </c>
      <c r="V50" s="52" t="s">
        <v>913</v>
      </c>
      <c r="W50" s="53" t="s">
        <v>869</v>
      </c>
      <c r="X50" s="53">
        <v>722.1</v>
      </c>
    </row>
    <row r="51" spans="1:24" x14ac:dyDescent="0.3">
      <c r="A51" s="1"/>
      <c r="B51" s="54" t="s">
        <v>759</v>
      </c>
      <c r="C51" s="55">
        <v>841.6</v>
      </c>
      <c r="D51" s="55">
        <v>2478.9</v>
      </c>
      <c r="E51" s="55">
        <v>3583.8</v>
      </c>
      <c r="F51" s="55">
        <v>47.3</v>
      </c>
      <c r="G51" s="55">
        <v>80.099999999999994</v>
      </c>
      <c r="H51" s="55"/>
      <c r="I51" s="55"/>
      <c r="J51" s="55">
        <f>+DESPACHO_EJECUTADO!FD55+DESPACHO_EJECUTADO!FE55</f>
        <v>57.599999999999994</v>
      </c>
      <c r="K51" s="55"/>
      <c r="L51" s="55">
        <v>49</v>
      </c>
      <c r="M51" s="55">
        <v>10.6</v>
      </c>
      <c r="N51" s="55">
        <v>0</v>
      </c>
      <c r="O51" s="55">
        <v>220.1</v>
      </c>
      <c r="P51" s="55">
        <f t="shared" si="0"/>
        <v>7369.0000000000018</v>
      </c>
      <c r="Q51" s="235"/>
      <c r="R51" s="1"/>
      <c r="S51" s="1"/>
      <c r="T51" s="1"/>
      <c r="U51" s="205" t="s">
        <v>517</v>
      </c>
      <c r="V51" s="52" t="s">
        <v>914</v>
      </c>
      <c r="W51" s="53">
        <v>36.049999999999997</v>
      </c>
      <c r="X51" s="53" t="s">
        <v>869</v>
      </c>
    </row>
    <row r="52" spans="1:24" x14ac:dyDescent="0.3">
      <c r="A52" s="1"/>
      <c r="B52" s="54" t="s">
        <v>760</v>
      </c>
      <c r="C52" s="55">
        <v>824.6</v>
      </c>
      <c r="D52" s="55">
        <v>2263.6</v>
      </c>
      <c r="E52" s="55">
        <v>3585.3</v>
      </c>
      <c r="F52" s="55">
        <v>47.3</v>
      </c>
      <c r="G52" s="55">
        <v>78.2</v>
      </c>
      <c r="H52" s="55"/>
      <c r="I52" s="55"/>
      <c r="J52" s="55">
        <f>+DESPACHO_EJECUTADO!FD56+DESPACHO_EJECUTADO!FE56</f>
        <v>57.5</v>
      </c>
      <c r="K52" s="55"/>
      <c r="L52" s="55">
        <v>50.4</v>
      </c>
      <c r="M52" s="55">
        <v>10.6</v>
      </c>
      <c r="N52" s="55">
        <v>0</v>
      </c>
      <c r="O52" s="55">
        <v>194.3</v>
      </c>
      <c r="P52" s="55">
        <f t="shared" si="0"/>
        <v>7111.8</v>
      </c>
      <c r="Q52" s="235"/>
      <c r="R52" s="1"/>
      <c r="S52" s="1"/>
      <c r="T52" s="1"/>
      <c r="U52" s="205" t="s">
        <v>92</v>
      </c>
      <c r="V52" s="52" t="s">
        <v>915</v>
      </c>
      <c r="W52" s="53">
        <v>56.35</v>
      </c>
      <c r="X52" s="53" t="s">
        <v>869</v>
      </c>
    </row>
    <row r="53" spans="1:24" x14ac:dyDescent="0.3">
      <c r="A53" s="1"/>
      <c r="B53" s="54" t="s">
        <v>761</v>
      </c>
      <c r="C53" s="55">
        <v>833.9</v>
      </c>
      <c r="D53" s="55">
        <v>2391.1</v>
      </c>
      <c r="E53" s="55">
        <v>3292.7</v>
      </c>
      <c r="F53" s="55">
        <v>47.3</v>
      </c>
      <c r="G53" s="55">
        <v>80.8</v>
      </c>
      <c r="H53" s="55"/>
      <c r="I53" s="55"/>
      <c r="J53" s="55">
        <f>+DESPACHO_EJECUTADO!FD57+DESPACHO_EJECUTADO!FE57</f>
        <v>57.2</v>
      </c>
      <c r="K53" s="55"/>
      <c r="L53" s="55">
        <v>49.4</v>
      </c>
      <c r="M53" s="55">
        <v>10.8</v>
      </c>
      <c r="N53" s="55">
        <v>0</v>
      </c>
      <c r="O53" s="55">
        <v>172.8</v>
      </c>
      <c r="P53" s="55">
        <f t="shared" si="0"/>
        <v>6936</v>
      </c>
      <c r="Q53" s="235"/>
      <c r="R53" s="1"/>
      <c r="S53" s="1"/>
      <c r="T53" s="1"/>
      <c r="U53" s="205"/>
      <c r="V53" s="52" t="s">
        <v>916</v>
      </c>
      <c r="W53" s="53" t="s">
        <v>869</v>
      </c>
      <c r="X53" s="53">
        <v>1939.5</v>
      </c>
    </row>
    <row r="54" spans="1:24" x14ac:dyDescent="0.3">
      <c r="A54" s="1"/>
      <c r="B54" s="56" t="s">
        <v>51</v>
      </c>
      <c r="C54" s="57">
        <v>829.9</v>
      </c>
      <c r="D54" s="57">
        <v>2354.1999999999998</v>
      </c>
      <c r="E54" s="57">
        <v>3120.5</v>
      </c>
      <c r="F54" s="57">
        <v>47.4</v>
      </c>
      <c r="G54" s="57">
        <v>79.900000000000006</v>
      </c>
      <c r="H54" s="57"/>
      <c r="I54" s="57"/>
      <c r="J54" s="57">
        <f>+DESPACHO_EJECUTADO!FD58+DESPACHO_EJECUTADO!FE58</f>
        <v>54.8</v>
      </c>
      <c r="K54" s="57"/>
      <c r="L54" s="57">
        <v>50.5</v>
      </c>
      <c r="M54" s="57">
        <v>10.8</v>
      </c>
      <c r="N54" s="57">
        <v>0</v>
      </c>
      <c r="O54" s="57">
        <v>175.1</v>
      </c>
      <c r="P54" s="57">
        <f t="shared" si="0"/>
        <v>6723.1</v>
      </c>
      <c r="Q54" s="235"/>
      <c r="R54" s="1"/>
      <c r="S54" s="1"/>
      <c r="T54" s="1"/>
      <c r="U54" s="205"/>
      <c r="V54" s="52" t="s">
        <v>96</v>
      </c>
      <c r="W54" s="53" t="s">
        <v>869</v>
      </c>
      <c r="X54" s="53">
        <v>717.8</v>
      </c>
    </row>
    <row r="55" spans="1:24" x14ac:dyDescent="0.3">
      <c r="A55" s="1"/>
      <c r="B55" s="58" t="s">
        <v>917</v>
      </c>
      <c r="C55" s="59">
        <f>+SUM(C7:C54)/2</f>
        <v>19833.400000000001</v>
      </c>
      <c r="D55" s="59">
        <f t="shared" ref="D55:P55" si="1">+SUM(D7:D54)/2</f>
        <v>47002.799999999996</v>
      </c>
      <c r="E55" s="59">
        <f t="shared" si="1"/>
        <v>83338.149999999994</v>
      </c>
      <c r="F55" s="59">
        <f t="shared" si="1"/>
        <v>1117.1500000000003</v>
      </c>
      <c r="G55" s="59">
        <f t="shared" si="1"/>
        <v>1422</v>
      </c>
      <c r="H55" s="59">
        <f t="shared" si="1"/>
        <v>0</v>
      </c>
      <c r="I55" s="59">
        <f t="shared" si="1"/>
        <v>0</v>
      </c>
      <c r="J55" s="59">
        <f t="shared" si="1"/>
        <v>1477.3500000000001</v>
      </c>
      <c r="K55" s="59">
        <f t="shared" si="1"/>
        <v>0</v>
      </c>
      <c r="L55" s="59">
        <f t="shared" si="1"/>
        <v>1218.1000000000001</v>
      </c>
      <c r="M55" s="59">
        <f t="shared" si="1"/>
        <v>208.40000000000003</v>
      </c>
      <c r="N55" s="59">
        <f t="shared" si="1"/>
        <v>5435.5</v>
      </c>
      <c r="O55" s="59">
        <f t="shared" si="1"/>
        <v>8536.1999999999989</v>
      </c>
      <c r="P55" s="59">
        <f t="shared" si="1"/>
        <v>169589.05</v>
      </c>
      <c r="Q55" s="1"/>
      <c r="R55" s="1"/>
      <c r="S55" s="1"/>
      <c r="T55" s="1"/>
      <c r="U55" s="205"/>
      <c r="V55" s="52" t="s">
        <v>918</v>
      </c>
      <c r="W55" s="53">
        <v>173.5</v>
      </c>
      <c r="X55" s="53" t="s">
        <v>869</v>
      </c>
    </row>
    <row r="56" spans="1:24" x14ac:dyDescent="0.3">
      <c r="A56" s="1"/>
      <c r="B56" s="58" t="s">
        <v>919</v>
      </c>
      <c r="C56" s="59">
        <f>+C55*100/$P$55</f>
        <v>11.694976768842094</v>
      </c>
      <c r="D56" s="59">
        <f t="shared" ref="D56:O56" si="2">+D55*100/$P$55</f>
        <v>27.715704522196454</v>
      </c>
      <c r="E56" s="59">
        <f t="shared" si="2"/>
        <v>49.141232880306831</v>
      </c>
      <c r="F56" s="59">
        <f t="shared" si="2"/>
        <v>0.65873946460576338</v>
      </c>
      <c r="G56" s="59">
        <f t="shared" si="2"/>
        <v>0.83849753271216509</v>
      </c>
      <c r="H56" s="59">
        <f t="shared" si="2"/>
        <v>0</v>
      </c>
      <c r="I56" s="59">
        <f t="shared" si="2"/>
        <v>0</v>
      </c>
      <c r="J56" s="59">
        <f t="shared" si="2"/>
        <v>0.87113525313102469</v>
      </c>
      <c r="K56" s="59">
        <f t="shared" si="2"/>
        <v>0</v>
      </c>
      <c r="L56" s="59">
        <f t="shared" si="2"/>
        <v>0.71826571349978097</v>
      </c>
      <c r="M56" s="59">
        <f t="shared" si="2"/>
        <v>0.12288529241716965</v>
      </c>
      <c r="N56" s="59">
        <f t="shared" si="2"/>
        <v>3.2051008010245945</v>
      </c>
      <c r="O56" s="59">
        <f t="shared" si="2"/>
        <v>5.0334617712641228</v>
      </c>
      <c r="P56" s="60" t="s">
        <v>920</v>
      </c>
      <c r="Q56" s="1"/>
      <c r="R56" s="1"/>
      <c r="S56" s="1"/>
      <c r="T56" s="1"/>
      <c r="U56" s="205" t="s">
        <v>98</v>
      </c>
      <c r="V56" s="52" t="s">
        <v>921</v>
      </c>
      <c r="W56" s="53" t="s">
        <v>869</v>
      </c>
      <c r="X56" s="53">
        <v>1743.75</v>
      </c>
    </row>
    <row r="57" spans="1:24" x14ac:dyDescent="0.3">
      <c r="A57" s="1"/>
      <c r="B57" s="1"/>
      <c r="C57" s="1"/>
      <c r="D57" s="1"/>
      <c r="E57" s="1"/>
      <c r="F57" s="1"/>
      <c r="G57" s="1"/>
      <c r="H57" s="1"/>
      <c r="I57" s="1"/>
      <c r="J57" s="1"/>
      <c r="K57" s="1"/>
      <c r="L57" s="1"/>
      <c r="M57" s="1"/>
      <c r="N57" s="1"/>
      <c r="O57" s="1"/>
      <c r="P57" s="1"/>
      <c r="Q57" s="1"/>
      <c r="R57" s="1"/>
      <c r="S57" s="1"/>
      <c r="T57" s="1"/>
      <c r="U57" s="205"/>
      <c r="V57" s="52" t="s">
        <v>922</v>
      </c>
      <c r="W57" s="53">
        <v>14.4</v>
      </c>
      <c r="X57" s="53" t="s">
        <v>869</v>
      </c>
    </row>
    <row r="58" spans="1:24" x14ac:dyDescent="0.3">
      <c r="A58" s="1"/>
      <c r="B58" s="1"/>
      <c r="C58" s="1"/>
      <c r="D58" s="1"/>
      <c r="E58" s="1"/>
      <c r="F58" s="1"/>
      <c r="G58" s="1"/>
      <c r="H58" s="1"/>
      <c r="I58" s="1"/>
      <c r="J58" s="1"/>
      <c r="K58" s="1"/>
      <c r="L58" s="1"/>
      <c r="M58" s="1"/>
      <c r="N58" s="1"/>
      <c r="O58" s="1"/>
      <c r="P58" s="1"/>
      <c r="Q58" s="1"/>
      <c r="R58" s="1"/>
      <c r="S58" s="1"/>
      <c r="T58" s="1"/>
      <c r="U58" s="205"/>
      <c r="V58" s="52" t="s">
        <v>923</v>
      </c>
      <c r="W58" s="53">
        <v>695.85</v>
      </c>
      <c r="X58" s="53" t="s">
        <v>869</v>
      </c>
    </row>
    <row r="59" spans="1:24" x14ac:dyDescent="0.3">
      <c r="A59" s="1"/>
      <c r="B59" s="1"/>
      <c r="C59" s="1"/>
      <c r="D59" s="1"/>
      <c r="E59" s="1"/>
      <c r="F59" s="1"/>
      <c r="G59" s="1"/>
      <c r="H59" s="1"/>
      <c r="I59" s="1"/>
      <c r="J59" s="1"/>
      <c r="K59" s="1"/>
      <c r="L59" s="1"/>
      <c r="M59" s="1"/>
      <c r="N59" s="1"/>
      <c r="O59" s="1"/>
      <c r="P59" s="1"/>
      <c r="Q59" s="1"/>
      <c r="R59" s="1"/>
      <c r="S59" s="1"/>
      <c r="T59" s="1"/>
      <c r="U59" s="205"/>
      <c r="V59" s="52" t="s">
        <v>924</v>
      </c>
      <c r="W59" s="53" t="s">
        <v>869</v>
      </c>
      <c r="X59" s="53">
        <v>2539.4499999999998</v>
      </c>
    </row>
    <row r="60" spans="1:24" x14ac:dyDescent="0.3">
      <c r="A60" s="1"/>
      <c r="B60" s="1"/>
      <c r="C60" s="1"/>
      <c r="D60" s="1"/>
      <c r="E60" s="1"/>
      <c r="F60" s="1"/>
      <c r="G60" s="1"/>
      <c r="H60" s="1"/>
      <c r="I60" s="1"/>
      <c r="J60" s="1"/>
      <c r="K60" s="1"/>
      <c r="L60" s="1"/>
      <c r="M60" s="1"/>
      <c r="N60" s="1"/>
      <c r="O60" s="1"/>
      <c r="P60" s="1"/>
      <c r="Q60" s="1"/>
      <c r="R60" s="1"/>
      <c r="S60" s="1"/>
      <c r="T60" s="1"/>
      <c r="U60" s="205"/>
      <c r="V60" s="52" t="s">
        <v>925</v>
      </c>
      <c r="W60" s="53" t="s">
        <v>869</v>
      </c>
      <c r="X60" s="53">
        <v>2289.5500000000002</v>
      </c>
    </row>
    <row r="61" spans="1:24" x14ac:dyDescent="0.3">
      <c r="A61" s="1"/>
      <c r="B61" s="1"/>
      <c r="C61" s="1"/>
      <c r="D61" s="1"/>
      <c r="E61" s="1"/>
      <c r="F61" s="1"/>
      <c r="G61" s="1"/>
      <c r="H61" s="1"/>
      <c r="I61" s="1"/>
      <c r="J61" s="1"/>
      <c r="K61" s="1"/>
      <c r="L61" s="1"/>
      <c r="M61" s="1"/>
      <c r="N61" s="1"/>
      <c r="O61" s="1"/>
      <c r="P61" s="1"/>
      <c r="Q61" s="1"/>
      <c r="R61" s="1"/>
      <c r="S61" s="1"/>
      <c r="T61" s="1"/>
      <c r="U61" s="205"/>
      <c r="V61" s="52" t="s">
        <v>926</v>
      </c>
      <c r="W61" s="53">
        <v>1524.95</v>
      </c>
      <c r="X61" s="53" t="s">
        <v>869</v>
      </c>
    </row>
    <row r="62" spans="1:24" x14ac:dyDescent="0.3">
      <c r="A62" s="1"/>
      <c r="B62" s="1"/>
      <c r="C62" s="1"/>
      <c r="D62" s="1"/>
      <c r="E62" s="1"/>
      <c r="F62" s="1"/>
      <c r="G62" s="1"/>
      <c r="H62" s="1"/>
      <c r="I62" s="1"/>
      <c r="J62" s="1"/>
      <c r="K62" s="1"/>
      <c r="L62" s="1"/>
      <c r="M62" s="1"/>
      <c r="N62" s="1"/>
      <c r="O62" s="1"/>
      <c r="P62" s="1"/>
      <c r="Q62" s="1"/>
      <c r="R62" s="1"/>
      <c r="S62" s="1"/>
      <c r="T62" s="1"/>
      <c r="U62" s="205" t="s">
        <v>515</v>
      </c>
      <c r="V62" s="52" t="s">
        <v>927</v>
      </c>
      <c r="W62" s="53">
        <v>179.15</v>
      </c>
      <c r="X62" s="53" t="s">
        <v>869</v>
      </c>
    </row>
    <row r="63" spans="1:24" x14ac:dyDescent="0.3">
      <c r="A63" s="1"/>
      <c r="B63" s="1"/>
      <c r="C63" s="1"/>
      <c r="D63" s="1"/>
      <c r="E63" s="1"/>
      <c r="F63" s="1"/>
      <c r="G63" s="1"/>
      <c r="H63" s="1"/>
      <c r="I63" s="1"/>
      <c r="J63" s="1"/>
      <c r="K63" s="1"/>
      <c r="L63" s="1"/>
      <c r="M63" s="1"/>
      <c r="N63" s="1"/>
      <c r="O63" s="1"/>
      <c r="P63" s="1"/>
      <c r="Q63" s="1"/>
      <c r="R63" s="1"/>
      <c r="S63" s="1"/>
      <c r="T63" s="1"/>
      <c r="U63" s="205" t="s">
        <v>38</v>
      </c>
      <c r="V63" s="52" t="s">
        <v>928</v>
      </c>
      <c r="W63" s="53" t="s">
        <v>869</v>
      </c>
      <c r="X63" s="53">
        <v>1345.15</v>
      </c>
    </row>
    <row r="64" spans="1:24" x14ac:dyDescent="0.3">
      <c r="A64" s="1"/>
      <c r="B64" s="1"/>
      <c r="C64" s="1"/>
      <c r="D64" s="1"/>
      <c r="E64" s="1"/>
      <c r="F64" s="1"/>
      <c r="G64" s="1"/>
      <c r="H64" s="1"/>
      <c r="I64" s="1"/>
      <c r="J64" s="1"/>
      <c r="K64" s="1"/>
      <c r="L64" s="1"/>
      <c r="M64" s="1"/>
      <c r="N64" s="1"/>
      <c r="O64" s="1"/>
      <c r="P64" s="1"/>
      <c r="Q64" s="1"/>
      <c r="R64" s="1"/>
      <c r="S64" s="1"/>
      <c r="T64" s="1"/>
      <c r="U64" s="205"/>
      <c r="V64" s="52" t="s">
        <v>39</v>
      </c>
      <c r="W64" s="53">
        <v>6.6</v>
      </c>
      <c r="X64" s="53" t="s">
        <v>869</v>
      </c>
    </row>
    <row r="65" spans="1:24" x14ac:dyDescent="0.3">
      <c r="A65" s="1"/>
      <c r="B65" s="1"/>
      <c r="C65" s="1"/>
      <c r="D65" s="1"/>
      <c r="E65" s="1"/>
      <c r="F65" s="1"/>
      <c r="G65" s="1"/>
      <c r="H65" s="1"/>
      <c r="I65" s="1"/>
      <c r="J65" s="1"/>
      <c r="K65" s="1"/>
      <c r="L65" s="1"/>
      <c r="M65" s="1"/>
      <c r="N65" s="1"/>
      <c r="O65" s="1"/>
      <c r="P65" s="1"/>
      <c r="Q65" s="1"/>
      <c r="R65" s="1"/>
      <c r="S65" s="1"/>
      <c r="T65" s="1"/>
      <c r="U65" s="205" t="s">
        <v>929</v>
      </c>
      <c r="V65" s="52" t="s">
        <v>930</v>
      </c>
      <c r="W65" s="53">
        <v>460.2</v>
      </c>
      <c r="X65" s="53" t="s">
        <v>869</v>
      </c>
    </row>
    <row r="66" spans="1:24" x14ac:dyDescent="0.3">
      <c r="A66" s="1"/>
      <c r="B66" s="1"/>
      <c r="C66" s="1"/>
      <c r="D66" s="1"/>
      <c r="E66" s="1"/>
      <c r="F66" s="1"/>
      <c r="G66" s="1"/>
      <c r="H66" s="1"/>
      <c r="I66" s="1"/>
      <c r="J66" s="1"/>
      <c r="K66" s="1"/>
      <c r="L66" s="1"/>
      <c r="M66" s="1"/>
      <c r="N66" s="1"/>
      <c r="O66" s="1"/>
      <c r="P66" s="1"/>
      <c r="Q66" s="1"/>
      <c r="R66" s="1"/>
      <c r="S66" s="1"/>
      <c r="T66" s="1"/>
      <c r="U66" s="205"/>
      <c r="V66" s="52" t="s">
        <v>931</v>
      </c>
      <c r="W66" s="53">
        <v>160.85</v>
      </c>
      <c r="X66" s="53" t="s">
        <v>869</v>
      </c>
    </row>
    <row r="67" spans="1:24" x14ac:dyDescent="0.3">
      <c r="A67" s="1"/>
      <c r="B67" s="1"/>
      <c r="C67" s="1"/>
      <c r="D67" s="1"/>
      <c r="E67" s="1"/>
      <c r="F67" s="1"/>
      <c r="G67" s="1"/>
      <c r="H67" s="1"/>
      <c r="I67" s="1"/>
      <c r="J67" s="1"/>
      <c r="K67" s="1"/>
      <c r="L67" s="1"/>
      <c r="M67" s="1"/>
      <c r="N67" s="1"/>
      <c r="O67" s="1"/>
      <c r="P67" s="1"/>
      <c r="Q67" s="1"/>
      <c r="R67" s="1"/>
      <c r="S67" s="1"/>
      <c r="T67" s="1"/>
      <c r="U67" s="205" t="s">
        <v>113</v>
      </c>
      <c r="V67" s="52" t="s">
        <v>932</v>
      </c>
      <c r="W67" s="53">
        <v>48</v>
      </c>
      <c r="X67" s="53" t="s">
        <v>869</v>
      </c>
    </row>
    <row r="68" spans="1:24" x14ac:dyDescent="0.3">
      <c r="A68" s="1"/>
      <c r="B68" s="1"/>
      <c r="C68" s="1"/>
      <c r="D68" s="1"/>
      <c r="E68" s="1"/>
      <c r="F68" s="1"/>
      <c r="G68" s="1"/>
      <c r="H68" s="1"/>
      <c r="I68" s="1"/>
      <c r="J68" s="1"/>
      <c r="K68" s="1"/>
      <c r="L68" s="1"/>
      <c r="M68" s="1"/>
      <c r="N68" s="1"/>
      <c r="O68" s="1"/>
      <c r="P68" s="1"/>
      <c r="Q68" s="1"/>
      <c r="R68" s="1"/>
      <c r="S68" s="1"/>
      <c r="T68" s="1"/>
      <c r="U68" s="205"/>
      <c r="V68" s="52" t="s">
        <v>933</v>
      </c>
      <c r="W68" s="53">
        <v>751.45</v>
      </c>
      <c r="X68" s="53" t="s">
        <v>869</v>
      </c>
    </row>
    <row r="69" spans="1:24" x14ac:dyDescent="0.3">
      <c r="A69" s="1"/>
      <c r="B69" s="1"/>
      <c r="C69" s="1"/>
      <c r="D69" s="1"/>
      <c r="E69" s="1"/>
      <c r="F69" s="1"/>
      <c r="G69" s="1"/>
      <c r="H69" s="1"/>
      <c r="I69" s="1"/>
      <c r="J69" s="1"/>
      <c r="K69" s="1"/>
      <c r="L69" s="1"/>
      <c r="M69" s="1"/>
      <c r="N69" s="1"/>
      <c r="O69" s="1"/>
      <c r="P69" s="1"/>
      <c r="Q69" s="1"/>
      <c r="R69" s="1"/>
      <c r="S69" s="1"/>
      <c r="T69" s="1"/>
      <c r="U69" s="205"/>
      <c r="V69" s="52" t="s">
        <v>114</v>
      </c>
      <c r="W69" s="53" t="s">
        <v>869</v>
      </c>
      <c r="X69" s="53">
        <v>1501.35</v>
      </c>
    </row>
    <row r="70" spans="1:24" x14ac:dyDescent="0.3">
      <c r="A70" s="1"/>
      <c r="B70" s="1"/>
      <c r="C70" s="1"/>
      <c r="D70" s="1"/>
      <c r="E70" s="1"/>
      <c r="F70" s="1"/>
      <c r="G70" s="1"/>
      <c r="H70" s="1"/>
      <c r="I70" s="1"/>
      <c r="J70" s="1"/>
      <c r="K70" s="1"/>
      <c r="L70" s="1"/>
      <c r="M70" s="1"/>
      <c r="N70" s="1"/>
      <c r="O70" s="1"/>
      <c r="P70" s="1"/>
      <c r="Q70" s="1"/>
      <c r="R70" s="1"/>
      <c r="S70" s="1"/>
      <c r="T70" s="1"/>
      <c r="U70" s="205"/>
      <c r="V70" s="52" t="s">
        <v>934</v>
      </c>
      <c r="W70" s="53" t="s">
        <v>869</v>
      </c>
      <c r="X70" s="53">
        <v>218.4</v>
      </c>
    </row>
    <row r="71" spans="1:24" x14ac:dyDescent="0.3">
      <c r="A71" s="1"/>
      <c r="B71" s="1"/>
      <c r="C71" s="1"/>
      <c r="D71" s="1"/>
      <c r="E71" s="1"/>
      <c r="F71" s="1"/>
      <c r="G71" s="1"/>
      <c r="H71" s="1"/>
      <c r="I71" s="1"/>
      <c r="J71" s="1"/>
      <c r="K71" s="1"/>
      <c r="L71" s="1"/>
      <c r="M71" s="1"/>
      <c r="N71" s="1"/>
      <c r="O71" s="1"/>
      <c r="P71" s="1"/>
      <c r="Q71" s="1"/>
      <c r="R71" s="1"/>
      <c r="S71" s="1"/>
      <c r="T71" s="1"/>
      <c r="U71" s="205"/>
      <c r="V71" s="52" t="s">
        <v>935</v>
      </c>
      <c r="W71" s="53" t="s">
        <v>869</v>
      </c>
      <c r="X71" s="53">
        <v>638</v>
      </c>
    </row>
    <row r="72" spans="1:24" x14ac:dyDescent="0.3">
      <c r="A72" s="1"/>
      <c r="B72" s="1"/>
      <c r="C72" s="1"/>
      <c r="D72" s="1"/>
      <c r="E72" s="1"/>
      <c r="F72" s="1"/>
      <c r="G72" s="1"/>
      <c r="H72" s="1"/>
      <c r="I72" s="1"/>
      <c r="J72" s="1"/>
      <c r="K72" s="1"/>
      <c r="L72" s="1"/>
      <c r="M72" s="1"/>
      <c r="N72" s="1"/>
      <c r="O72" s="1"/>
      <c r="P72" s="1"/>
      <c r="Q72" s="1"/>
      <c r="R72" s="1"/>
      <c r="S72" s="1"/>
      <c r="T72" s="1"/>
      <c r="U72" s="205"/>
      <c r="V72" s="52" t="s">
        <v>936</v>
      </c>
      <c r="W72" s="53">
        <v>73.349999999999994</v>
      </c>
      <c r="X72" s="53" t="s">
        <v>869</v>
      </c>
    </row>
    <row r="73" spans="1:24" x14ac:dyDescent="0.3">
      <c r="A73" s="1"/>
      <c r="B73" s="1"/>
      <c r="C73" s="1"/>
      <c r="D73" s="1"/>
      <c r="E73" s="1"/>
      <c r="F73" s="1"/>
      <c r="G73" s="1"/>
      <c r="H73" s="1"/>
      <c r="I73" s="1"/>
      <c r="J73" s="1"/>
      <c r="K73" s="1"/>
      <c r="L73" s="1"/>
      <c r="M73" s="1"/>
      <c r="N73" s="1"/>
      <c r="O73" s="1"/>
      <c r="P73" s="1"/>
      <c r="Q73" s="1"/>
      <c r="R73" s="1"/>
      <c r="S73" s="1"/>
      <c r="T73" s="1"/>
      <c r="U73" s="205"/>
      <c r="V73" s="52" t="s">
        <v>937</v>
      </c>
      <c r="W73" s="53">
        <v>1780</v>
      </c>
      <c r="X73" s="53" t="s">
        <v>869</v>
      </c>
    </row>
    <row r="74" spans="1:24" x14ac:dyDescent="0.3">
      <c r="A74" s="1"/>
      <c r="B74" s="1"/>
      <c r="C74" s="1"/>
      <c r="D74" s="1"/>
      <c r="E74" s="1"/>
      <c r="F74" s="1"/>
      <c r="G74" s="1"/>
      <c r="H74" s="1"/>
      <c r="I74" s="1"/>
      <c r="J74" s="1"/>
      <c r="K74" s="1"/>
      <c r="L74" s="1"/>
      <c r="M74" s="1"/>
      <c r="N74" s="1"/>
      <c r="O74" s="1"/>
      <c r="P74" s="1"/>
      <c r="Q74" s="1"/>
      <c r="R74" s="1"/>
      <c r="S74" s="1"/>
      <c r="T74" s="1"/>
      <c r="U74" s="205" t="s">
        <v>516</v>
      </c>
      <c r="V74" s="52" t="s">
        <v>938</v>
      </c>
      <c r="W74" s="53">
        <v>122.85</v>
      </c>
      <c r="X74" s="53" t="s">
        <v>869</v>
      </c>
    </row>
    <row r="75" spans="1:24" x14ac:dyDescent="0.3">
      <c r="A75" s="1"/>
      <c r="B75" s="1"/>
      <c r="C75" s="1"/>
      <c r="D75" s="1"/>
      <c r="E75" s="1"/>
      <c r="F75" s="1"/>
      <c r="G75" s="1"/>
      <c r="H75" s="1"/>
      <c r="I75" s="1"/>
      <c r="J75" s="1"/>
      <c r="K75" s="1"/>
      <c r="L75" s="1"/>
      <c r="M75" s="1"/>
      <c r="N75" s="1"/>
      <c r="O75" s="1"/>
      <c r="P75" s="1"/>
      <c r="Q75" s="1"/>
      <c r="R75" s="1"/>
      <c r="S75" s="1"/>
      <c r="T75" s="1"/>
      <c r="U75" s="61" t="s">
        <v>917</v>
      </c>
      <c r="V75" s="62"/>
      <c r="W75" s="63">
        <v>19833.400000000001</v>
      </c>
      <c r="X75" s="63">
        <v>47002.8</v>
      </c>
    </row>
  </sheetData>
  <mergeCells count="39">
    <mergeCell ref="U63:U64"/>
    <mergeCell ref="U65:U66"/>
    <mergeCell ref="U67:U73"/>
    <mergeCell ref="U74"/>
    <mergeCell ref="U50"/>
    <mergeCell ref="U51"/>
    <mergeCell ref="U52:U55"/>
    <mergeCell ref="U56:U61"/>
    <mergeCell ref="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activeCell="H31" sqref="H31"/>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07" t="s">
        <v>939</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row>
    <row r="6" spans="1:69" ht="43.95" customHeight="1" x14ac:dyDescent="0.3">
      <c r="A6" s="1"/>
      <c r="B6" s="206" t="s">
        <v>486</v>
      </c>
      <c r="C6" s="206" t="s">
        <v>544</v>
      </c>
      <c r="D6" s="206" t="s">
        <v>545</v>
      </c>
      <c r="E6" s="206" t="s">
        <v>546</v>
      </c>
      <c r="F6" s="206" t="s">
        <v>530</v>
      </c>
      <c r="G6" s="206" t="s">
        <v>531</v>
      </c>
      <c r="H6" s="206" t="s">
        <v>532</v>
      </c>
      <c r="I6" s="206" t="s">
        <v>542</v>
      </c>
      <c r="J6" s="206" t="s">
        <v>510</v>
      </c>
      <c r="K6" s="206" t="s">
        <v>533</v>
      </c>
      <c r="L6" s="206"/>
      <c r="M6" s="206"/>
      <c r="N6" s="206"/>
      <c r="O6" s="206"/>
      <c r="P6" s="206" t="s">
        <v>529</v>
      </c>
      <c r="Q6" s="206" t="s">
        <v>245</v>
      </c>
      <c r="R6" s="206" t="s">
        <v>534</v>
      </c>
      <c r="S6" s="206" t="s">
        <v>518</v>
      </c>
      <c r="T6" s="206" t="s">
        <v>519</v>
      </c>
      <c r="U6" s="206" t="s">
        <v>520</v>
      </c>
      <c r="V6" s="206" t="s">
        <v>535</v>
      </c>
      <c r="W6" s="206"/>
      <c r="X6" s="206" t="s">
        <v>511</v>
      </c>
      <c r="Y6" s="206" t="s">
        <v>65</v>
      </c>
      <c r="Z6" s="206"/>
      <c r="AA6" s="206"/>
      <c r="AB6" s="206"/>
      <c r="AC6" s="206"/>
      <c r="AD6" s="206" t="s">
        <v>536</v>
      </c>
      <c r="AE6" s="206"/>
      <c r="AF6" s="206" t="s">
        <v>23</v>
      </c>
      <c r="AG6" s="206"/>
      <c r="AH6" s="206"/>
      <c r="AI6" s="206"/>
      <c r="AJ6" s="206" t="s">
        <v>512</v>
      </c>
      <c r="AK6" s="206" t="s">
        <v>537</v>
      </c>
      <c r="AL6" s="206" t="s">
        <v>513</v>
      </c>
      <c r="AM6" s="206" t="s">
        <v>521</v>
      </c>
      <c r="AN6" s="206" t="s">
        <v>522</v>
      </c>
      <c r="AO6" s="206" t="s">
        <v>940</v>
      </c>
      <c r="AP6" s="206" t="s">
        <v>538</v>
      </c>
      <c r="AQ6" s="206" t="s">
        <v>514</v>
      </c>
      <c r="AR6" s="206" t="s">
        <v>517</v>
      </c>
      <c r="AS6" s="206" t="s">
        <v>539</v>
      </c>
      <c r="AT6" s="206" t="s">
        <v>523</v>
      </c>
      <c r="AU6" s="206" t="s">
        <v>92</v>
      </c>
      <c r="AV6" s="206"/>
      <c r="AW6" s="206" t="s">
        <v>98</v>
      </c>
      <c r="AX6" s="206"/>
      <c r="AY6" s="206"/>
      <c r="AZ6" s="206"/>
      <c r="BA6" s="206"/>
      <c r="BB6" s="206" t="s">
        <v>524</v>
      </c>
      <c r="BC6" s="206" t="s">
        <v>525</v>
      </c>
      <c r="BD6" s="206" t="s">
        <v>526</v>
      </c>
      <c r="BE6" s="206" t="s">
        <v>515</v>
      </c>
      <c r="BF6" s="206" t="s">
        <v>527</v>
      </c>
      <c r="BG6" s="206"/>
      <c r="BH6" s="206"/>
      <c r="BI6" s="206"/>
      <c r="BJ6" s="206" t="s">
        <v>540</v>
      </c>
      <c r="BK6" s="206" t="s">
        <v>38</v>
      </c>
      <c r="BL6" s="206" t="s">
        <v>547</v>
      </c>
      <c r="BM6" s="206" t="s">
        <v>541</v>
      </c>
      <c r="BN6" s="206"/>
      <c r="BO6" s="206" t="s">
        <v>528</v>
      </c>
      <c r="BP6" s="206" t="s">
        <v>516</v>
      </c>
      <c r="BQ6" s="64" t="s">
        <v>941</v>
      </c>
    </row>
    <row r="7" spans="1:69" x14ac:dyDescent="0.3">
      <c r="A7" s="1"/>
      <c r="B7" s="206"/>
      <c r="C7" s="64" t="s">
        <v>942</v>
      </c>
      <c r="D7" s="64" t="s">
        <v>943</v>
      </c>
      <c r="E7" s="64" t="s">
        <v>944</v>
      </c>
      <c r="F7" s="64" t="s">
        <v>945</v>
      </c>
      <c r="G7" s="64" t="s">
        <v>870</v>
      </c>
      <c r="H7" s="64" t="s">
        <v>871</v>
      </c>
      <c r="I7" s="64" t="s">
        <v>946</v>
      </c>
      <c r="J7" s="64" t="s">
        <v>869</v>
      </c>
      <c r="K7" s="64" t="s">
        <v>879</v>
      </c>
      <c r="L7" s="64" t="s">
        <v>947</v>
      </c>
      <c r="M7" s="64" t="s">
        <v>880</v>
      </c>
      <c r="N7" s="64" t="s">
        <v>881</v>
      </c>
      <c r="O7" s="64" t="s">
        <v>948</v>
      </c>
      <c r="P7" s="64" t="s">
        <v>886</v>
      </c>
      <c r="Q7" s="64" t="s">
        <v>889</v>
      </c>
      <c r="R7" s="64" t="s">
        <v>890</v>
      </c>
      <c r="S7" s="64" t="s">
        <v>891</v>
      </c>
      <c r="T7" s="64" t="s">
        <v>896</v>
      </c>
      <c r="U7" s="64" t="s">
        <v>897</v>
      </c>
      <c r="V7" s="64" t="s">
        <v>869</v>
      </c>
      <c r="W7" s="64" t="s">
        <v>869</v>
      </c>
      <c r="X7" s="64" t="s">
        <v>869</v>
      </c>
      <c r="Y7" s="64" t="s">
        <v>869</v>
      </c>
      <c r="Z7" s="64" t="s">
        <v>869</v>
      </c>
      <c r="AA7" s="64" t="s">
        <v>869</v>
      </c>
      <c r="AB7" s="64" t="s">
        <v>869</v>
      </c>
      <c r="AC7" s="64" t="s">
        <v>869</v>
      </c>
      <c r="AD7" s="64" t="s">
        <v>899</v>
      </c>
      <c r="AE7" s="64" t="s">
        <v>900</v>
      </c>
      <c r="AF7" s="64" t="s">
        <v>949</v>
      </c>
      <c r="AG7" s="64" t="s">
        <v>950</v>
      </c>
      <c r="AH7" s="64" t="s">
        <v>951</v>
      </c>
      <c r="AI7" s="64" t="s">
        <v>904</v>
      </c>
      <c r="AJ7" s="64" t="s">
        <v>869</v>
      </c>
      <c r="AK7" s="64" t="s">
        <v>869</v>
      </c>
      <c r="AL7" s="64" t="s">
        <v>869</v>
      </c>
      <c r="AM7" s="64" t="s">
        <v>952</v>
      </c>
      <c r="AN7" s="64" t="s">
        <v>907</v>
      </c>
      <c r="AO7" s="64" t="s">
        <v>953</v>
      </c>
      <c r="AP7" s="64" t="s">
        <v>869</v>
      </c>
      <c r="AQ7" s="64" t="s">
        <v>869</v>
      </c>
      <c r="AR7" s="64" t="s">
        <v>914</v>
      </c>
      <c r="AS7" s="64" t="s">
        <v>869</v>
      </c>
      <c r="AT7" s="64" t="s">
        <v>869</v>
      </c>
      <c r="AU7" s="64" t="s">
        <v>954</v>
      </c>
      <c r="AV7" s="64" t="s">
        <v>955</v>
      </c>
      <c r="AW7" s="64" t="s">
        <v>869</v>
      </c>
      <c r="AX7" s="64" t="s">
        <v>869</v>
      </c>
      <c r="AY7" s="64" t="s">
        <v>869</v>
      </c>
      <c r="AZ7" s="64" t="s">
        <v>869</v>
      </c>
      <c r="BA7" s="64" t="s">
        <v>922</v>
      </c>
      <c r="BB7" s="64" t="s">
        <v>869</v>
      </c>
      <c r="BC7" s="64" t="s">
        <v>869</v>
      </c>
      <c r="BD7" s="64" t="s">
        <v>869</v>
      </c>
      <c r="BE7" s="64" t="s">
        <v>956</v>
      </c>
      <c r="BF7" s="64" t="s">
        <v>957</v>
      </c>
      <c r="BG7" s="64" t="s">
        <v>958</v>
      </c>
      <c r="BH7" s="64" t="s">
        <v>362</v>
      </c>
      <c r="BI7" s="64" t="s">
        <v>959</v>
      </c>
      <c r="BJ7" s="64" t="s">
        <v>869</v>
      </c>
      <c r="BK7" s="64" t="s">
        <v>960</v>
      </c>
      <c r="BL7" s="64" t="s">
        <v>961</v>
      </c>
      <c r="BM7" s="64" t="s">
        <v>930</v>
      </c>
      <c r="BN7" s="64" t="s">
        <v>962</v>
      </c>
      <c r="BO7" s="64" t="s">
        <v>869</v>
      </c>
      <c r="BP7" s="64" t="s">
        <v>938</v>
      </c>
      <c r="BQ7" s="64" t="s">
        <v>706</v>
      </c>
    </row>
    <row r="8" spans="1:69" x14ac:dyDescent="0.3">
      <c r="A8" s="1"/>
      <c r="B8" s="50" t="s">
        <v>963</v>
      </c>
      <c r="C8" s="65">
        <v>15</v>
      </c>
      <c r="D8" s="65">
        <v>19.100000000000001</v>
      </c>
      <c r="E8" s="65">
        <v>8.1999999999999993</v>
      </c>
      <c r="F8" s="65">
        <v>6.9</v>
      </c>
      <c r="G8" s="65">
        <v>1.3</v>
      </c>
      <c r="H8" s="65"/>
      <c r="I8" s="65">
        <v>8.3000000000000007</v>
      </c>
      <c r="J8" s="65"/>
      <c r="K8" s="65">
        <v>4</v>
      </c>
      <c r="L8" s="65"/>
      <c r="M8" s="65">
        <v>3.3</v>
      </c>
      <c r="N8" s="65">
        <v>5.3</v>
      </c>
      <c r="O8" s="65">
        <v>3.7</v>
      </c>
      <c r="P8" s="65">
        <v>2</v>
      </c>
      <c r="Q8" s="65">
        <v>2</v>
      </c>
      <c r="R8" s="65">
        <v>14.5</v>
      </c>
      <c r="S8" s="65">
        <v>18.399999999999999</v>
      </c>
      <c r="T8" s="65">
        <v>6.3</v>
      </c>
      <c r="U8" s="65">
        <v>4</v>
      </c>
      <c r="V8" s="65">
        <v>26.1</v>
      </c>
      <c r="W8" s="65">
        <v>22.9</v>
      </c>
      <c r="X8" s="65">
        <v>35.1</v>
      </c>
      <c r="Y8" s="65"/>
      <c r="Z8" s="65">
        <v>40.1</v>
      </c>
      <c r="AA8" s="65">
        <v>47</v>
      </c>
      <c r="AB8" s="65">
        <v>4.9000000000000004</v>
      </c>
      <c r="AC8" s="65">
        <v>3.7</v>
      </c>
      <c r="AD8" s="65">
        <v>5.0999999999999996</v>
      </c>
      <c r="AE8" s="65">
        <v>2</v>
      </c>
      <c r="AF8" s="65">
        <v>3.8</v>
      </c>
      <c r="AG8" s="65">
        <v>4.4000000000000004</v>
      </c>
      <c r="AH8" s="65">
        <v>4.4000000000000004</v>
      </c>
      <c r="AI8" s="65">
        <v>7.8</v>
      </c>
      <c r="AJ8" s="65"/>
      <c r="AK8" s="65">
        <v>10.5</v>
      </c>
      <c r="AL8" s="65">
        <v>12.4</v>
      </c>
      <c r="AM8" s="65">
        <v>3.5</v>
      </c>
      <c r="AN8" s="65">
        <v>18.5</v>
      </c>
      <c r="AO8" s="65"/>
      <c r="AP8" s="65"/>
      <c r="AQ8" s="65"/>
      <c r="AR8" s="65">
        <v>1.5</v>
      </c>
      <c r="AS8" s="65"/>
      <c r="AT8" s="65"/>
      <c r="AU8" s="65"/>
      <c r="AV8" s="65"/>
      <c r="AW8" s="65">
        <v>66.2</v>
      </c>
      <c r="AX8" s="65"/>
      <c r="AY8" s="65">
        <v>72.099999999999994</v>
      </c>
      <c r="AZ8" s="65"/>
      <c r="BA8" s="65">
        <v>0.6</v>
      </c>
      <c r="BB8" s="65"/>
      <c r="BC8" s="65">
        <v>11</v>
      </c>
      <c r="BD8" s="65">
        <v>34.1</v>
      </c>
      <c r="BE8" s="65">
        <v>7.4</v>
      </c>
      <c r="BF8" s="65">
        <v>3</v>
      </c>
      <c r="BG8" s="65">
        <v>2.8</v>
      </c>
      <c r="BH8" s="65">
        <v>1.9</v>
      </c>
      <c r="BI8" s="65">
        <v>1.2</v>
      </c>
      <c r="BJ8" s="65"/>
      <c r="BK8" s="65">
        <v>0.3</v>
      </c>
      <c r="BL8" s="65"/>
      <c r="BM8" s="65">
        <v>18.3</v>
      </c>
      <c r="BN8" s="65">
        <v>6.6</v>
      </c>
      <c r="BO8" s="65"/>
      <c r="BP8" s="65">
        <v>5.2</v>
      </c>
      <c r="BQ8" s="66">
        <v>606.70000000000005</v>
      </c>
    </row>
    <row r="9" spans="1:69" x14ac:dyDescent="0.3">
      <c r="A9" s="1"/>
      <c r="B9" s="54" t="s">
        <v>964</v>
      </c>
      <c r="C9" s="67">
        <v>14.7</v>
      </c>
      <c r="D9" s="67">
        <v>19.100000000000001</v>
      </c>
      <c r="E9" s="67">
        <v>8.6</v>
      </c>
      <c r="F9" s="67">
        <v>6.9</v>
      </c>
      <c r="G9" s="67">
        <v>1.4</v>
      </c>
      <c r="H9" s="67"/>
      <c r="I9" s="67">
        <v>9.4</v>
      </c>
      <c r="J9" s="67"/>
      <c r="K9" s="67">
        <v>3.6</v>
      </c>
      <c r="L9" s="67"/>
      <c r="M9" s="67">
        <v>3.5</v>
      </c>
      <c r="N9" s="67">
        <v>5.3</v>
      </c>
      <c r="O9" s="67">
        <v>3.8</v>
      </c>
      <c r="P9" s="67">
        <v>2</v>
      </c>
      <c r="Q9" s="67">
        <v>2</v>
      </c>
      <c r="R9" s="67">
        <v>14.6</v>
      </c>
      <c r="S9" s="67">
        <v>18.3</v>
      </c>
      <c r="T9" s="67">
        <v>6.3</v>
      </c>
      <c r="U9" s="67">
        <v>4</v>
      </c>
      <c r="V9" s="67">
        <v>28.4</v>
      </c>
      <c r="W9" s="67">
        <v>15.4</v>
      </c>
      <c r="X9" s="67">
        <v>35.6</v>
      </c>
      <c r="Y9" s="67"/>
      <c r="Z9" s="67">
        <v>33.6</v>
      </c>
      <c r="AA9" s="67">
        <v>45.1</v>
      </c>
      <c r="AB9" s="67">
        <v>2.9</v>
      </c>
      <c r="AC9" s="67">
        <v>2.8</v>
      </c>
      <c r="AD9" s="67">
        <v>5.0999999999999996</v>
      </c>
      <c r="AE9" s="67">
        <v>2</v>
      </c>
      <c r="AF9" s="67">
        <v>3.8</v>
      </c>
      <c r="AG9" s="67">
        <v>4.4000000000000004</v>
      </c>
      <c r="AH9" s="67">
        <v>4.4000000000000004</v>
      </c>
      <c r="AI9" s="67">
        <v>7.8</v>
      </c>
      <c r="AJ9" s="67"/>
      <c r="AK9" s="67">
        <v>10.7</v>
      </c>
      <c r="AL9" s="67">
        <v>14</v>
      </c>
      <c r="AM9" s="67">
        <v>3.5</v>
      </c>
      <c r="AN9" s="67">
        <v>18.5</v>
      </c>
      <c r="AO9" s="67"/>
      <c r="AP9" s="67"/>
      <c r="AQ9" s="67"/>
      <c r="AR9" s="67">
        <v>1.5</v>
      </c>
      <c r="AS9" s="67"/>
      <c r="AT9" s="67"/>
      <c r="AU9" s="67"/>
      <c r="AV9" s="67"/>
      <c r="AW9" s="67">
        <v>62</v>
      </c>
      <c r="AX9" s="67"/>
      <c r="AY9" s="67">
        <v>55.5</v>
      </c>
      <c r="AZ9" s="67"/>
      <c r="BA9" s="67">
        <v>0.6</v>
      </c>
      <c r="BB9" s="67"/>
      <c r="BC9" s="67">
        <v>10.8</v>
      </c>
      <c r="BD9" s="67">
        <v>30.6</v>
      </c>
      <c r="BE9" s="67">
        <v>7.4</v>
      </c>
      <c r="BF9" s="67">
        <v>3</v>
      </c>
      <c r="BG9" s="67">
        <v>2.8</v>
      </c>
      <c r="BH9" s="67">
        <v>1.9</v>
      </c>
      <c r="BI9" s="67">
        <v>1.2</v>
      </c>
      <c r="BJ9" s="67"/>
      <c r="BK9" s="67">
        <v>0.3</v>
      </c>
      <c r="BL9" s="67"/>
      <c r="BM9" s="67">
        <v>18.3</v>
      </c>
      <c r="BN9" s="67">
        <v>6.7</v>
      </c>
      <c r="BO9" s="67"/>
      <c r="BP9" s="67">
        <v>5.0999999999999996</v>
      </c>
      <c r="BQ9" s="68">
        <v>569.20000000000005</v>
      </c>
    </row>
    <row r="10" spans="1:69" x14ac:dyDescent="0.3">
      <c r="A10" s="1"/>
      <c r="B10" s="54" t="s">
        <v>965</v>
      </c>
      <c r="C10" s="67">
        <v>13.5</v>
      </c>
      <c r="D10" s="67">
        <v>19</v>
      </c>
      <c r="E10" s="67">
        <v>8.6999999999999993</v>
      </c>
      <c r="F10" s="67">
        <v>6.9</v>
      </c>
      <c r="G10" s="67">
        <v>1.3</v>
      </c>
      <c r="H10" s="67"/>
      <c r="I10" s="67">
        <v>8.8000000000000007</v>
      </c>
      <c r="J10" s="67"/>
      <c r="K10" s="67">
        <v>3.6</v>
      </c>
      <c r="L10" s="67"/>
      <c r="M10" s="67">
        <v>3.5</v>
      </c>
      <c r="N10" s="67">
        <v>5.4</v>
      </c>
      <c r="O10" s="67">
        <v>3.8</v>
      </c>
      <c r="P10" s="67">
        <v>2</v>
      </c>
      <c r="Q10" s="67">
        <v>2</v>
      </c>
      <c r="R10" s="67">
        <v>14.5</v>
      </c>
      <c r="S10" s="67">
        <v>18.600000000000001</v>
      </c>
      <c r="T10" s="67">
        <v>6.3</v>
      </c>
      <c r="U10" s="67">
        <v>4</v>
      </c>
      <c r="V10" s="67">
        <v>28.3</v>
      </c>
      <c r="W10" s="67">
        <v>18.8</v>
      </c>
      <c r="X10" s="67">
        <v>34.200000000000003</v>
      </c>
      <c r="Y10" s="67"/>
      <c r="Z10" s="67">
        <v>33.1</v>
      </c>
      <c r="AA10" s="67">
        <v>43.9</v>
      </c>
      <c r="AB10" s="67">
        <v>3.4</v>
      </c>
      <c r="AC10" s="67">
        <v>2.6</v>
      </c>
      <c r="AD10" s="67">
        <v>5.0999999999999996</v>
      </c>
      <c r="AE10" s="67">
        <v>2</v>
      </c>
      <c r="AF10" s="67">
        <v>3.8</v>
      </c>
      <c r="AG10" s="67">
        <v>4.4000000000000004</v>
      </c>
      <c r="AH10" s="67">
        <v>4.4000000000000004</v>
      </c>
      <c r="AI10" s="67">
        <v>7.8</v>
      </c>
      <c r="AJ10" s="67"/>
      <c r="AK10" s="67">
        <v>11.9</v>
      </c>
      <c r="AL10" s="67">
        <v>15</v>
      </c>
      <c r="AM10" s="67">
        <v>3.4</v>
      </c>
      <c r="AN10" s="67">
        <v>18.5</v>
      </c>
      <c r="AO10" s="67"/>
      <c r="AP10" s="67"/>
      <c r="AQ10" s="67"/>
      <c r="AR10" s="67">
        <v>1.5</v>
      </c>
      <c r="AS10" s="67"/>
      <c r="AT10" s="67"/>
      <c r="AU10" s="67"/>
      <c r="AV10" s="67"/>
      <c r="AW10" s="67">
        <v>55.1</v>
      </c>
      <c r="AX10" s="67"/>
      <c r="AY10" s="67">
        <v>47</v>
      </c>
      <c r="AZ10" s="67"/>
      <c r="BA10" s="67">
        <v>0.6</v>
      </c>
      <c r="BB10" s="67"/>
      <c r="BC10" s="67">
        <v>11.8</v>
      </c>
      <c r="BD10" s="67">
        <v>31.9</v>
      </c>
      <c r="BE10" s="67">
        <v>7.4</v>
      </c>
      <c r="BF10" s="67">
        <v>3</v>
      </c>
      <c r="BG10" s="67">
        <v>2.8</v>
      </c>
      <c r="BH10" s="67">
        <v>0.9</v>
      </c>
      <c r="BI10" s="67">
        <v>1.2</v>
      </c>
      <c r="BJ10" s="67"/>
      <c r="BK10" s="67">
        <v>0.3</v>
      </c>
      <c r="BL10" s="67"/>
      <c r="BM10" s="67">
        <v>18.3</v>
      </c>
      <c r="BN10" s="67">
        <v>6.7</v>
      </c>
      <c r="BO10" s="67"/>
      <c r="BP10" s="67">
        <v>5.0999999999999996</v>
      </c>
      <c r="BQ10" s="68">
        <v>556.1</v>
      </c>
    </row>
    <row r="11" spans="1:69" x14ac:dyDescent="0.3">
      <c r="A11" s="1"/>
      <c r="B11" s="54" t="s">
        <v>966</v>
      </c>
      <c r="C11" s="67">
        <v>14.7</v>
      </c>
      <c r="D11" s="67">
        <v>19</v>
      </c>
      <c r="E11" s="67">
        <v>8</v>
      </c>
      <c r="F11" s="67">
        <v>6.9</v>
      </c>
      <c r="G11" s="67">
        <v>1.3</v>
      </c>
      <c r="H11" s="67"/>
      <c r="I11" s="67">
        <v>9.4</v>
      </c>
      <c r="J11" s="67"/>
      <c r="K11" s="67">
        <v>3.6</v>
      </c>
      <c r="L11" s="67"/>
      <c r="M11" s="67">
        <v>3.5</v>
      </c>
      <c r="N11" s="67">
        <v>5.4</v>
      </c>
      <c r="O11" s="67">
        <v>3.8</v>
      </c>
      <c r="P11" s="67">
        <v>2</v>
      </c>
      <c r="Q11" s="67">
        <v>2</v>
      </c>
      <c r="R11" s="67">
        <v>14.7</v>
      </c>
      <c r="S11" s="67">
        <v>18.3</v>
      </c>
      <c r="T11" s="67">
        <v>6.3</v>
      </c>
      <c r="U11" s="67">
        <v>4</v>
      </c>
      <c r="V11" s="67">
        <v>24.1</v>
      </c>
      <c r="W11" s="67">
        <v>19.7</v>
      </c>
      <c r="X11" s="67">
        <v>40.4</v>
      </c>
      <c r="Y11" s="67"/>
      <c r="Z11" s="67">
        <v>23.7</v>
      </c>
      <c r="AA11" s="67">
        <v>30.4</v>
      </c>
      <c r="AB11" s="67">
        <v>2.6</v>
      </c>
      <c r="AC11" s="67">
        <v>1.6</v>
      </c>
      <c r="AD11" s="67">
        <v>5.0999999999999996</v>
      </c>
      <c r="AE11" s="67">
        <v>2</v>
      </c>
      <c r="AF11" s="67">
        <v>3.8</v>
      </c>
      <c r="AG11" s="67">
        <v>4.4000000000000004</v>
      </c>
      <c r="AH11" s="67">
        <v>4.4000000000000004</v>
      </c>
      <c r="AI11" s="67">
        <v>7.8</v>
      </c>
      <c r="AJ11" s="67"/>
      <c r="AK11" s="67">
        <v>12.7</v>
      </c>
      <c r="AL11" s="67">
        <v>15</v>
      </c>
      <c r="AM11" s="67">
        <v>3.5</v>
      </c>
      <c r="AN11" s="67">
        <v>18.5</v>
      </c>
      <c r="AO11" s="67"/>
      <c r="AP11" s="67"/>
      <c r="AQ11" s="67"/>
      <c r="AR11" s="67">
        <v>1.5</v>
      </c>
      <c r="AS11" s="67"/>
      <c r="AT11" s="67"/>
      <c r="AU11" s="67"/>
      <c r="AV11" s="67"/>
      <c r="AW11" s="67">
        <v>59</v>
      </c>
      <c r="AX11" s="67"/>
      <c r="AY11" s="67">
        <v>50.7</v>
      </c>
      <c r="AZ11" s="67"/>
      <c r="BA11" s="67">
        <v>0.6</v>
      </c>
      <c r="BB11" s="67"/>
      <c r="BC11" s="67">
        <v>11.1</v>
      </c>
      <c r="BD11" s="67">
        <v>29.9</v>
      </c>
      <c r="BE11" s="67">
        <v>7.4</v>
      </c>
      <c r="BF11" s="67">
        <v>3</v>
      </c>
      <c r="BG11" s="67">
        <v>2.8</v>
      </c>
      <c r="BH11" s="67">
        <v>0.8</v>
      </c>
      <c r="BI11" s="67">
        <v>1.2</v>
      </c>
      <c r="BJ11" s="67"/>
      <c r="BK11" s="67">
        <v>0.3</v>
      </c>
      <c r="BL11" s="67"/>
      <c r="BM11" s="67">
        <v>18.399999999999999</v>
      </c>
      <c r="BN11" s="67">
        <v>6.6</v>
      </c>
      <c r="BO11" s="67"/>
      <c r="BP11" s="67">
        <v>5.0999999999999996</v>
      </c>
      <c r="BQ11" s="68">
        <v>541</v>
      </c>
    </row>
    <row r="12" spans="1:69" x14ac:dyDescent="0.3">
      <c r="A12" s="1"/>
      <c r="B12" s="54" t="s">
        <v>967</v>
      </c>
      <c r="C12" s="67">
        <v>14.9</v>
      </c>
      <c r="D12" s="67">
        <v>18.399999999999999</v>
      </c>
      <c r="E12" s="67">
        <v>8.1999999999999993</v>
      </c>
      <c r="F12" s="67">
        <v>7.5</v>
      </c>
      <c r="G12" s="67">
        <v>1.4</v>
      </c>
      <c r="H12" s="67"/>
      <c r="I12" s="67">
        <v>9.4</v>
      </c>
      <c r="J12" s="67"/>
      <c r="K12" s="67">
        <v>3.6</v>
      </c>
      <c r="L12" s="67"/>
      <c r="M12" s="67">
        <v>3.6</v>
      </c>
      <c r="N12" s="67">
        <v>5.4</v>
      </c>
      <c r="O12" s="67">
        <v>3.8</v>
      </c>
      <c r="P12" s="67">
        <v>2</v>
      </c>
      <c r="Q12" s="67">
        <v>2</v>
      </c>
      <c r="R12" s="67">
        <v>14.7</v>
      </c>
      <c r="S12" s="67">
        <v>18.600000000000001</v>
      </c>
      <c r="T12" s="67">
        <v>6.5</v>
      </c>
      <c r="U12" s="67">
        <v>4</v>
      </c>
      <c r="V12" s="67">
        <v>25</v>
      </c>
      <c r="W12" s="67">
        <v>25.2</v>
      </c>
      <c r="X12" s="67">
        <v>44.2</v>
      </c>
      <c r="Y12" s="67"/>
      <c r="Z12" s="67">
        <v>27.8</v>
      </c>
      <c r="AA12" s="67">
        <v>28.2</v>
      </c>
      <c r="AB12" s="67">
        <v>4.0999999999999996</v>
      </c>
      <c r="AC12" s="67">
        <v>2</v>
      </c>
      <c r="AD12" s="67">
        <v>5.0999999999999996</v>
      </c>
      <c r="AE12" s="67">
        <v>2</v>
      </c>
      <c r="AF12" s="67">
        <v>3.8</v>
      </c>
      <c r="AG12" s="67">
        <v>4.4000000000000004</v>
      </c>
      <c r="AH12" s="67">
        <v>4.4000000000000004</v>
      </c>
      <c r="AI12" s="67">
        <v>7.8</v>
      </c>
      <c r="AJ12" s="67"/>
      <c r="AK12" s="67">
        <v>10.5</v>
      </c>
      <c r="AL12" s="67">
        <v>14.9</v>
      </c>
      <c r="AM12" s="67">
        <v>3.5</v>
      </c>
      <c r="AN12" s="67">
        <v>18.5</v>
      </c>
      <c r="AO12" s="67"/>
      <c r="AP12" s="67"/>
      <c r="AQ12" s="67"/>
      <c r="AR12" s="67">
        <v>1.5</v>
      </c>
      <c r="AS12" s="67"/>
      <c r="AT12" s="67"/>
      <c r="AU12" s="67"/>
      <c r="AV12" s="67"/>
      <c r="AW12" s="67">
        <v>58</v>
      </c>
      <c r="AX12" s="67"/>
      <c r="AY12" s="67">
        <v>57.4</v>
      </c>
      <c r="AZ12" s="67"/>
      <c r="BA12" s="67">
        <v>0.6</v>
      </c>
      <c r="BB12" s="67"/>
      <c r="BC12" s="67">
        <v>14.3</v>
      </c>
      <c r="BD12" s="67">
        <v>39.700000000000003</v>
      </c>
      <c r="BE12" s="67">
        <v>7.4</v>
      </c>
      <c r="BF12" s="67">
        <v>3</v>
      </c>
      <c r="BG12" s="67">
        <v>2.8</v>
      </c>
      <c r="BH12" s="67">
        <v>0.8</v>
      </c>
      <c r="BI12" s="67">
        <v>1.2</v>
      </c>
      <c r="BJ12" s="67"/>
      <c r="BK12" s="67">
        <v>0.3</v>
      </c>
      <c r="BL12" s="67"/>
      <c r="BM12" s="67">
        <v>18.399999999999999</v>
      </c>
      <c r="BN12" s="67">
        <v>6.7</v>
      </c>
      <c r="BO12" s="67"/>
      <c r="BP12" s="67">
        <v>5.0999999999999996</v>
      </c>
      <c r="BQ12" s="68">
        <v>572.6</v>
      </c>
    </row>
    <row r="13" spans="1:69" x14ac:dyDescent="0.3">
      <c r="A13" s="1"/>
      <c r="B13" s="54" t="s">
        <v>968</v>
      </c>
      <c r="C13" s="67">
        <v>14.5</v>
      </c>
      <c r="D13" s="67">
        <v>18.7</v>
      </c>
      <c r="E13" s="67">
        <v>8.5</v>
      </c>
      <c r="F13" s="67">
        <v>10.1</v>
      </c>
      <c r="G13" s="67">
        <v>1.3</v>
      </c>
      <c r="H13" s="67"/>
      <c r="I13" s="67">
        <v>9.5</v>
      </c>
      <c r="J13" s="67"/>
      <c r="K13" s="67">
        <v>4</v>
      </c>
      <c r="L13" s="67"/>
      <c r="M13" s="67">
        <v>3.6</v>
      </c>
      <c r="N13" s="67">
        <v>5.4</v>
      </c>
      <c r="O13" s="67">
        <v>3.8</v>
      </c>
      <c r="P13" s="67">
        <v>2</v>
      </c>
      <c r="Q13" s="67">
        <v>2</v>
      </c>
      <c r="R13" s="67">
        <v>14.7</v>
      </c>
      <c r="S13" s="67">
        <v>18.600000000000001</v>
      </c>
      <c r="T13" s="67">
        <v>6.9</v>
      </c>
      <c r="U13" s="67">
        <v>4</v>
      </c>
      <c r="V13" s="67">
        <v>27.6</v>
      </c>
      <c r="W13" s="67">
        <v>23.8</v>
      </c>
      <c r="X13" s="67">
        <v>54.1</v>
      </c>
      <c r="Y13" s="67"/>
      <c r="Z13" s="67">
        <v>24.6</v>
      </c>
      <c r="AA13" s="67">
        <v>31.8</v>
      </c>
      <c r="AB13" s="67">
        <v>2.8</v>
      </c>
      <c r="AC13" s="67">
        <v>3.3</v>
      </c>
      <c r="AD13" s="67">
        <v>5.0999999999999996</v>
      </c>
      <c r="AE13" s="67">
        <v>2</v>
      </c>
      <c r="AF13" s="67">
        <v>3.8</v>
      </c>
      <c r="AG13" s="67">
        <v>4.4000000000000004</v>
      </c>
      <c r="AH13" s="67">
        <v>4.4000000000000004</v>
      </c>
      <c r="AI13" s="67">
        <v>7.8</v>
      </c>
      <c r="AJ13" s="67"/>
      <c r="AK13" s="67">
        <v>11.8</v>
      </c>
      <c r="AL13" s="67">
        <v>15</v>
      </c>
      <c r="AM13" s="67">
        <v>3.5</v>
      </c>
      <c r="AN13" s="67">
        <v>18.5</v>
      </c>
      <c r="AO13" s="67"/>
      <c r="AP13" s="67"/>
      <c r="AQ13" s="67"/>
      <c r="AR13" s="67">
        <v>1.5</v>
      </c>
      <c r="AS13" s="67"/>
      <c r="AT13" s="67"/>
      <c r="AU13" s="67"/>
      <c r="AV13" s="67"/>
      <c r="AW13" s="67">
        <v>52.2</v>
      </c>
      <c r="AX13" s="67"/>
      <c r="AY13" s="67">
        <v>52.4</v>
      </c>
      <c r="AZ13" s="67"/>
      <c r="BA13" s="67">
        <v>0.6</v>
      </c>
      <c r="BB13" s="67"/>
      <c r="BC13" s="67">
        <v>14.8</v>
      </c>
      <c r="BD13" s="67">
        <v>33.9</v>
      </c>
      <c r="BE13" s="67">
        <v>7.5</v>
      </c>
      <c r="BF13" s="67">
        <v>2.4</v>
      </c>
      <c r="BG13" s="67">
        <v>2.2000000000000002</v>
      </c>
      <c r="BH13" s="67">
        <v>0.8</v>
      </c>
      <c r="BI13" s="67">
        <v>1</v>
      </c>
      <c r="BJ13" s="67"/>
      <c r="BK13" s="67">
        <v>0.3</v>
      </c>
      <c r="BL13" s="67"/>
      <c r="BM13" s="67">
        <v>18.399999999999999</v>
      </c>
      <c r="BN13" s="67">
        <v>6.7</v>
      </c>
      <c r="BO13" s="67"/>
      <c r="BP13" s="67">
        <v>5.0999999999999996</v>
      </c>
      <c r="BQ13" s="68">
        <v>571.70000000000005</v>
      </c>
    </row>
    <row r="14" spans="1:69" x14ac:dyDescent="0.3">
      <c r="A14" s="1"/>
      <c r="B14" s="54" t="s">
        <v>969</v>
      </c>
      <c r="C14" s="67">
        <v>13.5</v>
      </c>
      <c r="D14" s="67">
        <v>19</v>
      </c>
      <c r="E14" s="67">
        <v>8</v>
      </c>
      <c r="F14" s="67">
        <v>10.1</v>
      </c>
      <c r="G14" s="67">
        <v>1.3</v>
      </c>
      <c r="H14" s="67"/>
      <c r="I14" s="67">
        <v>9.3000000000000007</v>
      </c>
      <c r="J14" s="67"/>
      <c r="K14" s="67">
        <v>4</v>
      </c>
      <c r="L14" s="67"/>
      <c r="M14" s="67">
        <v>3.6</v>
      </c>
      <c r="N14" s="67">
        <v>5.4</v>
      </c>
      <c r="O14" s="67">
        <v>3.7</v>
      </c>
      <c r="P14" s="67">
        <v>2</v>
      </c>
      <c r="Q14" s="67">
        <v>2</v>
      </c>
      <c r="R14" s="67">
        <v>14.7</v>
      </c>
      <c r="S14" s="67">
        <v>18.7</v>
      </c>
      <c r="T14" s="67">
        <v>7</v>
      </c>
      <c r="U14" s="67">
        <v>4</v>
      </c>
      <c r="V14" s="67">
        <v>24.4</v>
      </c>
      <c r="W14" s="67">
        <v>17.7</v>
      </c>
      <c r="X14" s="67">
        <v>51.7</v>
      </c>
      <c r="Y14" s="67"/>
      <c r="Z14" s="67">
        <v>26.3</v>
      </c>
      <c r="AA14" s="67">
        <v>30.6</v>
      </c>
      <c r="AB14" s="67">
        <v>2.4</v>
      </c>
      <c r="AC14" s="67">
        <v>2.4</v>
      </c>
      <c r="AD14" s="67">
        <v>5.0999999999999996</v>
      </c>
      <c r="AE14" s="67">
        <v>2</v>
      </c>
      <c r="AF14" s="67">
        <v>3.8</v>
      </c>
      <c r="AG14" s="67">
        <v>4.4000000000000004</v>
      </c>
      <c r="AH14" s="67">
        <v>4.4000000000000004</v>
      </c>
      <c r="AI14" s="67">
        <v>7.9</v>
      </c>
      <c r="AJ14" s="67"/>
      <c r="AK14" s="67">
        <v>14.4</v>
      </c>
      <c r="AL14" s="67">
        <v>15.8</v>
      </c>
      <c r="AM14" s="67">
        <v>3.5</v>
      </c>
      <c r="AN14" s="67">
        <v>18.5</v>
      </c>
      <c r="AO14" s="67"/>
      <c r="AP14" s="67"/>
      <c r="AQ14" s="67"/>
      <c r="AR14" s="67">
        <v>1.5</v>
      </c>
      <c r="AS14" s="67"/>
      <c r="AT14" s="67"/>
      <c r="AU14" s="67"/>
      <c r="AV14" s="67"/>
      <c r="AW14" s="67">
        <v>49.5</v>
      </c>
      <c r="AX14" s="67"/>
      <c r="AY14" s="67">
        <v>39.4</v>
      </c>
      <c r="AZ14" s="67"/>
      <c r="BA14" s="67">
        <v>0.6</v>
      </c>
      <c r="BB14" s="67"/>
      <c r="BC14" s="67">
        <v>13</v>
      </c>
      <c r="BD14" s="67">
        <v>29.5</v>
      </c>
      <c r="BE14" s="67">
        <v>7.6</v>
      </c>
      <c r="BF14" s="67">
        <v>2.4</v>
      </c>
      <c r="BG14" s="67">
        <v>2.2000000000000002</v>
      </c>
      <c r="BH14" s="67">
        <v>0.8</v>
      </c>
      <c r="BI14" s="67">
        <v>1</v>
      </c>
      <c r="BJ14" s="67"/>
      <c r="BK14" s="67">
        <v>0.3</v>
      </c>
      <c r="BL14" s="67"/>
      <c r="BM14" s="67">
        <v>18.399999999999999</v>
      </c>
      <c r="BN14" s="67">
        <v>6.7</v>
      </c>
      <c r="BO14" s="67"/>
      <c r="BP14" s="67">
        <v>5.0999999999999996</v>
      </c>
      <c r="BQ14" s="68">
        <v>539.6</v>
      </c>
    </row>
    <row r="15" spans="1:69" x14ac:dyDescent="0.3">
      <c r="A15" s="1"/>
      <c r="B15" s="56" t="s">
        <v>970</v>
      </c>
      <c r="C15" s="69">
        <v>13.7</v>
      </c>
      <c r="D15" s="69">
        <v>19</v>
      </c>
      <c r="E15" s="69">
        <v>8.6</v>
      </c>
      <c r="F15" s="69">
        <v>10.1</v>
      </c>
      <c r="G15" s="69">
        <v>1.3</v>
      </c>
      <c r="H15" s="69"/>
      <c r="I15" s="69">
        <v>9.1999999999999993</v>
      </c>
      <c r="J15" s="69"/>
      <c r="K15" s="69">
        <v>4</v>
      </c>
      <c r="L15" s="69"/>
      <c r="M15" s="69">
        <v>3.6</v>
      </c>
      <c r="N15" s="69">
        <v>5.4</v>
      </c>
      <c r="O15" s="69">
        <v>3.6</v>
      </c>
      <c r="P15" s="69">
        <v>2</v>
      </c>
      <c r="Q15" s="69">
        <v>2</v>
      </c>
      <c r="R15" s="69">
        <v>14.7</v>
      </c>
      <c r="S15" s="69">
        <v>18.7</v>
      </c>
      <c r="T15" s="69">
        <v>7</v>
      </c>
      <c r="U15" s="69">
        <v>4</v>
      </c>
      <c r="V15" s="69">
        <v>19.399999999999999</v>
      </c>
      <c r="W15" s="69">
        <v>17.2</v>
      </c>
      <c r="X15" s="69">
        <v>40.4</v>
      </c>
      <c r="Y15" s="69"/>
      <c r="Z15" s="69">
        <v>26.9</v>
      </c>
      <c r="AA15" s="69">
        <v>31</v>
      </c>
      <c r="AB15" s="69">
        <v>3.7</v>
      </c>
      <c r="AC15" s="69">
        <v>3</v>
      </c>
      <c r="AD15" s="69">
        <v>5.0999999999999996</v>
      </c>
      <c r="AE15" s="69">
        <v>2</v>
      </c>
      <c r="AF15" s="69">
        <v>3.8</v>
      </c>
      <c r="AG15" s="69">
        <v>4.4000000000000004</v>
      </c>
      <c r="AH15" s="69">
        <v>4.4000000000000004</v>
      </c>
      <c r="AI15" s="69">
        <v>7.8</v>
      </c>
      <c r="AJ15" s="69"/>
      <c r="AK15" s="69">
        <v>15.3</v>
      </c>
      <c r="AL15" s="69">
        <v>17.5</v>
      </c>
      <c r="AM15" s="69">
        <v>3.5</v>
      </c>
      <c r="AN15" s="69">
        <v>18.5</v>
      </c>
      <c r="AO15" s="69"/>
      <c r="AP15" s="69"/>
      <c r="AQ15" s="69"/>
      <c r="AR15" s="69">
        <v>1.5</v>
      </c>
      <c r="AS15" s="69"/>
      <c r="AT15" s="69"/>
      <c r="AU15" s="69"/>
      <c r="AV15" s="69"/>
      <c r="AW15" s="69">
        <v>37.799999999999997</v>
      </c>
      <c r="AX15" s="69"/>
      <c r="AY15" s="69">
        <v>32.200000000000003</v>
      </c>
      <c r="AZ15" s="69"/>
      <c r="BA15" s="69">
        <v>0.6</v>
      </c>
      <c r="BB15" s="69"/>
      <c r="BC15" s="69">
        <v>9.8000000000000007</v>
      </c>
      <c r="BD15" s="69">
        <v>32.700000000000003</v>
      </c>
      <c r="BE15" s="69">
        <v>7.5</v>
      </c>
      <c r="BF15" s="69">
        <v>2.4</v>
      </c>
      <c r="BG15" s="69">
        <v>2.2000000000000002</v>
      </c>
      <c r="BH15" s="69">
        <v>0.8</v>
      </c>
      <c r="BI15" s="69">
        <v>1</v>
      </c>
      <c r="BJ15" s="69"/>
      <c r="BK15" s="69">
        <v>0.3</v>
      </c>
      <c r="BL15" s="69"/>
      <c r="BM15" s="69">
        <v>18.3</v>
      </c>
      <c r="BN15" s="69">
        <v>6.7</v>
      </c>
      <c r="BO15" s="69"/>
      <c r="BP15" s="69">
        <v>5.3</v>
      </c>
      <c r="BQ15" s="70">
        <v>509.9</v>
      </c>
    </row>
    <row r="16" spans="1:69" x14ac:dyDescent="0.3">
      <c r="A16" s="1"/>
      <c r="B16" s="50" t="s">
        <v>971</v>
      </c>
      <c r="C16" s="65">
        <v>13.6</v>
      </c>
      <c r="D16" s="65">
        <v>18.899999999999999</v>
      </c>
      <c r="E16" s="65">
        <v>7.2</v>
      </c>
      <c r="F16" s="65">
        <v>10.1</v>
      </c>
      <c r="G16" s="65">
        <v>1.3</v>
      </c>
      <c r="H16" s="65"/>
      <c r="I16" s="65">
        <v>9.5</v>
      </c>
      <c r="J16" s="65"/>
      <c r="K16" s="65">
        <v>4</v>
      </c>
      <c r="L16" s="65"/>
      <c r="M16" s="65">
        <v>3.2</v>
      </c>
      <c r="N16" s="65">
        <v>5.2</v>
      </c>
      <c r="O16" s="65">
        <v>3.6</v>
      </c>
      <c r="P16" s="65">
        <v>2</v>
      </c>
      <c r="Q16" s="65">
        <v>2</v>
      </c>
      <c r="R16" s="65">
        <v>14.7</v>
      </c>
      <c r="S16" s="65">
        <v>18.2</v>
      </c>
      <c r="T16" s="65">
        <v>7.1</v>
      </c>
      <c r="U16" s="65">
        <v>4</v>
      </c>
      <c r="V16" s="65">
        <v>21.6</v>
      </c>
      <c r="W16" s="65">
        <v>22.4</v>
      </c>
      <c r="X16" s="65">
        <v>31</v>
      </c>
      <c r="Y16" s="65"/>
      <c r="Z16" s="65">
        <v>27.3</v>
      </c>
      <c r="AA16" s="65">
        <v>33.6</v>
      </c>
      <c r="AB16" s="65">
        <v>3.9</v>
      </c>
      <c r="AC16" s="65">
        <v>3.2</v>
      </c>
      <c r="AD16" s="65">
        <v>5.0999999999999996</v>
      </c>
      <c r="AE16" s="65">
        <v>2</v>
      </c>
      <c r="AF16" s="65">
        <v>3.8</v>
      </c>
      <c r="AG16" s="65">
        <v>4.4000000000000004</v>
      </c>
      <c r="AH16" s="65">
        <v>4.4000000000000004</v>
      </c>
      <c r="AI16" s="65">
        <v>7.8</v>
      </c>
      <c r="AJ16" s="65"/>
      <c r="AK16" s="65">
        <v>13.9</v>
      </c>
      <c r="AL16" s="65">
        <v>16.7</v>
      </c>
      <c r="AM16" s="65">
        <v>3.5</v>
      </c>
      <c r="AN16" s="65">
        <v>18.5</v>
      </c>
      <c r="AO16" s="65"/>
      <c r="AP16" s="65"/>
      <c r="AQ16" s="65"/>
      <c r="AR16" s="65">
        <v>1.5</v>
      </c>
      <c r="AS16" s="65"/>
      <c r="AT16" s="65"/>
      <c r="AU16" s="65"/>
      <c r="AV16" s="65"/>
      <c r="AW16" s="65">
        <v>22.9</v>
      </c>
      <c r="AX16" s="65"/>
      <c r="AY16" s="65">
        <v>21.2</v>
      </c>
      <c r="AZ16" s="65"/>
      <c r="BA16" s="65">
        <v>0.6</v>
      </c>
      <c r="BB16" s="65"/>
      <c r="BC16" s="65">
        <v>9.9</v>
      </c>
      <c r="BD16" s="65">
        <v>27.6</v>
      </c>
      <c r="BE16" s="65">
        <v>7.5</v>
      </c>
      <c r="BF16" s="65">
        <v>2.4</v>
      </c>
      <c r="BG16" s="65">
        <v>2.5</v>
      </c>
      <c r="BH16" s="65">
        <v>0.8</v>
      </c>
      <c r="BI16" s="65">
        <v>1</v>
      </c>
      <c r="BJ16" s="65"/>
      <c r="BK16" s="65">
        <v>0.3</v>
      </c>
      <c r="BL16" s="65"/>
      <c r="BM16" s="65">
        <v>18.399999999999999</v>
      </c>
      <c r="BN16" s="65">
        <v>6.6</v>
      </c>
      <c r="BO16" s="65"/>
      <c r="BP16" s="65">
        <v>5.0999999999999996</v>
      </c>
      <c r="BQ16" s="66">
        <v>476</v>
      </c>
    </row>
    <row r="17" spans="1:69" x14ac:dyDescent="0.3">
      <c r="A17" s="1"/>
      <c r="B17" s="54" t="s">
        <v>972</v>
      </c>
      <c r="C17" s="67">
        <v>14</v>
      </c>
      <c r="D17" s="67">
        <v>19</v>
      </c>
      <c r="E17" s="67">
        <v>8.1999999999999993</v>
      </c>
      <c r="F17" s="67">
        <v>10.1</v>
      </c>
      <c r="G17" s="67">
        <v>1.3</v>
      </c>
      <c r="H17" s="67"/>
      <c r="I17" s="67">
        <v>9.6</v>
      </c>
      <c r="J17" s="67"/>
      <c r="K17" s="67">
        <v>4</v>
      </c>
      <c r="L17" s="67"/>
      <c r="M17" s="67">
        <v>3.5</v>
      </c>
      <c r="N17" s="67">
        <v>5.4</v>
      </c>
      <c r="O17" s="67">
        <v>3.5</v>
      </c>
      <c r="P17" s="67">
        <v>2</v>
      </c>
      <c r="Q17" s="67">
        <v>2</v>
      </c>
      <c r="R17" s="67">
        <v>14.8</v>
      </c>
      <c r="S17" s="67">
        <v>18.600000000000001</v>
      </c>
      <c r="T17" s="67">
        <v>7.1</v>
      </c>
      <c r="U17" s="67">
        <v>7.5</v>
      </c>
      <c r="V17" s="67">
        <v>26</v>
      </c>
      <c r="W17" s="67">
        <v>32.4</v>
      </c>
      <c r="X17" s="67">
        <v>42.9</v>
      </c>
      <c r="Y17" s="67"/>
      <c r="Z17" s="67">
        <v>31.5</v>
      </c>
      <c r="AA17" s="67">
        <v>31.4</v>
      </c>
      <c r="AB17" s="67">
        <v>5.7</v>
      </c>
      <c r="AC17" s="67">
        <v>4.3</v>
      </c>
      <c r="AD17" s="67">
        <v>5.0999999999999996</v>
      </c>
      <c r="AE17" s="67">
        <v>2</v>
      </c>
      <c r="AF17" s="67">
        <v>3.8</v>
      </c>
      <c r="AG17" s="67">
        <v>4.4000000000000004</v>
      </c>
      <c r="AH17" s="67">
        <v>4.4000000000000004</v>
      </c>
      <c r="AI17" s="67">
        <v>7.9</v>
      </c>
      <c r="AJ17" s="67"/>
      <c r="AK17" s="67">
        <v>13.2</v>
      </c>
      <c r="AL17" s="67">
        <v>15.9</v>
      </c>
      <c r="AM17" s="67">
        <v>3.4</v>
      </c>
      <c r="AN17" s="67">
        <v>18.5</v>
      </c>
      <c r="AO17" s="67"/>
      <c r="AP17" s="67"/>
      <c r="AQ17" s="67"/>
      <c r="AR17" s="67">
        <v>1.5</v>
      </c>
      <c r="AS17" s="67"/>
      <c r="AT17" s="67"/>
      <c r="AU17" s="67"/>
      <c r="AV17" s="67"/>
      <c r="AW17" s="67">
        <v>19.600000000000001</v>
      </c>
      <c r="AX17" s="67"/>
      <c r="AY17" s="67">
        <v>16.5</v>
      </c>
      <c r="AZ17" s="67"/>
      <c r="BA17" s="67">
        <v>0.6</v>
      </c>
      <c r="BB17" s="67"/>
      <c r="BC17" s="67">
        <v>7.7</v>
      </c>
      <c r="BD17" s="67">
        <v>20.3</v>
      </c>
      <c r="BE17" s="67">
        <v>7.5</v>
      </c>
      <c r="BF17" s="67">
        <v>3</v>
      </c>
      <c r="BG17" s="67">
        <v>2.8</v>
      </c>
      <c r="BH17" s="67">
        <v>0.8</v>
      </c>
      <c r="BI17" s="67">
        <v>1.2</v>
      </c>
      <c r="BJ17" s="67"/>
      <c r="BK17" s="67">
        <v>0.3</v>
      </c>
      <c r="BL17" s="67"/>
      <c r="BM17" s="67">
        <v>18.399999999999999</v>
      </c>
      <c r="BN17" s="67">
        <v>6.7</v>
      </c>
      <c r="BO17" s="67"/>
      <c r="BP17" s="67">
        <v>5.3</v>
      </c>
      <c r="BQ17" s="68">
        <v>495.6</v>
      </c>
    </row>
    <row r="18" spans="1:69" x14ac:dyDescent="0.3">
      <c r="A18" s="1"/>
      <c r="B18" s="54" t="s">
        <v>973</v>
      </c>
      <c r="C18" s="67">
        <v>14.5</v>
      </c>
      <c r="D18" s="67">
        <v>19</v>
      </c>
      <c r="E18" s="67">
        <v>7.2</v>
      </c>
      <c r="F18" s="67">
        <v>10.1</v>
      </c>
      <c r="G18" s="67">
        <v>1.2</v>
      </c>
      <c r="H18" s="67"/>
      <c r="I18" s="67">
        <v>9.6999999999999993</v>
      </c>
      <c r="J18" s="67"/>
      <c r="K18" s="67">
        <v>4</v>
      </c>
      <c r="L18" s="67"/>
      <c r="M18" s="67">
        <v>3.3</v>
      </c>
      <c r="N18" s="67">
        <v>5.2</v>
      </c>
      <c r="O18" s="67">
        <v>3.4</v>
      </c>
      <c r="P18" s="67">
        <v>2</v>
      </c>
      <c r="Q18" s="67">
        <v>2</v>
      </c>
      <c r="R18" s="67">
        <v>14.7</v>
      </c>
      <c r="S18" s="67">
        <v>18.3</v>
      </c>
      <c r="T18" s="67">
        <v>7.1</v>
      </c>
      <c r="U18" s="67">
        <v>7.5</v>
      </c>
      <c r="V18" s="67">
        <v>28.2</v>
      </c>
      <c r="W18" s="67">
        <v>30.4</v>
      </c>
      <c r="X18" s="67">
        <v>42.4</v>
      </c>
      <c r="Y18" s="67"/>
      <c r="Z18" s="67">
        <v>38.4</v>
      </c>
      <c r="AA18" s="67">
        <v>38.5</v>
      </c>
      <c r="AB18" s="67">
        <v>3.4</v>
      </c>
      <c r="AC18" s="67">
        <v>5.3</v>
      </c>
      <c r="AD18" s="67">
        <v>5.0999999999999996</v>
      </c>
      <c r="AE18" s="67">
        <v>2</v>
      </c>
      <c r="AF18" s="67">
        <v>3.8</v>
      </c>
      <c r="AG18" s="67">
        <v>4.4000000000000004</v>
      </c>
      <c r="AH18" s="67">
        <v>4.4000000000000004</v>
      </c>
      <c r="AI18" s="67">
        <v>7.8</v>
      </c>
      <c r="AJ18" s="67"/>
      <c r="AK18" s="67">
        <v>10.5</v>
      </c>
      <c r="AL18" s="67">
        <v>13.8</v>
      </c>
      <c r="AM18" s="67">
        <v>3.5</v>
      </c>
      <c r="AN18" s="67">
        <v>18.5</v>
      </c>
      <c r="AO18" s="67"/>
      <c r="AP18" s="67"/>
      <c r="AQ18" s="67"/>
      <c r="AR18" s="67">
        <v>1.5</v>
      </c>
      <c r="AS18" s="67"/>
      <c r="AT18" s="67"/>
      <c r="AU18" s="67"/>
      <c r="AV18" s="67"/>
      <c r="AW18" s="67">
        <v>21.7</v>
      </c>
      <c r="AX18" s="67"/>
      <c r="AY18" s="67">
        <v>17.3</v>
      </c>
      <c r="AZ18" s="67"/>
      <c r="BA18" s="67">
        <v>0.6</v>
      </c>
      <c r="BB18" s="67"/>
      <c r="BC18" s="67">
        <v>8.8000000000000007</v>
      </c>
      <c r="BD18" s="67">
        <v>18.899999999999999</v>
      </c>
      <c r="BE18" s="67">
        <v>7.6</v>
      </c>
      <c r="BF18" s="67">
        <v>3</v>
      </c>
      <c r="BG18" s="67">
        <v>2.8</v>
      </c>
      <c r="BH18" s="67">
        <v>0.8</v>
      </c>
      <c r="BI18" s="67">
        <v>1.2</v>
      </c>
      <c r="BJ18" s="67"/>
      <c r="BK18" s="67">
        <v>0.3</v>
      </c>
      <c r="BL18" s="67"/>
      <c r="BM18" s="67">
        <v>18.399999999999999</v>
      </c>
      <c r="BN18" s="67">
        <v>6.7</v>
      </c>
      <c r="BO18" s="67"/>
      <c r="BP18" s="67">
        <v>5.0999999999999996</v>
      </c>
      <c r="BQ18" s="68">
        <v>504.3</v>
      </c>
    </row>
    <row r="19" spans="1:69" x14ac:dyDescent="0.3">
      <c r="A19" s="1"/>
      <c r="B19" s="54" t="s">
        <v>974</v>
      </c>
      <c r="C19" s="67">
        <v>13.1</v>
      </c>
      <c r="D19" s="67">
        <v>19</v>
      </c>
      <c r="E19" s="67">
        <v>8.1999999999999993</v>
      </c>
      <c r="F19" s="67">
        <v>10.1</v>
      </c>
      <c r="G19" s="67">
        <v>1.2</v>
      </c>
      <c r="H19" s="67"/>
      <c r="I19" s="67">
        <v>9.1</v>
      </c>
      <c r="J19" s="67"/>
      <c r="K19" s="67">
        <v>4</v>
      </c>
      <c r="L19" s="67"/>
      <c r="M19" s="67">
        <v>3.6</v>
      </c>
      <c r="N19" s="67">
        <v>5.4</v>
      </c>
      <c r="O19" s="67">
        <v>3.3</v>
      </c>
      <c r="P19" s="67">
        <v>2</v>
      </c>
      <c r="Q19" s="67">
        <v>2</v>
      </c>
      <c r="R19" s="67">
        <v>12.6</v>
      </c>
      <c r="S19" s="67">
        <v>18.600000000000001</v>
      </c>
      <c r="T19" s="67">
        <v>7.2</v>
      </c>
      <c r="U19" s="67">
        <v>7.5</v>
      </c>
      <c r="V19" s="67">
        <v>29.9</v>
      </c>
      <c r="W19" s="67">
        <v>28.5</v>
      </c>
      <c r="X19" s="67">
        <v>38.9</v>
      </c>
      <c r="Y19" s="67"/>
      <c r="Z19" s="67">
        <v>46</v>
      </c>
      <c r="AA19" s="67">
        <v>42.2</v>
      </c>
      <c r="AB19" s="67">
        <v>4.9000000000000004</v>
      </c>
      <c r="AC19" s="67">
        <v>4.9000000000000004</v>
      </c>
      <c r="AD19" s="67">
        <v>5.0999999999999996</v>
      </c>
      <c r="AE19" s="67">
        <v>2</v>
      </c>
      <c r="AF19" s="67">
        <v>3.8</v>
      </c>
      <c r="AG19" s="67">
        <v>4.4000000000000004</v>
      </c>
      <c r="AH19" s="67">
        <v>4.4000000000000004</v>
      </c>
      <c r="AI19" s="67">
        <v>8.1999999999999993</v>
      </c>
      <c r="AJ19" s="67"/>
      <c r="AK19" s="67">
        <v>11.9</v>
      </c>
      <c r="AL19" s="67">
        <v>15.5</v>
      </c>
      <c r="AM19" s="67">
        <v>3.5</v>
      </c>
      <c r="AN19" s="67">
        <v>18.5</v>
      </c>
      <c r="AO19" s="67"/>
      <c r="AP19" s="67"/>
      <c r="AQ19" s="67"/>
      <c r="AR19" s="67">
        <v>1.5</v>
      </c>
      <c r="AS19" s="67"/>
      <c r="AT19" s="67">
        <v>0.1</v>
      </c>
      <c r="AU19" s="67"/>
      <c r="AV19" s="67"/>
      <c r="AW19" s="67">
        <v>23.7</v>
      </c>
      <c r="AX19" s="67"/>
      <c r="AY19" s="67">
        <v>24.9</v>
      </c>
      <c r="AZ19" s="67"/>
      <c r="BA19" s="67">
        <v>0.6</v>
      </c>
      <c r="BB19" s="67"/>
      <c r="BC19" s="67">
        <v>8.6999999999999993</v>
      </c>
      <c r="BD19" s="67">
        <v>21.4</v>
      </c>
      <c r="BE19" s="67">
        <v>7.5</v>
      </c>
      <c r="BF19" s="67">
        <v>3</v>
      </c>
      <c r="BG19" s="67">
        <v>2.8</v>
      </c>
      <c r="BH19" s="67">
        <v>0.8</v>
      </c>
      <c r="BI19" s="67">
        <v>1.2</v>
      </c>
      <c r="BJ19" s="67"/>
      <c r="BK19" s="67">
        <v>0.3</v>
      </c>
      <c r="BL19" s="67"/>
      <c r="BM19" s="67">
        <v>19.600000000000001</v>
      </c>
      <c r="BN19" s="67">
        <v>6.7</v>
      </c>
      <c r="BO19" s="67"/>
      <c r="BP19" s="67">
        <v>5.0999999999999996</v>
      </c>
      <c r="BQ19" s="68">
        <v>527.4</v>
      </c>
    </row>
    <row r="20" spans="1:69" x14ac:dyDescent="0.3">
      <c r="A20" s="1"/>
      <c r="B20" s="54" t="s">
        <v>975</v>
      </c>
      <c r="C20" s="67">
        <v>14.9</v>
      </c>
      <c r="D20" s="67">
        <v>19.100000000000001</v>
      </c>
      <c r="E20" s="67">
        <v>8</v>
      </c>
      <c r="F20" s="67">
        <v>10.1</v>
      </c>
      <c r="G20" s="67">
        <v>1.2</v>
      </c>
      <c r="H20" s="67"/>
      <c r="I20" s="67">
        <v>9.6999999999999993</v>
      </c>
      <c r="J20" s="67"/>
      <c r="K20" s="67">
        <v>4.3</v>
      </c>
      <c r="L20" s="67"/>
      <c r="M20" s="67">
        <v>3.6</v>
      </c>
      <c r="N20" s="67">
        <v>5.0999999999999996</v>
      </c>
      <c r="O20" s="67">
        <v>3.4</v>
      </c>
      <c r="P20" s="67">
        <v>2</v>
      </c>
      <c r="Q20" s="67">
        <v>2</v>
      </c>
      <c r="R20" s="67">
        <v>10</v>
      </c>
      <c r="S20" s="67">
        <v>19</v>
      </c>
      <c r="T20" s="67">
        <v>7.5</v>
      </c>
      <c r="U20" s="67">
        <v>7.5</v>
      </c>
      <c r="V20" s="67">
        <v>28.1</v>
      </c>
      <c r="W20" s="67">
        <v>32.9</v>
      </c>
      <c r="X20" s="67">
        <v>31.4</v>
      </c>
      <c r="Y20" s="67">
        <v>0.3</v>
      </c>
      <c r="Z20" s="67">
        <v>44</v>
      </c>
      <c r="AA20" s="67">
        <v>50.8</v>
      </c>
      <c r="AB20" s="67">
        <v>6.8</v>
      </c>
      <c r="AC20" s="67">
        <v>4.2</v>
      </c>
      <c r="AD20" s="67">
        <v>5.0999999999999996</v>
      </c>
      <c r="AE20" s="67">
        <v>2</v>
      </c>
      <c r="AF20" s="67">
        <v>3.6</v>
      </c>
      <c r="AG20" s="67">
        <v>4.2</v>
      </c>
      <c r="AH20" s="67">
        <v>4.2</v>
      </c>
      <c r="AI20" s="67">
        <v>8.1999999999999993</v>
      </c>
      <c r="AJ20" s="67">
        <v>0.3</v>
      </c>
      <c r="AK20" s="67">
        <v>10.4</v>
      </c>
      <c r="AL20" s="67">
        <v>13.2</v>
      </c>
      <c r="AM20" s="67">
        <v>3.5</v>
      </c>
      <c r="AN20" s="67">
        <v>18.5</v>
      </c>
      <c r="AO20" s="67"/>
      <c r="AP20" s="67">
        <v>3.1</v>
      </c>
      <c r="AQ20" s="67"/>
      <c r="AR20" s="67">
        <v>1.5</v>
      </c>
      <c r="AS20" s="67"/>
      <c r="AT20" s="67">
        <v>2.7</v>
      </c>
      <c r="AU20" s="67"/>
      <c r="AV20" s="67"/>
      <c r="AW20" s="67">
        <v>19</v>
      </c>
      <c r="AX20" s="67">
        <v>3</v>
      </c>
      <c r="AY20" s="67">
        <v>14.2</v>
      </c>
      <c r="AZ20" s="67">
        <v>2.2999999999999998</v>
      </c>
      <c r="BA20" s="67">
        <v>0.6</v>
      </c>
      <c r="BB20" s="67">
        <v>2.9</v>
      </c>
      <c r="BC20" s="67">
        <v>9.1999999999999993</v>
      </c>
      <c r="BD20" s="67">
        <v>20.8</v>
      </c>
      <c r="BE20" s="67">
        <v>7.4</v>
      </c>
      <c r="BF20" s="67">
        <v>3</v>
      </c>
      <c r="BG20" s="67">
        <v>2.8</v>
      </c>
      <c r="BH20" s="67">
        <v>0.8</v>
      </c>
      <c r="BI20" s="67">
        <v>1.2</v>
      </c>
      <c r="BJ20" s="67"/>
      <c r="BK20" s="67">
        <v>0.3</v>
      </c>
      <c r="BL20" s="67"/>
      <c r="BM20" s="67">
        <v>20</v>
      </c>
      <c r="BN20" s="67">
        <v>6.8</v>
      </c>
      <c r="BO20" s="67">
        <v>0.1</v>
      </c>
      <c r="BP20" s="67">
        <v>5.3</v>
      </c>
      <c r="BQ20" s="68">
        <v>526.1</v>
      </c>
    </row>
    <row r="21" spans="1:69" x14ac:dyDescent="0.3">
      <c r="A21" s="1"/>
      <c r="B21" s="54" t="s">
        <v>976</v>
      </c>
      <c r="C21" s="67">
        <v>14.7</v>
      </c>
      <c r="D21" s="67">
        <v>19</v>
      </c>
      <c r="E21" s="67">
        <v>8.3000000000000007</v>
      </c>
      <c r="F21" s="67">
        <v>9.6999999999999993</v>
      </c>
      <c r="G21" s="67">
        <v>1.2</v>
      </c>
      <c r="H21" s="67"/>
      <c r="I21" s="67">
        <v>10.6</v>
      </c>
      <c r="J21" s="67"/>
      <c r="K21" s="67">
        <v>4.8</v>
      </c>
      <c r="L21" s="67"/>
      <c r="M21" s="67">
        <v>3.5</v>
      </c>
      <c r="N21" s="67">
        <v>4.9000000000000004</v>
      </c>
      <c r="O21" s="67">
        <v>3.4</v>
      </c>
      <c r="P21" s="67">
        <v>2</v>
      </c>
      <c r="Q21" s="67">
        <v>2</v>
      </c>
      <c r="R21" s="67">
        <v>10</v>
      </c>
      <c r="S21" s="67">
        <v>18.7</v>
      </c>
      <c r="T21" s="67">
        <v>7.6</v>
      </c>
      <c r="U21" s="67">
        <v>4</v>
      </c>
      <c r="V21" s="67">
        <v>23.7</v>
      </c>
      <c r="W21" s="67">
        <v>44.9</v>
      </c>
      <c r="X21" s="67">
        <v>28.3</v>
      </c>
      <c r="Y21" s="67">
        <v>6</v>
      </c>
      <c r="Z21" s="67">
        <v>37.4</v>
      </c>
      <c r="AA21" s="67">
        <v>39.299999999999997</v>
      </c>
      <c r="AB21" s="67">
        <v>5.2</v>
      </c>
      <c r="AC21" s="67">
        <v>3.9</v>
      </c>
      <c r="AD21" s="67">
        <v>5.0999999999999996</v>
      </c>
      <c r="AE21" s="67">
        <v>2</v>
      </c>
      <c r="AF21" s="67">
        <v>3.6</v>
      </c>
      <c r="AG21" s="67">
        <v>4.2</v>
      </c>
      <c r="AH21" s="67"/>
      <c r="AI21" s="67">
        <v>8.5</v>
      </c>
      <c r="AJ21" s="67">
        <v>15.9</v>
      </c>
      <c r="AK21" s="67">
        <v>10.199999999999999</v>
      </c>
      <c r="AL21" s="67">
        <v>13.4</v>
      </c>
      <c r="AM21" s="67">
        <v>3.4</v>
      </c>
      <c r="AN21" s="67">
        <v>18.5</v>
      </c>
      <c r="AO21" s="67"/>
      <c r="AP21" s="67">
        <v>57.2</v>
      </c>
      <c r="AQ21" s="67"/>
      <c r="AR21" s="67">
        <v>1.5</v>
      </c>
      <c r="AS21" s="67">
        <v>1.8</v>
      </c>
      <c r="AT21" s="67">
        <v>9</v>
      </c>
      <c r="AU21" s="67"/>
      <c r="AV21" s="67">
        <v>9.9</v>
      </c>
      <c r="AW21" s="67">
        <v>9.9</v>
      </c>
      <c r="AX21" s="67">
        <v>31.7</v>
      </c>
      <c r="AY21" s="67">
        <v>6.7</v>
      </c>
      <c r="AZ21" s="67">
        <v>26.1</v>
      </c>
      <c r="BA21" s="67">
        <v>0.6</v>
      </c>
      <c r="BB21" s="67">
        <v>10</v>
      </c>
      <c r="BC21" s="67">
        <v>7</v>
      </c>
      <c r="BD21" s="67">
        <v>20.7</v>
      </c>
      <c r="BE21" s="67">
        <v>7.6</v>
      </c>
      <c r="BF21" s="67">
        <v>3</v>
      </c>
      <c r="BG21" s="67">
        <v>2.8</v>
      </c>
      <c r="BH21" s="67">
        <v>0.8</v>
      </c>
      <c r="BI21" s="67">
        <v>1.2</v>
      </c>
      <c r="BJ21" s="67">
        <v>1.7</v>
      </c>
      <c r="BK21" s="67">
        <v>0.3</v>
      </c>
      <c r="BL21" s="67"/>
      <c r="BM21" s="67">
        <v>20</v>
      </c>
      <c r="BN21" s="67">
        <v>6.7</v>
      </c>
      <c r="BO21" s="67">
        <v>0.7</v>
      </c>
      <c r="BP21" s="67">
        <v>5.0999999999999996</v>
      </c>
      <c r="BQ21" s="68">
        <v>639.9</v>
      </c>
    </row>
    <row r="22" spans="1:69" x14ac:dyDescent="0.3">
      <c r="A22" s="1"/>
      <c r="B22" s="54" t="s">
        <v>977</v>
      </c>
      <c r="C22" s="67">
        <v>14.8</v>
      </c>
      <c r="D22" s="67">
        <v>19.100000000000001</v>
      </c>
      <c r="E22" s="67">
        <v>8.4</v>
      </c>
      <c r="F22" s="67">
        <v>12</v>
      </c>
      <c r="G22" s="67">
        <v>1.2</v>
      </c>
      <c r="H22" s="67"/>
      <c r="I22" s="67">
        <v>11.1</v>
      </c>
      <c r="J22" s="67"/>
      <c r="K22" s="67">
        <v>4.8</v>
      </c>
      <c r="L22" s="67"/>
      <c r="M22" s="67">
        <v>3.4</v>
      </c>
      <c r="N22" s="67">
        <v>4.8</v>
      </c>
      <c r="O22" s="67">
        <v>3.2</v>
      </c>
      <c r="P22" s="67">
        <v>2</v>
      </c>
      <c r="Q22" s="67">
        <v>1.9</v>
      </c>
      <c r="R22" s="67">
        <v>10</v>
      </c>
      <c r="S22" s="67">
        <v>18.399999999999999</v>
      </c>
      <c r="T22" s="67">
        <v>7.5</v>
      </c>
      <c r="U22" s="67">
        <v>4</v>
      </c>
      <c r="V22" s="67">
        <v>22.1</v>
      </c>
      <c r="W22" s="67">
        <v>49.9</v>
      </c>
      <c r="X22" s="67">
        <v>27.6</v>
      </c>
      <c r="Y22" s="67">
        <v>15.9</v>
      </c>
      <c r="Z22" s="67">
        <v>25.6</v>
      </c>
      <c r="AA22" s="67">
        <v>33</v>
      </c>
      <c r="AB22" s="67">
        <v>4</v>
      </c>
      <c r="AC22" s="67">
        <v>1.9</v>
      </c>
      <c r="AD22" s="67">
        <v>5.0999999999999996</v>
      </c>
      <c r="AE22" s="67">
        <v>2</v>
      </c>
      <c r="AF22" s="67">
        <v>3.4</v>
      </c>
      <c r="AG22" s="67">
        <v>4</v>
      </c>
      <c r="AH22" s="67"/>
      <c r="AI22" s="67">
        <v>8.5</v>
      </c>
      <c r="AJ22" s="67">
        <v>38.4</v>
      </c>
      <c r="AK22" s="67">
        <v>10.6</v>
      </c>
      <c r="AL22" s="67">
        <v>13.9</v>
      </c>
      <c r="AM22" s="67">
        <v>3.4</v>
      </c>
      <c r="AN22" s="67">
        <v>18.5</v>
      </c>
      <c r="AO22" s="67"/>
      <c r="AP22" s="67">
        <v>140.9</v>
      </c>
      <c r="AQ22" s="67"/>
      <c r="AR22" s="67">
        <v>1.5</v>
      </c>
      <c r="AS22" s="67">
        <v>4.3</v>
      </c>
      <c r="AT22" s="67">
        <v>12.1</v>
      </c>
      <c r="AU22" s="67"/>
      <c r="AV22" s="67">
        <v>9.9</v>
      </c>
      <c r="AW22" s="67">
        <v>6</v>
      </c>
      <c r="AX22" s="67">
        <v>76.400000000000006</v>
      </c>
      <c r="AY22" s="67">
        <v>4.7</v>
      </c>
      <c r="AZ22" s="67">
        <v>62.5</v>
      </c>
      <c r="BA22" s="67">
        <v>0.6</v>
      </c>
      <c r="BB22" s="67">
        <v>14.3</v>
      </c>
      <c r="BC22" s="67">
        <v>8.1999999999999993</v>
      </c>
      <c r="BD22" s="67">
        <v>19.100000000000001</v>
      </c>
      <c r="BE22" s="67">
        <v>7.5</v>
      </c>
      <c r="BF22" s="67">
        <v>3</v>
      </c>
      <c r="BG22" s="67">
        <v>2.8</v>
      </c>
      <c r="BH22" s="67">
        <v>0.8</v>
      </c>
      <c r="BI22" s="67">
        <v>1.2</v>
      </c>
      <c r="BJ22" s="67">
        <v>4.0999999999999996</v>
      </c>
      <c r="BK22" s="67">
        <v>0.3</v>
      </c>
      <c r="BL22" s="67"/>
      <c r="BM22" s="67">
        <v>20.2</v>
      </c>
      <c r="BN22" s="67">
        <v>6.7</v>
      </c>
      <c r="BO22" s="67">
        <v>1.4</v>
      </c>
      <c r="BP22" s="67">
        <v>5.0999999999999996</v>
      </c>
      <c r="BQ22" s="68">
        <v>828</v>
      </c>
    </row>
    <row r="23" spans="1:69" x14ac:dyDescent="0.3">
      <c r="A23" s="1"/>
      <c r="B23" s="56" t="s">
        <v>978</v>
      </c>
      <c r="C23" s="69">
        <v>15.2</v>
      </c>
      <c r="D23" s="69">
        <v>19</v>
      </c>
      <c r="E23" s="69">
        <v>7</v>
      </c>
      <c r="F23" s="69">
        <v>11.9</v>
      </c>
      <c r="G23" s="69">
        <v>1.2</v>
      </c>
      <c r="H23" s="69"/>
      <c r="I23" s="69">
        <v>10.8</v>
      </c>
      <c r="J23" s="69">
        <v>0.1</v>
      </c>
      <c r="K23" s="69">
        <v>4.8</v>
      </c>
      <c r="L23" s="69"/>
      <c r="M23" s="69">
        <v>2.9</v>
      </c>
      <c r="N23" s="69">
        <v>4.4000000000000004</v>
      </c>
      <c r="O23" s="69">
        <v>2.7</v>
      </c>
      <c r="P23" s="69">
        <v>2</v>
      </c>
      <c r="Q23" s="69">
        <v>1.9</v>
      </c>
      <c r="R23" s="69">
        <v>9.9</v>
      </c>
      <c r="S23" s="69">
        <v>18</v>
      </c>
      <c r="T23" s="69">
        <v>7.5</v>
      </c>
      <c r="U23" s="69">
        <v>4</v>
      </c>
      <c r="V23" s="69">
        <v>20.100000000000001</v>
      </c>
      <c r="W23" s="69">
        <v>40.9</v>
      </c>
      <c r="X23" s="69">
        <v>27.1</v>
      </c>
      <c r="Y23" s="69">
        <v>25.1</v>
      </c>
      <c r="Z23" s="69">
        <v>17.7</v>
      </c>
      <c r="AA23" s="69">
        <v>26.3</v>
      </c>
      <c r="AB23" s="69">
        <v>2.6</v>
      </c>
      <c r="AC23" s="69">
        <v>2.4</v>
      </c>
      <c r="AD23" s="69">
        <v>5.0999999999999996</v>
      </c>
      <c r="AE23" s="69">
        <v>2</v>
      </c>
      <c r="AF23" s="69">
        <v>3.4</v>
      </c>
      <c r="AG23" s="69">
        <v>4</v>
      </c>
      <c r="AH23" s="69"/>
      <c r="AI23" s="69">
        <v>8.5</v>
      </c>
      <c r="AJ23" s="69">
        <v>57.8</v>
      </c>
      <c r="AK23" s="69">
        <v>11.8</v>
      </c>
      <c r="AL23" s="69">
        <v>14.1</v>
      </c>
      <c r="AM23" s="69">
        <v>3.4</v>
      </c>
      <c r="AN23" s="69">
        <v>18.5</v>
      </c>
      <c r="AO23" s="69"/>
      <c r="AP23" s="69">
        <v>200.5</v>
      </c>
      <c r="AQ23" s="69">
        <v>0.1</v>
      </c>
      <c r="AR23" s="69">
        <v>1.5</v>
      </c>
      <c r="AS23" s="69">
        <v>6.8</v>
      </c>
      <c r="AT23" s="69">
        <v>12.7</v>
      </c>
      <c r="AU23" s="69">
        <v>1.6</v>
      </c>
      <c r="AV23" s="69">
        <v>9.8000000000000007</v>
      </c>
      <c r="AW23" s="69">
        <v>9.8000000000000007</v>
      </c>
      <c r="AX23" s="69">
        <v>114.7</v>
      </c>
      <c r="AY23" s="69">
        <v>8.1</v>
      </c>
      <c r="AZ23" s="69">
        <v>82.7</v>
      </c>
      <c r="BA23" s="69">
        <v>0.6</v>
      </c>
      <c r="BB23" s="69">
        <v>15.1</v>
      </c>
      <c r="BC23" s="69">
        <v>6.5</v>
      </c>
      <c r="BD23" s="69">
        <v>16.2</v>
      </c>
      <c r="BE23" s="69">
        <v>7.7</v>
      </c>
      <c r="BF23" s="69">
        <v>3</v>
      </c>
      <c r="BG23" s="69">
        <v>2.8</v>
      </c>
      <c r="BH23" s="69">
        <v>1.5</v>
      </c>
      <c r="BI23" s="69">
        <v>1.2</v>
      </c>
      <c r="BJ23" s="69">
        <v>6.6</v>
      </c>
      <c r="BK23" s="69">
        <v>0.3</v>
      </c>
      <c r="BL23" s="69"/>
      <c r="BM23" s="69">
        <v>19.8</v>
      </c>
      <c r="BN23" s="69">
        <v>6.7</v>
      </c>
      <c r="BO23" s="69">
        <v>2.6</v>
      </c>
      <c r="BP23" s="69">
        <v>4.8</v>
      </c>
      <c r="BQ23" s="70">
        <v>957.8</v>
      </c>
    </row>
    <row r="24" spans="1:69" x14ac:dyDescent="0.3">
      <c r="A24" s="1"/>
      <c r="B24" s="50" t="s">
        <v>979</v>
      </c>
      <c r="C24" s="65">
        <v>15</v>
      </c>
      <c r="D24" s="65">
        <v>19</v>
      </c>
      <c r="E24" s="65">
        <v>8.4</v>
      </c>
      <c r="F24" s="65">
        <v>12.2</v>
      </c>
      <c r="G24" s="65">
        <v>1.2</v>
      </c>
      <c r="H24" s="65"/>
      <c r="I24" s="65">
        <v>10.1</v>
      </c>
      <c r="J24" s="65">
        <v>0.6</v>
      </c>
      <c r="K24" s="65">
        <v>4.8</v>
      </c>
      <c r="L24" s="65"/>
      <c r="M24" s="65">
        <v>3.5</v>
      </c>
      <c r="N24" s="65">
        <v>4.8</v>
      </c>
      <c r="O24" s="65">
        <v>2.7</v>
      </c>
      <c r="P24" s="65">
        <v>2</v>
      </c>
      <c r="Q24" s="65">
        <v>1.9</v>
      </c>
      <c r="R24" s="65">
        <v>10</v>
      </c>
      <c r="S24" s="65">
        <v>18.5</v>
      </c>
      <c r="T24" s="65">
        <v>7.5</v>
      </c>
      <c r="U24" s="65">
        <v>4</v>
      </c>
      <c r="V24" s="65">
        <v>19.7</v>
      </c>
      <c r="W24" s="65">
        <v>37.6</v>
      </c>
      <c r="X24" s="65">
        <v>36.1</v>
      </c>
      <c r="Y24" s="65">
        <v>29.1</v>
      </c>
      <c r="Z24" s="65">
        <v>23.6</v>
      </c>
      <c r="AA24" s="65">
        <v>33.799999999999997</v>
      </c>
      <c r="AB24" s="65">
        <v>2.7</v>
      </c>
      <c r="AC24" s="65">
        <v>2.1</v>
      </c>
      <c r="AD24" s="65">
        <v>5.0999999999999996</v>
      </c>
      <c r="AE24" s="65">
        <v>2</v>
      </c>
      <c r="AF24" s="65">
        <v>3.4</v>
      </c>
      <c r="AG24" s="65">
        <v>3.9</v>
      </c>
      <c r="AH24" s="65">
        <v>4.0999999999999996</v>
      </c>
      <c r="AI24" s="65">
        <v>8.3000000000000007</v>
      </c>
      <c r="AJ24" s="65">
        <v>64.3</v>
      </c>
      <c r="AK24" s="65">
        <v>14.2</v>
      </c>
      <c r="AL24" s="65">
        <v>14.5</v>
      </c>
      <c r="AM24" s="65">
        <v>3.4</v>
      </c>
      <c r="AN24" s="65">
        <v>18.5</v>
      </c>
      <c r="AO24" s="65"/>
      <c r="AP24" s="65">
        <v>205.9</v>
      </c>
      <c r="AQ24" s="65">
        <v>0.2</v>
      </c>
      <c r="AR24" s="65">
        <v>1.5</v>
      </c>
      <c r="AS24" s="65">
        <v>9</v>
      </c>
      <c r="AT24" s="65">
        <v>13</v>
      </c>
      <c r="AU24" s="65">
        <v>0.8</v>
      </c>
      <c r="AV24" s="65">
        <v>10</v>
      </c>
      <c r="AW24" s="65">
        <v>13.1</v>
      </c>
      <c r="AX24" s="65">
        <v>120.4</v>
      </c>
      <c r="AY24" s="65">
        <v>12.1</v>
      </c>
      <c r="AZ24" s="65">
        <v>86.8</v>
      </c>
      <c r="BA24" s="65">
        <v>0.6</v>
      </c>
      <c r="BB24" s="65">
        <v>15.4</v>
      </c>
      <c r="BC24" s="65">
        <v>7.9</v>
      </c>
      <c r="BD24" s="65">
        <v>12.7</v>
      </c>
      <c r="BE24" s="65">
        <v>7.7</v>
      </c>
      <c r="BF24" s="65">
        <v>3</v>
      </c>
      <c r="BG24" s="65">
        <v>2.8</v>
      </c>
      <c r="BH24" s="65">
        <v>0.6</v>
      </c>
      <c r="BI24" s="65">
        <v>1.2</v>
      </c>
      <c r="BJ24" s="65">
        <v>8.8000000000000007</v>
      </c>
      <c r="BK24" s="65">
        <v>0.3</v>
      </c>
      <c r="BL24" s="65"/>
      <c r="BM24" s="65">
        <v>20</v>
      </c>
      <c r="BN24" s="65">
        <v>6.8</v>
      </c>
      <c r="BO24" s="65">
        <v>5.0999999999999996</v>
      </c>
      <c r="BP24" s="65">
        <v>5.0999999999999996</v>
      </c>
      <c r="BQ24" s="66">
        <v>1023.4</v>
      </c>
    </row>
    <row r="25" spans="1:69" x14ac:dyDescent="0.3">
      <c r="A25" s="1"/>
      <c r="B25" s="54" t="s">
        <v>980</v>
      </c>
      <c r="C25" s="67">
        <v>14.9</v>
      </c>
      <c r="D25" s="67">
        <v>19</v>
      </c>
      <c r="E25" s="67">
        <v>8.8000000000000007</v>
      </c>
      <c r="F25" s="67">
        <v>12.2</v>
      </c>
      <c r="G25" s="67">
        <v>1.1000000000000001</v>
      </c>
      <c r="H25" s="67"/>
      <c r="I25" s="67">
        <v>11.1</v>
      </c>
      <c r="J25" s="67">
        <v>0.8</v>
      </c>
      <c r="K25" s="67">
        <v>4.9000000000000004</v>
      </c>
      <c r="L25" s="67"/>
      <c r="M25" s="67">
        <v>3.6</v>
      </c>
      <c r="N25" s="67">
        <v>5</v>
      </c>
      <c r="O25" s="67">
        <v>2.7</v>
      </c>
      <c r="P25" s="67">
        <v>2</v>
      </c>
      <c r="Q25" s="67">
        <v>1.9</v>
      </c>
      <c r="R25" s="67">
        <v>10</v>
      </c>
      <c r="S25" s="67">
        <v>18.8</v>
      </c>
      <c r="T25" s="67">
        <v>7.6</v>
      </c>
      <c r="U25" s="67">
        <v>4</v>
      </c>
      <c r="V25" s="67">
        <v>16.100000000000001</v>
      </c>
      <c r="W25" s="67">
        <v>36.1</v>
      </c>
      <c r="X25" s="67">
        <v>36.5</v>
      </c>
      <c r="Y25" s="67">
        <v>29.8</v>
      </c>
      <c r="Z25" s="67">
        <v>24.8</v>
      </c>
      <c r="AA25" s="67">
        <v>25.8</v>
      </c>
      <c r="AB25" s="67">
        <v>3.8</v>
      </c>
      <c r="AC25" s="67">
        <v>3</v>
      </c>
      <c r="AD25" s="67">
        <v>5.0999999999999996</v>
      </c>
      <c r="AE25" s="67">
        <v>2</v>
      </c>
      <c r="AF25" s="67">
        <v>3.4</v>
      </c>
      <c r="AG25" s="67">
        <v>3.9</v>
      </c>
      <c r="AH25" s="67">
        <v>4.0999999999999996</v>
      </c>
      <c r="AI25" s="67">
        <v>8.3000000000000007</v>
      </c>
      <c r="AJ25" s="67">
        <v>65.099999999999994</v>
      </c>
      <c r="AK25" s="67">
        <v>14.7</v>
      </c>
      <c r="AL25" s="67">
        <v>15</v>
      </c>
      <c r="AM25" s="67">
        <v>3.4</v>
      </c>
      <c r="AN25" s="67">
        <v>18.5</v>
      </c>
      <c r="AO25" s="67"/>
      <c r="AP25" s="67">
        <v>210.7</v>
      </c>
      <c r="AQ25" s="67">
        <v>0.2</v>
      </c>
      <c r="AR25" s="67">
        <v>1.5</v>
      </c>
      <c r="AS25" s="67">
        <v>10.9</v>
      </c>
      <c r="AT25" s="67">
        <v>12.9</v>
      </c>
      <c r="AU25" s="67">
        <v>2.9</v>
      </c>
      <c r="AV25" s="67">
        <v>9.9</v>
      </c>
      <c r="AW25" s="67">
        <v>29.4</v>
      </c>
      <c r="AX25" s="67">
        <v>121.5</v>
      </c>
      <c r="AY25" s="67">
        <v>17.3</v>
      </c>
      <c r="AZ25" s="67">
        <v>88</v>
      </c>
      <c r="BA25" s="67">
        <v>0.6</v>
      </c>
      <c r="BB25" s="67">
        <v>15.6</v>
      </c>
      <c r="BC25" s="67">
        <v>11.6</v>
      </c>
      <c r="BD25" s="67">
        <v>19</v>
      </c>
      <c r="BE25" s="67">
        <v>7.6</v>
      </c>
      <c r="BF25" s="67">
        <v>3</v>
      </c>
      <c r="BG25" s="67">
        <v>2.8</v>
      </c>
      <c r="BH25" s="67">
        <v>0.6</v>
      </c>
      <c r="BI25" s="67">
        <v>1.2</v>
      </c>
      <c r="BJ25" s="67">
        <v>10.7</v>
      </c>
      <c r="BK25" s="67">
        <v>0.3</v>
      </c>
      <c r="BL25" s="67"/>
      <c r="BM25" s="67">
        <v>20</v>
      </c>
      <c r="BN25" s="67">
        <v>6.7</v>
      </c>
      <c r="BO25" s="67">
        <v>10.7</v>
      </c>
      <c r="BP25" s="67">
        <v>5.0999999999999996</v>
      </c>
      <c r="BQ25" s="68">
        <v>1068.5</v>
      </c>
    </row>
    <row r="26" spans="1:69" x14ac:dyDescent="0.3">
      <c r="A26" s="1"/>
      <c r="B26" s="54" t="s">
        <v>981</v>
      </c>
      <c r="C26" s="67">
        <v>15.1</v>
      </c>
      <c r="D26" s="67">
        <v>19</v>
      </c>
      <c r="E26" s="67">
        <v>9</v>
      </c>
      <c r="F26" s="67">
        <v>12.3</v>
      </c>
      <c r="G26" s="67">
        <v>1.1000000000000001</v>
      </c>
      <c r="H26" s="67">
        <v>0.1</v>
      </c>
      <c r="I26" s="67">
        <v>11.2</v>
      </c>
      <c r="J26" s="67">
        <v>0.9</v>
      </c>
      <c r="K26" s="67">
        <v>4.5999999999999996</v>
      </c>
      <c r="L26" s="67"/>
      <c r="M26" s="67">
        <v>3.6</v>
      </c>
      <c r="N26" s="67">
        <v>5</v>
      </c>
      <c r="O26" s="67">
        <v>2.7</v>
      </c>
      <c r="P26" s="67">
        <v>2.4</v>
      </c>
      <c r="Q26" s="67">
        <v>1.9</v>
      </c>
      <c r="R26" s="67">
        <v>10</v>
      </c>
      <c r="S26" s="67">
        <v>18.7</v>
      </c>
      <c r="T26" s="67">
        <v>7.6</v>
      </c>
      <c r="U26" s="67">
        <v>4</v>
      </c>
      <c r="V26" s="67">
        <v>12.3</v>
      </c>
      <c r="W26" s="67">
        <v>31.5</v>
      </c>
      <c r="X26" s="67">
        <v>30.5</v>
      </c>
      <c r="Y26" s="67">
        <v>29.9</v>
      </c>
      <c r="Z26" s="67">
        <v>25.2</v>
      </c>
      <c r="AA26" s="67">
        <v>26.7</v>
      </c>
      <c r="AB26" s="67">
        <v>4.4000000000000004</v>
      </c>
      <c r="AC26" s="67">
        <v>3.1</v>
      </c>
      <c r="AD26" s="67">
        <v>5.0999999999999996</v>
      </c>
      <c r="AE26" s="67">
        <v>2</v>
      </c>
      <c r="AF26" s="67">
        <v>3.4</v>
      </c>
      <c r="AG26" s="67">
        <v>3.9</v>
      </c>
      <c r="AH26" s="67">
        <v>4.0999999999999996</v>
      </c>
      <c r="AI26" s="67">
        <v>7.7</v>
      </c>
      <c r="AJ26" s="67">
        <v>65</v>
      </c>
      <c r="AK26" s="67">
        <v>13.9</v>
      </c>
      <c r="AL26" s="67">
        <v>14.9</v>
      </c>
      <c r="AM26" s="67">
        <v>3.3</v>
      </c>
      <c r="AN26" s="67">
        <v>18.5</v>
      </c>
      <c r="AO26" s="67"/>
      <c r="AP26" s="67">
        <v>213.6</v>
      </c>
      <c r="AQ26" s="67">
        <v>0.3</v>
      </c>
      <c r="AR26" s="67">
        <v>1.5</v>
      </c>
      <c r="AS26" s="67">
        <v>12.4</v>
      </c>
      <c r="AT26" s="67">
        <v>13.1</v>
      </c>
      <c r="AU26" s="67">
        <v>2.5</v>
      </c>
      <c r="AV26" s="67">
        <v>9.9</v>
      </c>
      <c r="AW26" s="67">
        <v>52.9</v>
      </c>
      <c r="AX26" s="67">
        <v>121.7</v>
      </c>
      <c r="AY26" s="67">
        <v>35.5</v>
      </c>
      <c r="AZ26" s="67">
        <v>88.3</v>
      </c>
      <c r="BA26" s="67">
        <v>0.6</v>
      </c>
      <c r="BB26" s="67">
        <v>16.2</v>
      </c>
      <c r="BC26" s="67">
        <v>12.2</v>
      </c>
      <c r="BD26" s="67">
        <v>28</v>
      </c>
      <c r="BE26" s="67">
        <v>7.6</v>
      </c>
      <c r="BF26" s="67">
        <v>3</v>
      </c>
      <c r="BG26" s="67">
        <v>2.8</v>
      </c>
      <c r="BH26" s="67">
        <v>0.6</v>
      </c>
      <c r="BI26" s="67">
        <v>1.2</v>
      </c>
      <c r="BJ26" s="67">
        <v>12.4</v>
      </c>
      <c r="BK26" s="67">
        <v>0.3</v>
      </c>
      <c r="BL26" s="67"/>
      <c r="BM26" s="67">
        <v>20</v>
      </c>
      <c r="BN26" s="67">
        <v>6.7</v>
      </c>
      <c r="BO26" s="67">
        <v>16.8</v>
      </c>
      <c r="BP26" s="67">
        <v>5.0999999999999996</v>
      </c>
      <c r="BQ26" s="68">
        <v>1119.8</v>
      </c>
    </row>
    <row r="27" spans="1:69" x14ac:dyDescent="0.3">
      <c r="A27" s="1"/>
      <c r="B27" s="54" t="s">
        <v>734</v>
      </c>
      <c r="C27" s="67">
        <v>14.8</v>
      </c>
      <c r="D27" s="67">
        <v>19</v>
      </c>
      <c r="E27" s="67">
        <v>8.9</v>
      </c>
      <c r="F27" s="67">
        <v>12.1</v>
      </c>
      <c r="G27" s="67">
        <v>1.1000000000000001</v>
      </c>
      <c r="H27" s="67">
        <v>0.4</v>
      </c>
      <c r="I27" s="67">
        <v>10.7</v>
      </c>
      <c r="J27" s="67">
        <v>1</v>
      </c>
      <c r="K27" s="67">
        <v>4.5999999999999996</v>
      </c>
      <c r="L27" s="67"/>
      <c r="M27" s="67">
        <v>3.6</v>
      </c>
      <c r="N27" s="67">
        <v>5</v>
      </c>
      <c r="O27" s="67">
        <v>2.7</v>
      </c>
      <c r="P27" s="67">
        <v>2.4</v>
      </c>
      <c r="Q27" s="67">
        <v>1.9</v>
      </c>
      <c r="R27" s="67">
        <v>10</v>
      </c>
      <c r="S27" s="67">
        <v>18.8</v>
      </c>
      <c r="T27" s="67">
        <v>7.6</v>
      </c>
      <c r="U27" s="67">
        <v>4</v>
      </c>
      <c r="V27" s="67">
        <v>10.7</v>
      </c>
      <c r="W27" s="67">
        <v>40.6</v>
      </c>
      <c r="X27" s="67">
        <v>44.5</v>
      </c>
      <c r="Y27" s="67">
        <v>29.7</v>
      </c>
      <c r="Z27" s="67">
        <v>27</v>
      </c>
      <c r="AA27" s="67">
        <v>27.9</v>
      </c>
      <c r="AB27" s="67">
        <v>3.8</v>
      </c>
      <c r="AC27" s="67">
        <v>3.1</v>
      </c>
      <c r="AD27" s="67">
        <v>5.0999999999999996</v>
      </c>
      <c r="AE27" s="67">
        <v>2</v>
      </c>
      <c r="AF27" s="67">
        <v>3.4</v>
      </c>
      <c r="AG27" s="67">
        <v>3.9</v>
      </c>
      <c r="AH27" s="67">
        <v>4.0999999999999996</v>
      </c>
      <c r="AI27" s="67">
        <v>8</v>
      </c>
      <c r="AJ27" s="67">
        <v>64.900000000000006</v>
      </c>
      <c r="AK27" s="67">
        <v>13.4</v>
      </c>
      <c r="AL27" s="67">
        <v>12.1</v>
      </c>
      <c r="AM27" s="67">
        <v>3.3</v>
      </c>
      <c r="AN27" s="67">
        <v>18.5</v>
      </c>
      <c r="AO27" s="67"/>
      <c r="AP27" s="67">
        <v>214.7</v>
      </c>
      <c r="AQ27" s="67">
        <v>0.3</v>
      </c>
      <c r="AR27" s="67">
        <v>1.5</v>
      </c>
      <c r="AS27" s="67">
        <v>13.7</v>
      </c>
      <c r="AT27" s="67">
        <v>13.1</v>
      </c>
      <c r="AU27" s="67">
        <v>3.7</v>
      </c>
      <c r="AV27" s="67">
        <v>10</v>
      </c>
      <c r="AW27" s="67">
        <v>47</v>
      </c>
      <c r="AX27" s="67">
        <v>120.7</v>
      </c>
      <c r="AY27" s="67">
        <v>22.8</v>
      </c>
      <c r="AZ27" s="67">
        <v>88.2</v>
      </c>
      <c r="BA27" s="67">
        <v>0.6</v>
      </c>
      <c r="BB27" s="67">
        <v>16.100000000000001</v>
      </c>
      <c r="BC27" s="67">
        <v>11.5</v>
      </c>
      <c r="BD27" s="67">
        <v>22.6</v>
      </c>
      <c r="BE27" s="67">
        <v>7.6</v>
      </c>
      <c r="BF27" s="67">
        <v>3</v>
      </c>
      <c r="BG27" s="67">
        <v>2.8</v>
      </c>
      <c r="BH27" s="67">
        <v>1.1000000000000001</v>
      </c>
      <c r="BI27" s="67">
        <v>1.2</v>
      </c>
      <c r="BJ27" s="67">
        <v>13.9</v>
      </c>
      <c r="BK27" s="67">
        <v>0.3</v>
      </c>
      <c r="BL27" s="67"/>
      <c r="BM27" s="67">
        <v>20</v>
      </c>
      <c r="BN27" s="67">
        <v>6.6</v>
      </c>
      <c r="BO27" s="67">
        <v>16.5</v>
      </c>
      <c r="BP27" s="67">
        <v>5</v>
      </c>
      <c r="BQ27" s="68">
        <v>1119.0999999999999</v>
      </c>
    </row>
    <row r="28" spans="1:69" x14ac:dyDescent="0.3">
      <c r="A28" s="1"/>
      <c r="B28" s="54" t="s">
        <v>735</v>
      </c>
      <c r="C28" s="67">
        <v>14.8</v>
      </c>
      <c r="D28" s="67">
        <v>19</v>
      </c>
      <c r="E28" s="67">
        <v>8.9</v>
      </c>
      <c r="F28" s="67">
        <v>12</v>
      </c>
      <c r="G28" s="67">
        <v>1.2</v>
      </c>
      <c r="H28" s="67">
        <v>0.4</v>
      </c>
      <c r="I28" s="67">
        <v>10.5</v>
      </c>
      <c r="J28" s="67">
        <v>1.1000000000000001</v>
      </c>
      <c r="K28" s="67">
        <v>4.5999999999999996</v>
      </c>
      <c r="L28" s="67"/>
      <c r="M28" s="67">
        <v>3.4</v>
      </c>
      <c r="N28" s="67">
        <v>4.8</v>
      </c>
      <c r="O28" s="67">
        <v>3.1</v>
      </c>
      <c r="P28" s="67">
        <v>1.7</v>
      </c>
      <c r="Q28" s="67">
        <v>1.9</v>
      </c>
      <c r="R28" s="67">
        <v>10</v>
      </c>
      <c r="S28" s="67">
        <v>18.399999999999999</v>
      </c>
      <c r="T28" s="67">
        <v>7.7</v>
      </c>
      <c r="U28" s="67">
        <v>4</v>
      </c>
      <c r="V28" s="67">
        <v>9.1</v>
      </c>
      <c r="W28" s="67">
        <v>43.5</v>
      </c>
      <c r="X28" s="67">
        <v>53.3</v>
      </c>
      <c r="Y28" s="67">
        <v>29.7</v>
      </c>
      <c r="Z28" s="67">
        <v>37.200000000000003</v>
      </c>
      <c r="AA28" s="67">
        <v>40.9</v>
      </c>
      <c r="AB28" s="67">
        <v>6.9</v>
      </c>
      <c r="AC28" s="67">
        <v>3.6</v>
      </c>
      <c r="AD28" s="67">
        <v>5.0999999999999996</v>
      </c>
      <c r="AE28" s="67">
        <v>2</v>
      </c>
      <c r="AF28" s="67">
        <v>3.5</v>
      </c>
      <c r="AG28" s="67">
        <v>3.9</v>
      </c>
      <c r="AH28" s="67">
        <v>4.0999999999999996</v>
      </c>
      <c r="AI28" s="67">
        <v>8</v>
      </c>
      <c r="AJ28" s="67">
        <v>65.7</v>
      </c>
      <c r="AK28" s="67">
        <v>15.4</v>
      </c>
      <c r="AL28" s="67">
        <v>13.4</v>
      </c>
      <c r="AM28" s="67">
        <v>3.3</v>
      </c>
      <c r="AN28" s="67">
        <v>18.5</v>
      </c>
      <c r="AO28" s="67"/>
      <c r="AP28" s="67">
        <v>216.6</v>
      </c>
      <c r="AQ28" s="67">
        <v>0.3</v>
      </c>
      <c r="AR28" s="67">
        <v>1.5</v>
      </c>
      <c r="AS28" s="67">
        <v>14.9</v>
      </c>
      <c r="AT28" s="67">
        <v>13.3</v>
      </c>
      <c r="AU28" s="67">
        <v>3.2</v>
      </c>
      <c r="AV28" s="67">
        <v>9.9</v>
      </c>
      <c r="AW28" s="67">
        <v>27.5</v>
      </c>
      <c r="AX28" s="67">
        <v>119</v>
      </c>
      <c r="AY28" s="67">
        <v>8.1999999999999993</v>
      </c>
      <c r="AZ28" s="67">
        <v>88</v>
      </c>
      <c r="BA28" s="67">
        <v>0.6</v>
      </c>
      <c r="BB28" s="67">
        <v>16.3</v>
      </c>
      <c r="BC28" s="67">
        <v>15.4</v>
      </c>
      <c r="BD28" s="67">
        <v>24.1</v>
      </c>
      <c r="BE28" s="67">
        <v>7.7</v>
      </c>
      <c r="BF28" s="67">
        <v>3</v>
      </c>
      <c r="BG28" s="67">
        <v>2.8</v>
      </c>
      <c r="BH28" s="67">
        <v>1.1000000000000001</v>
      </c>
      <c r="BI28" s="67">
        <v>1.2</v>
      </c>
      <c r="BJ28" s="67">
        <v>15.1</v>
      </c>
      <c r="BK28" s="67">
        <v>0.3</v>
      </c>
      <c r="BL28" s="67"/>
      <c r="BM28" s="67">
        <v>20</v>
      </c>
      <c r="BN28" s="67">
        <v>6.8</v>
      </c>
      <c r="BO28" s="67">
        <v>16.5</v>
      </c>
      <c r="BP28" s="67">
        <v>4.9000000000000004</v>
      </c>
      <c r="BQ28" s="68">
        <v>1132.8</v>
      </c>
    </row>
    <row r="29" spans="1:69" x14ac:dyDescent="0.3">
      <c r="A29" s="1"/>
      <c r="B29" s="54" t="s">
        <v>736</v>
      </c>
      <c r="C29" s="67">
        <v>13.7</v>
      </c>
      <c r="D29" s="67">
        <v>18.5</v>
      </c>
      <c r="E29" s="67">
        <v>9.3000000000000007</v>
      </c>
      <c r="F29" s="67">
        <v>12</v>
      </c>
      <c r="G29" s="67">
        <v>1.2</v>
      </c>
      <c r="H29" s="67">
        <v>0.4</v>
      </c>
      <c r="I29" s="67">
        <v>10.7</v>
      </c>
      <c r="J29" s="67">
        <v>1.2</v>
      </c>
      <c r="K29" s="67">
        <v>4.5</v>
      </c>
      <c r="L29" s="67"/>
      <c r="M29" s="67">
        <v>3.6</v>
      </c>
      <c r="N29" s="67">
        <v>4.9000000000000004</v>
      </c>
      <c r="O29" s="67">
        <v>3.3</v>
      </c>
      <c r="P29" s="67">
        <v>2.4</v>
      </c>
      <c r="Q29" s="67">
        <v>1.9</v>
      </c>
      <c r="R29" s="67">
        <v>10</v>
      </c>
      <c r="S29" s="67">
        <v>18.600000000000001</v>
      </c>
      <c r="T29" s="67">
        <v>7.7</v>
      </c>
      <c r="U29" s="67">
        <v>4</v>
      </c>
      <c r="V29" s="67">
        <v>10.3</v>
      </c>
      <c r="W29" s="67">
        <v>51.7</v>
      </c>
      <c r="X29" s="67">
        <v>59.5</v>
      </c>
      <c r="Y29" s="67">
        <v>29.5</v>
      </c>
      <c r="Z29" s="67">
        <v>39.4</v>
      </c>
      <c r="AA29" s="67">
        <v>43.5</v>
      </c>
      <c r="AB29" s="67">
        <v>6.3</v>
      </c>
      <c r="AC29" s="67">
        <v>5.0999999999999996</v>
      </c>
      <c r="AD29" s="67">
        <v>5.0999999999999996</v>
      </c>
      <c r="AE29" s="67">
        <v>2</v>
      </c>
      <c r="AF29" s="67">
        <v>3.5</v>
      </c>
      <c r="AG29" s="67">
        <v>3.9</v>
      </c>
      <c r="AH29" s="67">
        <v>4.0999999999999996</v>
      </c>
      <c r="AI29" s="67">
        <v>8</v>
      </c>
      <c r="AJ29" s="67">
        <v>66.099999999999994</v>
      </c>
      <c r="AK29" s="67">
        <v>13.9</v>
      </c>
      <c r="AL29" s="67">
        <v>15.8</v>
      </c>
      <c r="AM29" s="67">
        <v>3.3</v>
      </c>
      <c r="AN29" s="67">
        <v>18.5</v>
      </c>
      <c r="AO29" s="67"/>
      <c r="AP29" s="67">
        <v>217.8</v>
      </c>
      <c r="AQ29" s="67">
        <v>0.4</v>
      </c>
      <c r="AR29" s="67">
        <v>1.5</v>
      </c>
      <c r="AS29" s="67">
        <v>16</v>
      </c>
      <c r="AT29" s="67">
        <v>13.1</v>
      </c>
      <c r="AU29" s="67">
        <v>2.5</v>
      </c>
      <c r="AV29" s="67">
        <v>9.9</v>
      </c>
      <c r="AW29" s="67">
        <v>12.8</v>
      </c>
      <c r="AX29" s="67">
        <v>119.5</v>
      </c>
      <c r="AY29" s="67">
        <v>0.8</v>
      </c>
      <c r="AZ29" s="67">
        <v>88.3</v>
      </c>
      <c r="BA29" s="67">
        <v>0.6</v>
      </c>
      <c r="BB29" s="67">
        <v>16</v>
      </c>
      <c r="BC29" s="67">
        <v>19</v>
      </c>
      <c r="BD29" s="67">
        <v>39.700000000000003</v>
      </c>
      <c r="BE29" s="67">
        <v>7.7</v>
      </c>
      <c r="BF29" s="67">
        <v>3</v>
      </c>
      <c r="BG29" s="67">
        <v>2.8</v>
      </c>
      <c r="BH29" s="67">
        <v>1.1000000000000001</v>
      </c>
      <c r="BI29" s="67">
        <v>1.2</v>
      </c>
      <c r="BJ29" s="67">
        <v>16</v>
      </c>
      <c r="BK29" s="67">
        <v>0.3</v>
      </c>
      <c r="BL29" s="67"/>
      <c r="BM29" s="67">
        <v>20</v>
      </c>
      <c r="BN29" s="67">
        <v>6.7</v>
      </c>
      <c r="BO29" s="67">
        <v>16.5</v>
      </c>
      <c r="BP29" s="67">
        <v>5</v>
      </c>
      <c r="BQ29" s="68">
        <v>1155.5999999999999</v>
      </c>
    </row>
    <row r="30" spans="1:69" x14ac:dyDescent="0.3">
      <c r="A30" s="1"/>
      <c r="B30" s="54" t="s">
        <v>737</v>
      </c>
      <c r="C30" s="67">
        <v>13.7</v>
      </c>
      <c r="D30" s="67">
        <v>19</v>
      </c>
      <c r="E30" s="67">
        <v>7.2</v>
      </c>
      <c r="F30" s="67">
        <v>12</v>
      </c>
      <c r="G30" s="67">
        <v>1.2</v>
      </c>
      <c r="H30" s="67">
        <v>0.4</v>
      </c>
      <c r="I30" s="67">
        <v>9.3000000000000007</v>
      </c>
      <c r="J30" s="67">
        <v>1.2</v>
      </c>
      <c r="K30" s="67">
        <v>4.5999999999999996</v>
      </c>
      <c r="L30" s="67"/>
      <c r="M30" s="67">
        <v>3.4</v>
      </c>
      <c r="N30" s="67">
        <v>4.8</v>
      </c>
      <c r="O30" s="67">
        <v>3.3</v>
      </c>
      <c r="P30" s="67">
        <v>2.2999999999999998</v>
      </c>
      <c r="Q30" s="67">
        <v>2</v>
      </c>
      <c r="R30" s="67">
        <v>10</v>
      </c>
      <c r="S30" s="67">
        <v>18.5</v>
      </c>
      <c r="T30" s="67">
        <v>8</v>
      </c>
      <c r="U30" s="67">
        <v>4</v>
      </c>
      <c r="V30" s="67">
        <v>11.7</v>
      </c>
      <c r="W30" s="67">
        <v>58.8</v>
      </c>
      <c r="X30" s="67">
        <v>60</v>
      </c>
      <c r="Y30" s="67">
        <v>29.7</v>
      </c>
      <c r="Z30" s="67">
        <v>48.3</v>
      </c>
      <c r="AA30" s="67">
        <v>59.4</v>
      </c>
      <c r="AB30" s="67">
        <v>8.1999999999999993</v>
      </c>
      <c r="AC30" s="67">
        <v>5.3</v>
      </c>
      <c r="AD30" s="67">
        <v>5</v>
      </c>
      <c r="AE30" s="67">
        <v>2</v>
      </c>
      <c r="AF30" s="67">
        <v>3.8</v>
      </c>
      <c r="AG30" s="67">
        <v>3.9</v>
      </c>
      <c r="AH30" s="67">
        <v>4.0999999999999996</v>
      </c>
      <c r="AI30" s="67">
        <v>8</v>
      </c>
      <c r="AJ30" s="67">
        <v>66.3</v>
      </c>
      <c r="AK30" s="67">
        <v>12.5</v>
      </c>
      <c r="AL30" s="67">
        <v>13</v>
      </c>
      <c r="AM30" s="67">
        <v>3.3</v>
      </c>
      <c r="AN30" s="67">
        <v>18.5</v>
      </c>
      <c r="AO30" s="67"/>
      <c r="AP30" s="67">
        <v>218.4</v>
      </c>
      <c r="AQ30" s="67">
        <v>0.4</v>
      </c>
      <c r="AR30" s="67">
        <v>1.5</v>
      </c>
      <c r="AS30" s="67">
        <v>16.7</v>
      </c>
      <c r="AT30" s="67">
        <v>13.3</v>
      </c>
      <c r="AU30" s="67">
        <v>2.6</v>
      </c>
      <c r="AV30" s="67">
        <v>9.9</v>
      </c>
      <c r="AW30" s="67">
        <v>2.5</v>
      </c>
      <c r="AX30" s="67">
        <v>119</v>
      </c>
      <c r="AY30" s="67"/>
      <c r="AZ30" s="67">
        <v>88.2</v>
      </c>
      <c r="BA30" s="67">
        <v>0.6</v>
      </c>
      <c r="BB30" s="67">
        <v>15.8</v>
      </c>
      <c r="BC30" s="67">
        <v>15</v>
      </c>
      <c r="BD30" s="67">
        <v>42.9</v>
      </c>
      <c r="BE30" s="67">
        <v>7.7</v>
      </c>
      <c r="BF30" s="67">
        <v>3</v>
      </c>
      <c r="BG30" s="67">
        <v>2.8</v>
      </c>
      <c r="BH30" s="67">
        <v>1.1000000000000001</v>
      </c>
      <c r="BI30" s="67">
        <v>1.2</v>
      </c>
      <c r="BJ30" s="67">
        <v>16.600000000000001</v>
      </c>
      <c r="BK30" s="67">
        <v>0.3</v>
      </c>
      <c r="BL30" s="67"/>
      <c r="BM30" s="67">
        <v>20</v>
      </c>
      <c r="BN30" s="67">
        <v>6.8</v>
      </c>
      <c r="BO30" s="67">
        <v>16.5</v>
      </c>
      <c r="BP30" s="67">
        <v>5.0999999999999996</v>
      </c>
      <c r="BQ30" s="68">
        <v>1174.5999999999999</v>
      </c>
    </row>
    <row r="31" spans="1:69" x14ac:dyDescent="0.3">
      <c r="A31" s="1"/>
      <c r="B31" s="56" t="s">
        <v>738</v>
      </c>
      <c r="C31" s="69">
        <v>13.8</v>
      </c>
      <c r="D31" s="69">
        <v>19</v>
      </c>
      <c r="E31" s="69">
        <v>7.3</v>
      </c>
      <c r="F31" s="69">
        <v>12.3</v>
      </c>
      <c r="G31" s="69">
        <v>1.2</v>
      </c>
      <c r="H31" s="69">
        <v>0.4</v>
      </c>
      <c r="I31" s="69">
        <v>9.5</v>
      </c>
      <c r="J31" s="69">
        <v>1.2</v>
      </c>
      <c r="K31" s="69">
        <v>4.5999999999999996</v>
      </c>
      <c r="L31" s="69"/>
      <c r="M31" s="69">
        <v>3.6</v>
      </c>
      <c r="N31" s="69">
        <v>5.2</v>
      </c>
      <c r="O31" s="69">
        <v>3.3</v>
      </c>
      <c r="P31" s="69">
        <v>2.2999999999999998</v>
      </c>
      <c r="Q31" s="69">
        <v>2</v>
      </c>
      <c r="R31" s="69">
        <v>10</v>
      </c>
      <c r="S31" s="69">
        <v>18.7</v>
      </c>
      <c r="T31" s="69">
        <v>8</v>
      </c>
      <c r="U31" s="69">
        <v>4</v>
      </c>
      <c r="V31" s="69">
        <v>15.1</v>
      </c>
      <c r="W31" s="69">
        <v>58.8</v>
      </c>
      <c r="X31" s="69">
        <v>60.1</v>
      </c>
      <c r="Y31" s="69">
        <v>29.5</v>
      </c>
      <c r="Z31" s="69">
        <v>55.3</v>
      </c>
      <c r="AA31" s="69">
        <v>72.900000000000006</v>
      </c>
      <c r="AB31" s="69">
        <v>8</v>
      </c>
      <c r="AC31" s="69">
        <v>5.7</v>
      </c>
      <c r="AD31" s="69">
        <v>4.9000000000000004</v>
      </c>
      <c r="AE31" s="69">
        <v>2</v>
      </c>
      <c r="AF31" s="69">
        <v>3.8</v>
      </c>
      <c r="AG31" s="69">
        <v>3.9</v>
      </c>
      <c r="AH31" s="69">
        <v>4.0999999999999996</v>
      </c>
      <c r="AI31" s="69">
        <v>7.7</v>
      </c>
      <c r="AJ31" s="69">
        <v>67.599999999999994</v>
      </c>
      <c r="AK31" s="69">
        <v>12.2</v>
      </c>
      <c r="AL31" s="69">
        <v>16.3</v>
      </c>
      <c r="AM31" s="69">
        <v>3.3</v>
      </c>
      <c r="AN31" s="69">
        <v>18.5</v>
      </c>
      <c r="AO31" s="69"/>
      <c r="AP31" s="69">
        <v>218.8</v>
      </c>
      <c r="AQ31" s="69">
        <v>0.4</v>
      </c>
      <c r="AR31" s="69">
        <v>1.5</v>
      </c>
      <c r="AS31" s="69">
        <v>16.899999999999999</v>
      </c>
      <c r="AT31" s="69">
        <v>13.2</v>
      </c>
      <c r="AU31" s="69">
        <v>2.6</v>
      </c>
      <c r="AV31" s="69">
        <v>9.9</v>
      </c>
      <c r="AW31" s="69">
        <v>0.5</v>
      </c>
      <c r="AX31" s="69">
        <v>118.9</v>
      </c>
      <c r="AY31" s="69"/>
      <c r="AZ31" s="69">
        <v>88.5</v>
      </c>
      <c r="BA31" s="69">
        <v>0.6</v>
      </c>
      <c r="BB31" s="69">
        <v>15.9</v>
      </c>
      <c r="BC31" s="69">
        <v>15.7</v>
      </c>
      <c r="BD31" s="69">
        <v>45.4</v>
      </c>
      <c r="BE31" s="69">
        <v>7.6</v>
      </c>
      <c r="BF31" s="69">
        <v>3</v>
      </c>
      <c r="BG31" s="69">
        <v>2.8</v>
      </c>
      <c r="BH31" s="69">
        <v>1.1000000000000001</v>
      </c>
      <c r="BI31" s="69">
        <v>1.2</v>
      </c>
      <c r="BJ31" s="69">
        <v>16.8</v>
      </c>
      <c r="BK31" s="69">
        <v>0.3</v>
      </c>
      <c r="BL31" s="69"/>
      <c r="BM31" s="69">
        <v>20</v>
      </c>
      <c r="BN31" s="69">
        <v>6.7</v>
      </c>
      <c r="BO31" s="69">
        <v>16.3</v>
      </c>
      <c r="BP31" s="69">
        <v>5.0999999999999996</v>
      </c>
      <c r="BQ31" s="70">
        <v>1205.8</v>
      </c>
    </row>
    <row r="32" spans="1:69" x14ac:dyDescent="0.3">
      <c r="A32" s="1"/>
      <c r="B32" s="50" t="s">
        <v>739</v>
      </c>
      <c r="C32" s="65">
        <v>13.8</v>
      </c>
      <c r="D32" s="65">
        <v>19</v>
      </c>
      <c r="E32" s="65">
        <v>7.1</v>
      </c>
      <c r="F32" s="65">
        <v>12</v>
      </c>
      <c r="G32" s="65">
        <v>1.2</v>
      </c>
      <c r="H32" s="65">
        <v>0.4</v>
      </c>
      <c r="I32" s="65">
        <v>9.1</v>
      </c>
      <c r="J32" s="65">
        <v>1.2</v>
      </c>
      <c r="K32" s="65">
        <v>4.2</v>
      </c>
      <c r="L32" s="65"/>
      <c r="M32" s="65">
        <v>3.4</v>
      </c>
      <c r="N32" s="65">
        <v>4.7</v>
      </c>
      <c r="O32" s="65">
        <v>3.4</v>
      </c>
      <c r="P32" s="65">
        <v>2.4</v>
      </c>
      <c r="Q32" s="65">
        <v>2</v>
      </c>
      <c r="R32" s="65">
        <v>10</v>
      </c>
      <c r="S32" s="65">
        <v>18.5</v>
      </c>
      <c r="T32" s="65">
        <v>8</v>
      </c>
      <c r="U32" s="65">
        <v>4</v>
      </c>
      <c r="V32" s="65">
        <v>24.8</v>
      </c>
      <c r="W32" s="65">
        <v>56.9</v>
      </c>
      <c r="X32" s="65">
        <v>50.5</v>
      </c>
      <c r="Y32" s="65">
        <v>29.6</v>
      </c>
      <c r="Z32" s="65">
        <v>59.9</v>
      </c>
      <c r="AA32" s="65">
        <v>76.2</v>
      </c>
      <c r="AB32" s="65">
        <v>11.5</v>
      </c>
      <c r="AC32" s="65">
        <v>8.5</v>
      </c>
      <c r="AD32" s="65">
        <v>5</v>
      </c>
      <c r="AE32" s="65">
        <v>2</v>
      </c>
      <c r="AF32" s="65">
        <v>3.8</v>
      </c>
      <c r="AG32" s="65">
        <v>4.2</v>
      </c>
      <c r="AH32" s="65">
        <v>4.0999999999999996</v>
      </c>
      <c r="AI32" s="65">
        <v>8.6</v>
      </c>
      <c r="AJ32" s="65">
        <v>68.2</v>
      </c>
      <c r="AK32" s="65">
        <v>13.4</v>
      </c>
      <c r="AL32" s="65">
        <v>14.5</v>
      </c>
      <c r="AM32" s="65">
        <v>3.3</v>
      </c>
      <c r="AN32" s="65">
        <v>18.5</v>
      </c>
      <c r="AO32" s="65"/>
      <c r="AP32" s="65">
        <v>220.7</v>
      </c>
      <c r="AQ32" s="65">
        <v>0.4</v>
      </c>
      <c r="AR32" s="65">
        <v>1.5</v>
      </c>
      <c r="AS32" s="65">
        <v>16.899999999999999</v>
      </c>
      <c r="AT32" s="65">
        <v>13.4</v>
      </c>
      <c r="AU32" s="65">
        <v>2.6</v>
      </c>
      <c r="AV32" s="65">
        <v>10</v>
      </c>
      <c r="AW32" s="65">
        <v>0.3</v>
      </c>
      <c r="AX32" s="65">
        <v>119.5</v>
      </c>
      <c r="AY32" s="65"/>
      <c r="AZ32" s="65">
        <v>89.4</v>
      </c>
      <c r="BA32" s="65">
        <v>0.6</v>
      </c>
      <c r="BB32" s="65">
        <v>15.8</v>
      </c>
      <c r="BC32" s="65">
        <v>14.6</v>
      </c>
      <c r="BD32" s="65">
        <v>50.9</v>
      </c>
      <c r="BE32" s="65">
        <v>7.6</v>
      </c>
      <c r="BF32" s="65">
        <v>3</v>
      </c>
      <c r="BG32" s="65">
        <v>2.7</v>
      </c>
      <c r="BH32" s="65">
        <v>1.1000000000000001</v>
      </c>
      <c r="BI32" s="65">
        <v>1.2</v>
      </c>
      <c r="BJ32" s="65">
        <v>16.8</v>
      </c>
      <c r="BK32" s="65">
        <v>0.3</v>
      </c>
      <c r="BL32" s="65"/>
      <c r="BM32" s="65">
        <v>20</v>
      </c>
      <c r="BN32" s="65">
        <v>6.7</v>
      </c>
      <c r="BO32" s="65">
        <v>16.3</v>
      </c>
      <c r="BP32" s="65">
        <v>5.0999999999999996</v>
      </c>
      <c r="BQ32" s="66">
        <v>1225.3</v>
      </c>
    </row>
    <row r="33" spans="1:69" x14ac:dyDescent="0.3">
      <c r="A33" s="1"/>
      <c r="B33" s="54" t="s">
        <v>740</v>
      </c>
      <c r="C33" s="67">
        <v>13.7</v>
      </c>
      <c r="D33" s="67">
        <v>19</v>
      </c>
      <c r="E33" s="67">
        <v>7.2</v>
      </c>
      <c r="F33" s="67">
        <v>4.0999999999999996</v>
      </c>
      <c r="G33" s="67">
        <v>1.2</v>
      </c>
      <c r="H33" s="67">
        <v>0.4</v>
      </c>
      <c r="I33" s="67">
        <v>9.3000000000000007</v>
      </c>
      <c r="J33" s="67">
        <v>1.2</v>
      </c>
      <c r="K33" s="67">
        <v>4</v>
      </c>
      <c r="L33" s="67"/>
      <c r="M33" s="67">
        <v>3.6</v>
      </c>
      <c r="N33" s="67">
        <v>4.7</v>
      </c>
      <c r="O33" s="67">
        <v>3.4</v>
      </c>
      <c r="P33" s="67">
        <v>2.4</v>
      </c>
      <c r="Q33" s="67">
        <v>2</v>
      </c>
      <c r="R33" s="67">
        <v>10</v>
      </c>
      <c r="S33" s="67">
        <v>18.600000000000001</v>
      </c>
      <c r="T33" s="67">
        <v>8</v>
      </c>
      <c r="U33" s="67">
        <v>4</v>
      </c>
      <c r="V33" s="67">
        <v>27</v>
      </c>
      <c r="W33" s="67">
        <v>46.7</v>
      </c>
      <c r="X33" s="67">
        <v>46.8</v>
      </c>
      <c r="Y33" s="67">
        <v>29.7</v>
      </c>
      <c r="Z33" s="67">
        <v>68.900000000000006</v>
      </c>
      <c r="AA33" s="67">
        <v>61.4</v>
      </c>
      <c r="AB33" s="67">
        <v>11.1</v>
      </c>
      <c r="AC33" s="67">
        <v>8.8000000000000007</v>
      </c>
      <c r="AD33" s="67">
        <v>5</v>
      </c>
      <c r="AE33" s="67">
        <v>2</v>
      </c>
      <c r="AF33" s="67">
        <v>3.8</v>
      </c>
      <c r="AG33" s="67">
        <v>4.2</v>
      </c>
      <c r="AH33" s="67">
        <v>4.4000000000000004</v>
      </c>
      <c r="AI33" s="67">
        <v>8.6</v>
      </c>
      <c r="AJ33" s="67">
        <v>68.5</v>
      </c>
      <c r="AK33" s="67">
        <v>13.9</v>
      </c>
      <c r="AL33" s="67">
        <v>13.6</v>
      </c>
      <c r="AM33" s="67">
        <v>3.3</v>
      </c>
      <c r="AN33" s="67">
        <v>18.5</v>
      </c>
      <c r="AO33" s="67"/>
      <c r="AP33" s="67">
        <v>222.1</v>
      </c>
      <c r="AQ33" s="67">
        <v>0.4</v>
      </c>
      <c r="AR33" s="67">
        <v>1.5</v>
      </c>
      <c r="AS33" s="67">
        <v>16.5</v>
      </c>
      <c r="AT33" s="67">
        <v>13.5</v>
      </c>
      <c r="AU33" s="67">
        <v>2.9</v>
      </c>
      <c r="AV33" s="67">
        <v>9.9</v>
      </c>
      <c r="AW33" s="67"/>
      <c r="AX33" s="67">
        <v>119.9</v>
      </c>
      <c r="AY33" s="67"/>
      <c r="AZ33" s="67">
        <v>89.7</v>
      </c>
      <c r="BA33" s="67">
        <v>0.6</v>
      </c>
      <c r="BB33" s="67">
        <v>16</v>
      </c>
      <c r="BC33" s="67">
        <v>12.3</v>
      </c>
      <c r="BD33" s="67">
        <v>41</v>
      </c>
      <c r="BE33" s="67">
        <v>7.6</v>
      </c>
      <c r="BF33" s="67">
        <v>3</v>
      </c>
      <c r="BG33" s="67">
        <v>2.7</v>
      </c>
      <c r="BH33" s="67">
        <v>1.1000000000000001</v>
      </c>
      <c r="BI33" s="67">
        <v>1.2</v>
      </c>
      <c r="BJ33" s="67">
        <v>16.2</v>
      </c>
      <c r="BK33" s="67">
        <v>0.3</v>
      </c>
      <c r="BL33" s="67"/>
      <c r="BM33" s="67">
        <v>20.100000000000001</v>
      </c>
      <c r="BN33" s="67">
        <v>6.7</v>
      </c>
      <c r="BO33" s="67">
        <v>16.5</v>
      </c>
      <c r="BP33" s="67">
        <v>5</v>
      </c>
      <c r="BQ33" s="68">
        <v>1189.7</v>
      </c>
    </row>
    <row r="34" spans="1:69" x14ac:dyDescent="0.3">
      <c r="A34" s="1"/>
      <c r="B34" s="54" t="s">
        <v>741</v>
      </c>
      <c r="C34" s="67">
        <v>13.7</v>
      </c>
      <c r="D34" s="67">
        <v>19</v>
      </c>
      <c r="E34" s="67">
        <v>8.4</v>
      </c>
      <c r="F34" s="67">
        <v>4.5999999999999996</v>
      </c>
      <c r="G34" s="67">
        <v>1.1000000000000001</v>
      </c>
      <c r="H34" s="67">
        <v>0.4</v>
      </c>
      <c r="I34" s="67">
        <v>9</v>
      </c>
      <c r="J34" s="67">
        <v>1.2</v>
      </c>
      <c r="K34" s="67">
        <v>4</v>
      </c>
      <c r="L34" s="67"/>
      <c r="M34" s="67">
        <v>3.6</v>
      </c>
      <c r="N34" s="67">
        <v>4.8</v>
      </c>
      <c r="O34" s="67">
        <v>3.4</v>
      </c>
      <c r="P34" s="67">
        <v>2.2000000000000002</v>
      </c>
      <c r="Q34" s="67">
        <v>2</v>
      </c>
      <c r="R34" s="67">
        <v>10</v>
      </c>
      <c r="S34" s="67">
        <v>18.600000000000001</v>
      </c>
      <c r="T34" s="67">
        <v>8</v>
      </c>
      <c r="U34" s="67">
        <v>4</v>
      </c>
      <c r="V34" s="67">
        <v>26.9</v>
      </c>
      <c r="W34" s="67">
        <v>43.3</v>
      </c>
      <c r="X34" s="67">
        <v>43.1</v>
      </c>
      <c r="Y34" s="67">
        <v>30</v>
      </c>
      <c r="Z34" s="67">
        <v>67</v>
      </c>
      <c r="AA34" s="67">
        <v>59.8</v>
      </c>
      <c r="AB34" s="67">
        <v>12.9</v>
      </c>
      <c r="AC34" s="67">
        <v>7.3</v>
      </c>
      <c r="AD34" s="67">
        <v>5</v>
      </c>
      <c r="AE34" s="67">
        <v>2</v>
      </c>
      <c r="AF34" s="67">
        <v>3.8</v>
      </c>
      <c r="AG34" s="67">
        <v>4.2</v>
      </c>
      <c r="AH34" s="67">
        <v>4.4000000000000004</v>
      </c>
      <c r="AI34" s="67">
        <v>8.5</v>
      </c>
      <c r="AJ34" s="67">
        <v>68.8</v>
      </c>
      <c r="AK34" s="67">
        <v>13.7</v>
      </c>
      <c r="AL34" s="67">
        <v>15.9</v>
      </c>
      <c r="AM34" s="67">
        <v>3.4</v>
      </c>
      <c r="AN34" s="67">
        <v>18.5</v>
      </c>
      <c r="AO34" s="67"/>
      <c r="AP34" s="67">
        <v>222.7</v>
      </c>
      <c r="AQ34" s="67">
        <v>0.4</v>
      </c>
      <c r="AR34" s="67">
        <v>1.5</v>
      </c>
      <c r="AS34" s="67">
        <v>15.9</v>
      </c>
      <c r="AT34" s="67">
        <v>13.6</v>
      </c>
      <c r="AU34" s="67">
        <v>2.9</v>
      </c>
      <c r="AV34" s="67">
        <v>9.9</v>
      </c>
      <c r="AW34" s="67"/>
      <c r="AX34" s="67">
        <v>122.6</v>
      </c>
      <c r="AY34" s="67"/>
      <c r="AZ34" s="67">
        <v>90</v>
      </c>
      <c r="BA34" s="67">
        <v>0.6</v>
      </c>
      <c r="BB34" s="67">
        <v>15.4</v>
      </c>
      <c r="BC34" s="67">
        <v>9.6</v>
      </c>
      <c r="BD34" s="67">
        <v>33.4</v>
      </c>
      <c r="BE34" s="67">
        <v>7.6</v>
      </c>
      <c r="BF34" s="67">
        <v>3</v>
      </c>
      <c r="BG34" s="67">
        <v>2.4</v>
      </c>
      <c r="BH34" s="67">
        <v>0.5</v>
      </c>
      <c r="BI34" s="67">
        <v>1.2</v>
      </c>
      <c r="BJ34" s="67">
        <v>15.1</v>
      </c>
      <c r="BK34" s="67">
        <v>0.3</v>
      </c>
      <c r="BL34" s="67"/>
      <c r="BM34" s="67">
        <v>20</v>
      </c>
      <c r="BN34" s="67">
        <v>6.7</v>
      </c>
      <c r="BO34" s="67">
        <v>16.5</v>
      </c>
      <c r="BP34" s="67">
        <v>5.2</v>
      </c>
      <c r="BQ34" s="68">
        <v>1173.5</v>
      </c>
    </row>
    <row r="35" spans="1:69" x14ac:dyDescent="0.3">
      <c r="A35" s="1"/>
      <c r="B35" s="54" t="s">
        <v>742</v>
      </c>
      <c r="C35" s="67">
        <v>14.5</v>
      </c>
      <c r="D35" s="67">
        <v>18.899999999999999</v>
      </c>
      <c r="E35" s="67">
        <v>7.4</v>
      </c>
      <c r="F35" s="67">
        <v>9.3000000000000007</v>
      </c>
      <c r="G35" s="67">
        <v>1.1000000000000001</v>
      </c>
      <c r="H35" s="67">
        <v>0.4</v>
      </c>
      <c r="I35" s="67">
        <v>8.4</v>
      </c>
      <c r="J35" s="67">
        <v>1.1000000000000001</v>
      </c>
      <c r="K35" s="67">
        <v>4</v>
      </c>
      <c r="L35" s="67"/>
      <c r="M35" s="67">
        <v>3.5</v>
      </c>
      <c r="N35" s="67">
        <v>4.7</v>
      </c>
      <c r="O35" s="67">
        <v>3.4</v>
      </c>
      <c r="P35" s="67">
        <v>2.2000000000000002</v>
      </c>
      <c r="Q35" s="67">
        <v>2</v>
      </c>
      <c r="R35" s="67">
        <v>10</v>
      </c>
      <c r="S35" s="67">
        <v>18.5</v>
      </c>
      <c r="T35" s="67">
        <v>7.7</v>
      </c>
      <c r="U35" s="67">
        <v>4</v>
      </c>
      <c r="V35" s="67">
        <v>27.5</v>
      </c>
      <c r="W35" s="67">
        <v>42.8</v>
      </c>
      <c r="X35" s="67">
        <v>43.9</v>
      </c>
      <c r="Y35" s="67">
        <v>30.3</v>
      </c>
      <c r="Z35" s="67">
        <v>54.8</v>
      </c>
      <c r="AA35" s="67">
        <v>53.4</v>
      </c>
      <c r="AB35" s="67">
        <v>9.4</v>
      </c>
      <c r="AC35" s="67">
        <v>6.4</v>
      </c>
      <c r="AD35" s="67">
        <v>5</v>
      </c>
      <c r="AE35" s="67">
        <v>2</v>
      </c>
      <c r="AF35" s="67">
        <v>3.8</v>
      </c>
      <c r="AG35" s="67">
        <v>4.2</v>
      </c>
      <c r="AH35" s="67">
        <v>4.4000000000000004</v>
      </c>
      <c r="AI35" s="67">
        <v>8.3000000000000007</v>
      </c>
      <c r="AJ35" s="67">
        <v>68.400000000000006</v>
      </c>
      <c r="AK35" s="67">
        <v>14.7</v>
      </c>
      <c r="AL35" s="67">
        <v>14.9</v>
      </c>
      <c r="AM35" s="67">
        <v>3.4</v>
      </c>
      <c r="AN35" s="67">
        <v>18.5</v>
      </c>
      <c r="AO35" s="67"/>
      <c r="AP35" s="67">
        <v>221.7</v>
      </c>
      <c r="AQ35" s="67">
        <v>0.4</v>
      </c>
      <c r="AR35" s="67">
        <v>1.6</v>
      </c>
      <c r="AS35" s="67">
        <v>14.8</v>
      </c>
      <c r="AT35" s="67">
        <v>13.6</v>
      </c>
      <c r="AU35" s="67">
        <v>2.9</v>
      </c>
      <c r="AV35" s="67">
        <v>9.9</v>
      </c>
      <c r="AW35" s="67">
        <v>1.5</v>
      </c>
      <c r="AX35" s="67">
        <v>123</v>
      </c>
      <c r="AY35" s="67"/>
      <c r="AZ35" s="67">
        <v>90.3</v>
      </c>
      <c r="BA35" s="67">
        <v>0.6</v>
      </c>
      <c r="BB35" s="67">
        <v>15.3</v>
      </c>
      <c r="BC35" s="67">
        <v>11.2</v>
      </c>
      <c r="BD35" s="67">
        <v>38</v>
      </c>
      <c r="BE35" s="67">
        <v>7.5</v>
      </c>
      <c r="BF35" s="67">
        <v>3</v>
      </c>
      <c r="BG35" s="67">
        <v>2.7</v>
      </c>
      <c r="BH35" s="67">
        <v>0.6</v>
      </c>
      <c r="BI35" s="67">
        <v>1.2</v>
      </c>
      <c r="BJ35" s="67">
        <v>13.8</v>
      </c>
      <c r="BK35" s="67">
        <v>0.3</v>
      </c>
      <c r="BL35" s="67"/>
      <c r="BM35" s="67">
        <v>20</v>
      </c>
      <c r="BN35" s="67">
        <v>6.6</v>
      </c>
      <c r="BO35" s="67">
        <v>16.5</v>
      </c>
      <c r="BP35" s="67">
        <v>5.0999999999999996</v>
      </c>
      <c r="BQ35" s="68">
        <v>1159.3</v>
      </c>
    </row>
    <row r="36" spans="1:69" x14ac:dyDescent="0.3">
      <c r="A36" s="1"/>
      <c r="B36" s="54" t="s">
        <v>743</v>
      </c>
      <c r="C36" s="67">
        <v>14.9</v>
      </c>
      <c r="D36" s="67">
        <v>19</v>
      </c>
      <c r="E36" s="67">
        <v>6.4</v>
      </c>
      <c r="F36" s="67">
        <v>10.199999999999999</v>
      </c>
      <c r="G36" s="67">
        <v>1.1000000000000001</v>
      </c>
      <c r="H36" s="67">
        <v>0.4</v>
      </c>
      <c r="I36" s="67">
        <v>9</v>
      </c>
      <c r="J36" s="67">
        <v>1</v>
      </c>
      <c r="K36" s="67">
        <v>4</v>
      </c>
      <c r="L36" s="67"/>
      <c r="M36" s="67">
        <v>3.4</v>
      </c>
      <c r="N36" s="67">
        <v>4.5999999999999996</v>
      </c>
      <c r="O36" s="67">
        <v>3.4</v>
      </c>
      <c r="P36" s="67">
        <v>2.2000000000000002</v>
      </c>
      <c r="Q36" s="67">
        <v>2</v>
      </c>
      <c r="R36" s="67">
        <v>10</v>
      </c>
      <c r="S36" s="67">
        <v>18.3</v>
      </c>
      <c r="T36" s="67">
        <v>7.3</v>
      </c>
      <c r="U36" s="67">
        <v>4</v>
      </c>
      <c r="V36" s="67">
        <v>27.1</v>
      </c>
      <c r="W36" s="67">
        <v>41.2</v>
      </c>
      <c r="X36" s="67">
        <v>41</v>
      </c>
      <c r="Y36" s="67">
        <v>30.2</v>
      </c>
      <c r="Z36" s="67">
        <v>47</v>
      </c>
      <c r="AA36" s="67">
        <v>51.6</v>
      </c>
      <c r="AB36" s="67">
        <v>7.7</v>
      </c>
      <c r="AC36" s="67">
        <v>5.9</v>
      </c>
      <c r="AD36" s="67">
        <v>5</v>
      </c>
      <c r="AE36" s="67">
        <v>2</v>
      </c>
      <c r="AF36" s="67">
        <v>3.8</v>
      </c>
      <c r="AG36" s="67">
        <v>4.2</v>
      </c>
      <c r="AH36" s="67">
        <v>4.4000000000000004</v>
      </c>
      <c r="AI36" s="67">
        <v>8.1</v>
      </c>
      <c r="AJ36" s="67">
        <v>67.599999999999994</v>
      </c>
      <c r="AK36" s="67">
        <v>14.2</v>
      </c>
      <c r="AL36" s="67">
        <v>16.399999999999999</v>
      </c>
      <c r="AM36" s="67">
        <v>3.4</v>
      </c>
      <c r="AN36" s="67">
        <v>18.5</v>
      </c>
      <c r="AO36" s="67"/>
      <c r="AP36" s="67">
        <v>220.3</v>
      </c>
      <c r="AQ36" s="67">
        <v>0.3</v>
      </c>
      <c r="AR36" s="67">
        <v>1.5</v>
      </c>
      <c r="AS36" s="67">
        <v>13.3</v>
      </c>
      <c r="AT36" s="67">
        <v>13.5</v>
      </c>
      <c r="AU36" s="67">
        <v>2.9</v>
      </c>
      <c r="AV36" s="67">
        <v>9.9</v>
      </c>
      <c r="AW36" s="67">
        <v>1.9</v>
      </c>
      <c r="AX36" s="67">
        <v>122.8</v>
      </c>
      <c r="AY36" s="67"/>
      <c r="AZ36" s="67">
        <v>89.7</v>
      </c>
      <c r="BA36" s="67">
        <v>0.6</v>
      </c>
      <c r="BB36" s="67">
        <v>15.8</v>
      </c>
      <c r="BC36" s="67">
        <v>12.1</v>
      </c>
      <c r="BD36" s="67">
        <v>39.299999999999997</v>
      </c>
      <c r="BE36" s="67">
        <v>7.5</v>
      </c>
      <c r="BF36" s="67">
        <v>3.2</v>
      </c>
      <c r="BG36" s="67">
        <v>3</v>
      </c>
      <c r="BH36" s="67">
        <v>0.6</v>
      </c>
      <c r="BI36" s="67">
        <v>1.2</v>
      </c>
      <c r="BJ36" s="67">
        <v>13.3</v>
      </c>
      <c r="BK36" s="67">
        <v>0.3</v>
      </c>
      <c r="BL36" s="67"/>
      <c r="BM36" s="67">
        <v>20</v>
      </c>
      <c r="BN36" s="67">
        <v>6.8</v>
      </c>
      <c r="BO36" s="67">
        <v>16.3</v>
      </c>
      <c r="BP36" s="67">
        <v>5.0999999999999996</v>
      </c>
      <c r="BQ36" s="68">
        <v>1141.7</v>
      </c>
    </row>
    <row r="37" spans="1:69" x14ac:dyDescent="0.3">
      <c r="A37" s="1"/>
      <c r="B37" s="54" t="s">
        <v>744</v>
      </c>
      <c r="C37" s="67">
        <v>14.4</v>
      </c>
      <c r="D37" s="67">
        <v>18</v>
      </c>
      <c r="E37" s="67">
        <v>8.6</v>
      </c>
      <c r="F37" s="67">
        <v>12.6</v>
      </c>
      <c r="G37" s="67">
        <v>1.2</v>
      </c>
      <c r="H37" s="67">
        <v>0.4</v>
      </c>
      <c r="I37" s="67">
        <v>9</v>
      </c>
      <c r="J37" s="67">
        <v>0.9</v>
      </c>
      <c r="K37" s="67">
        <v>3.9</v>
      </c>
      <c r="L37" s="67"/>
      <c r="M37" s="67">
        <v>3.6</v>
      </c>
      <c r="N37" s="67">
        <v>4.8</v>
      </c>
      <c r="O37" s="67">
        <v>3.3</v>
      </c>
      <c r="P37" s="67">
        <v>2.4</v>
      </c>
      <c r="Q37" s="67">
        <v>2</v>
      </c>
      <c r="R37" s="67">
        <v>10</v>
      </c>
      <c r="S37" s="67">
        <v>18.7</v>
      </c>
      <c r="T37" s="67">
        <v>7.3</v>
      </c>
      <c r="U37" s="67">
        <v>4</v>
      </c>
      <c r="V37" s="67">
        <v>27.4</v>
      </c>
      <c r="W37" s="67">
        <v>43.6</v>
      </c>
      <c r="X37" s="67">
        <v>44.6</v>
      </c>
      <c r="Y37" s="67">
        <v>30</v>
      </c>
      <c r="Z37" s="67">
        <v>44.2</v>
      </c>
      <c r="AA37" s="67">
        <v>50</v>
      </c>
      <c r="AB37" s="67">
        <v>8.1</v>
      </c>
      <c r="AC37" s="67">
        <v>5.8</v>
      </c>
      <c r="AD37" s="67">
        <v>5</v>
      </c>
      <c r="AE37" s="67">
        <v>2</v>
      </c>
      <c r="AF37" s="67">
        <v>3.8</v>
      </c>
      <c r="AG37" s="67">
        <v>4.2</v>
      </c>
      <c r="AH37" s="67">
        <v>4.4000000000000004</v>
      </c>
      <c r="AI37" s="67">
        <v>7.8</v>
      </c>
      <c r="AJ37" s="67">
        <v>66.5</v>
      </c>
      <c r="AK37" s="67">
        <v>12.9</v>
      </c>
      <c r="AL37" s="67">
        <v>16.7</v>
      </c>
      <c r="AM37" s="67">
        <v>3.4</v>
      </c>
      <c r="AN37" s="67">
        <v>18.5</v>
      </c>
      <c r="AO37" s="67"/>
      <c r="AP37" s="67">
        <v>216.3</v>
      </c>
      <c r="AQ37" s="67">
        <v>0.3</v>
      </c>
      <c r="AR37" s="67">
        <v>1.5</v>
      </c>
      <c r="AS37" s="67">
        <v>11.5</v>
      </c>
      <c r="AT37" s="67">
        <v>13</v>
      </c>
      <c r="AU37" s="67">
        <v>3</v>
      </c>
      <c r="AV37" s="67">
        <v>10</v>
      </c>
      <c r="AW37" s="67">
        <v>24.6</v>
      </c>
      <c r="AX37" s="67">
        <v>120.8</v>
      </c>
      <c r="AY37" s="67">
        <v>6.9</v>
      </c>
      <c r="AZ37" s="67">
        <v>87.9</v>
      </c>
      <c r="BA37" s="67">
        <v>0.6</v>
      </c>
      <c r="BB37" s="67">
        <v>15.6</v>
      </c>
      <c r="BC37" s="67">
        <v>14.8</v>
      </c>
      <c r="BD37" s="67">
        <v>45.9</v>
      </c>
      <c r="BE37" s="67">
        <v>7.4</v>
      </c>
      <c r="BF37" s="67">
        <v>4</v>
      </c>
      <c r="BG37" s="67">
        <v>2.7</v>
      </c>
      <c r="BH37" s="67">
        <v>1.2</v>
      </c>
      <c r="BI37" s="67">
        <v>1.2</v>
      </c>
      <c r="BJ37" s="67">
        <v>11.6</v>
      </c>
      <c r="BK37" s="67">
        <v>0.3</v>
      </c>
      <c r="BL37" s="67"/>
      <c r="BM37" s="67">
        <v>20</v>
      </c>
      <c r="BN37" s="67">
        <v>6.8</v>
      </c>
      <c r="BO37" s="67">
        <v>15.8</v>
      </c>
      <c r="BP37" s="67">
        <v>5.2</v>
      </c>
      <c r="BQ37" s="68">
        <v>1172.9000000000001</v>
      </c>
    </row>
    <row r="38" spans="1:69" x14ac:dyDescent="0.3">
      <c r="A38" s="1"/>
      <c r="B38" s="54" t="s">
        <v>745</v>
      </c>
      <c r="C38" s="67">
        <v>14.6</v>
      </c>
      <c r="D38" s="67">
        <v>18.7</v>
      </c>
      <c r="E38" s="67">
        <v>7.1</v>
      </c>
      <c r="F38" s="67">
        <v>15.7</v>
      </c>
      <c r="G38" s="67">
        <v>1.3</v>
      </c>
      <c r="H38" s="67">
        <v>0.4</v>
      </c>
      <c r="I38" s="67">
        <v>9</v>
      </c>
      <c r="J38" s="67">
        <v>0.8</v>
      </c>
      <c r="K38" s="67">
        <v>3.9</v>
      </c>
      <c r="L38" s="67"/>
      <c r="M38" s="67">
        <v>3.6</v>
      </c>
      <c r="N38" s="67">
        <v>4.8</v>
      </c>
      <c r="O38" s="67">
        <v>3.3</v>
      </c>
      <c r="P38" s="67">
        <v>2.4</v>
      </c>
      <c r="Q38" s="67">
        <v>2</v>
      </c>
      <c r="R38" s="67">
        <v>9.9</v>
      </c>
      <c r="S38" s="67">
        <v>18.399999999999999</v>
      </c>
      <c r="T38" s="67">
        <v>7.3</v>
      </c>
      <c r="U38" s="67">
        <v>4</v>
      </c>
      <c r="V38" s="67">
        <v>27.5</v>
      </c>
      <c r="W38" s="67">
        <v>43.2</v>
      </c>
      <c r="X38" s="67">
        <v>39</v>
      </c>
      <c r="Y38" s="67">
        <v>28.7</v>
      </c>
      <c r="Z38" s="67">
        <v>50</v>
      </c>
      <c r="AA38" s="67">
        <v>55.2</v>
      </c>
      <c r="AB38" s="67">
        <v>9.4</v>
      </c>
      <c r="AC38" s="67">
        <v>5.7</v>
      </c>
      <c r="AD38" s="67">
        <v>5</v>
      </c>
      <c r="AE38" s="67">
        <v>2</v>
      </c>
      <c r="AF38" s="67">
        <v>3.6</v>
      </c>
      <c r="AG38" s="67">
        <v>4.2</v>
      </c>
      <c r="AH38" s="67">
        <v>4.4000000000000004</v>
      </c>
      <c r="AI38" s="67">
        <v>7.9</v>
      </c>
      <c r="AJ38" s="67">
        <v>63.9</v>
      </c>
      <c r="AK38" s="67">
        <v>14.8</v>
      </c>
      <c r="AL38" s="67">
        <v>15.5</v>
      </c>
      <c r="AM38" s="67">
        <v>3.3</v>
      </c>
      <c r="AN38" s="67">
        <v>18.5</v>
      </c>
      <c r="AO38" s="67"/>
      <c r="AP38" s="67">
        <v>208</v>
      </c>
      <c r="AQ38" s="67">
        <v>0.3</v>
      </c>
      <c r="AR38" s="67">
        <v>1.5</v>
      </c>
      <c r="AS38" s="67">
        <v>9.5</v>
      </c>
      <c r="AT38" s="67">
        <v>12.3</v>
      </c>
      <c r="AU38" s="67">
        <v>2.8</v>
      </c>
      <c r="AV38" s="67">
        <v>9.9</v>
      </c>
      <c r="AW38" s="67">
        <v>52.5</v>
      </c>
      <c r="AX38" s="67">
        <v>117.1</v>
      </c>
      <c r="AY38" s="67">
        <v>44.4</v>
      </c>
      <c r="AZ38" s="67">
        <v>84.7</v>
      </c>
      <c r="BA38" s="67">
        <v>0.6</v>
      </c>
      <c r="BB38" s="67">
        <v>14.9</v>
      </c>
      <c r="BC38" s="67">
        <v>12.6</v>
      </c>
      <c r="BD38" s="67">
        <v>43.2</v>
      </c>
      <c r="BE38" s="67">
        <v>7.5</v>
      </c>
      <c r="BF38" s="67">
        <v>4.2</v>
      </c>
      <c r="BG38" s="67">
        <v>2.7</v>
      </c>
      <c r="BH38" s="67">
        <v>1.2</v>
      </c>
      <c r="BI38" s="67">
        <v>1.2</v>
      </c>
      <c r="BJ38" s="67">
        <v>9.6</v>
      </c>
      <c r="BK38" s="67">
        <v>0.3</v>
      </c>
      <c r="BL38" s="67"/>
      <c r="BM38" s="67">
        <v>19.8</v>
      </c>
      <c r="BN38" s="67">
        <v>6.7</v>
      </c>
      <c r="BO38" s="67">
        <v>13.2</v>
      </c>
      <c r="BP38" s="67">
        <v>5.2</v>
      </c>
      <c r="BQ38" s="68">
        <v>1214.9000000000001</v>
      </c>
    </row>
    <row r="39" spans="1:69" x14ac:dyDescent="0.3">
      <c r="A39" s="1"/>
      <c r="B39" s="56" t="s">
        <v>746</v>
      </c>
      <c r="C39" s="69">
        <v>15.2</v>
      </c>
      <c r="D39" s="69">
        <v>16.600000000000001</v>
      </c>
      <c r="E39" s="69">
        <v>8.3000000000000007</v>
      </c>
      <c r="F39" s="69">
        <v>16</v>
      </c>
      <c r="G39" s="69">
        <v>1.4</v>
      </c>
      <c r="H39" s="69">
        <v>0.4</v>
      </c>
      <c r="I39" s="69">
        <v>9.3000000000000007</v>
      </c>
      <c r="J39" s="69">
        <v>0.6</v>
      </c>
      <c r="K39" s="69">
        <v>3.9</v>
      </c>
      <c r="L39" s="69"/>
      <c r="M39" s="69">
        <v>3.6</v>
      </c>
      <c r="N39" s="69">
        <v>4.9000000000000004</v>
      </c>
      <c r="O39" s="69">
        <v>3.2</v>
      </c>
      <c r="P39" s="69">
        <v>2.2999999999999998</v>
      </c>
      <c r="Q39" s="69">
        <v>2.1</v>
      </c>
      <c r="R39" s="69">
        <v>10</v>
      </c>
      <c r="S39" s="69">
        <v>18.899999999999999</v>
      </c>
      <c r="T39" s="69">
        <v>7</v>
      </c>
      <c r="U39" s="69">
        <v>4</v>
      </c>
      <c r="V39" s="69">
        <v>29.4</v>
      </c>
      <c r="W39" s="69">
        <v>47.1</v>
      </c>
      <c r="X39" s="69">
        <v>35.5</v>
      </c>
      <c r="Y39" s="69">
        <v>22.7</v>
      </c>
      <c r="Z39" s="69">
        <v>59.7</v>
      </c>
      <c r="AA39" s="69">
        <v>66.3</v>
      </c>
      <c r="AB39" s="69">
        <v>9.6</v>
      </c>
      <c r="AC39" s="69">
        <v>4.9000000000000004</v>
      </c>
      <c r="AD39" s="69">
        <v>5</v>
      </c>
      <c r="AE39" s="69">
        <v>2</v>
      </c>
      <c r="AF39" s="69">
        <v>3.8</v>
      </c>
      <c r="AG39" s="69">
        <v>4.4000000000000004</v>
      </c>
      <c r="AH39" s="69">
        <v>4.5999999999999996</v>
      </c>
      <c r="AI39" s="69">
        <v>8.1999999999999993</v>
      </c>
      <c r="AJ39" s="69">
        <v>54.1</v>
      </c>
      <c r="AK39" s="69">
        <v>13.7</v>
      </c>
      <c r="AL39" s="69">
        <v>13.9</v>
      </c>
      <c r="AM39" s="69">
        <v>3.3</v>
      </c>
      <c r="AN39" s="69">
        <v>18.5</v>
      </c>
      <c r="AO39" s="69"/>
      <c r="AP39" s="69">
        <v>192.1</v>
      </c>
      <c r="AQ39" s="69">
        <v>0.2</v>
      </c>
      <c r="AR39" s="69">
        <v>1.5</v>
      </c>
      <c r="AS39" s="69">
        <v>7.3</v>
      </c>
      <c r="AT39" s="69">
        <v>10.8</v>
      </c>
      <c r="AU39" s="69">
        <v>2.9</v>
      </c>
      <c r="AV39" s="69">
        <v>9.9</v>
      </c>
      <c r="AW39" s="69">
        <v>81.8</v>
      </c>
      <c r="AX39" s="69">
        <v>94</v>
      </c>
      <c r="AY39" s="69">
        <v>76.400000000000006</v>
      </c>
      <c r="AZ39" s="69">
        <v>76.8</v>
      </c>
      <c r="BA39" s="69">
        <v>0.6</v>
      </c>
      <c r="BB39" s="69">
        <v>13</v>
      </c>
      <c r="BC39" s="69">
        <v>10.5</v>
      </c>
      <c r="BD39" s="69">
        <v>39.5</v>
      </c>
      <c r="BE39" s="69">
        <v>7.4</v>
      </c>
      <c r="BF39" s="69">
        <v>3.6</v>
      </c>
      <c r="BG39" s="69">
        <v>2.9</v>
      </c>
      <c r="BH39" s="69">
        <v>1.1000000000000001</v>
      </c>
      <c r="BI39" s="69">
        <v>1</v>
      </c>
      <c r="BJ39" s="69">
        <v>7.4</v>
      </c>
      <c r="BK39" s="69">
        <v>0.3</v>
      </c>
      <c r="BL39" s="69"/>
      <c r="BM39" s="69">
        <v>20</v>
      </c>
      <c r="BN39" s="69">
        <v>6.7</v>
      </c>
      <c r="BO39" s="69">
        <v>11.2</v>
      </c>
      <c r="BP39" s="69">
        <v>5.2</v>
      </c>
      <c r="BQ39" s="70">
        <v>1218.5</v>
      </c>
    </row>
    <row r="40" spans="1:69" x14ac:dyDescent="0.3">
      <c r="A40" s="1"/>
      <c r="B40" s="50" t="s">
        <v>747</v>
      </c>
      <c r="C40" s="65">
        <v>13.5</v>
      </c>
      <c r="D40" s="65">
        <v>18.3</v>
      </c>
      <c r="E40" s="65">
        <v>7.2</v>
      </c>
      <c r="F40" s="65">
        <v>16.399999999999999</v>
      </c>
      <c r="G40" s="65">
        <v>1.3</v>
      </c>
      <c r="H40" s="65">
        <v>0.4</v>
      </c>
      <c r="I40" s="65">
        <v>8.9</v>
      </c>
      <c r="J40" s="65">
        <v>0.4</v>
      </c>
      <c r="K40" s="65">
        <v>3.9</v>
      </c>
      <c r="L40" s="65"/>
      <c r="M40" s="65">
        <v>3.6</v>
      </c>
      <c r="N40" s="65">
        <v>5</v>
      </c>
      <c r="O40" s="65">
        <v>3</v>
      </c>
      <c r="P40" s="65">
        <v>2</v>
      </c>
      <c r="Q40" s="65">
        <v>2.1</v>
      </c>
      <c r="R40" s="65">
        <v>10</v>
      </c>
      <c r="S40" s="65">
        <v>18.399999999999999</v>
      </c>
      <c r="T40" s="65">
        <v>6.8</v>
      </c>
      <c r="U40" s="65">
        <v>4</v>
      </c>
      <c r="V40" s="65">
        <v>29.1</v>
      </c>
      <c r="W40" s="65">
        <v>44.9</v>
      </c>
      <c r="X40" s="65">
        <v>37.200000000000003</v>
      </c>
      <c r="Y40" s="65">
        <v>13.1</v>
      </c>
      <c r="Z40" s="65">
        <v>60.1</v>
      </c>
      <c r="AA40" s="65">
        <v>67.5</v>
      </c>
      <c r="AB40" s="65">
        <v>10.9</v>
      </c>
      <c r="AC40" s="65">
        <v>7.4</v>
      </c>
      <c r="AD40" s="65">
        <v>5</v>
      </c>
      <c r="AE40" s="65">
        <v>2</v>
      </c>
      <c r="AF40" s="65">
        <v>3.8</v>
      </c>
      <c r="AG40" s="65">
        <v>4.4000000000000004</v>
      </c>
      <c r="AH40" s="65">
        <v>4.5999999999999996</v>
      </c>
      <c r="AI40" s="65">
        <v>8.1</v>
      </c>
      <c r="AJ40" s="65">
        <v>28.4</v>
      </c>
      <c r="AK40" s="65">
        <v>13.9</v>
      </c>
      <c r="AL40" s="65">
        <v>14.2</v>
      </c>
      <c r="AM40" s="65">
        <v>3.3</v>
      </c>
      <c r="AN40" s="65">
        <v>18.5</v>
      </c>
      <c r="AO40" s="65"/>
      <c r="AP40" s="65">
        <v>122.4</v>
      </c>
      <c r="AQ40" s="65">
        <v>0.2</v>
      </c>
      <c r="AR40" s="65">
        <v>1.5</v>
      </c>
      <c r="AS40" s="65">
        <v>4.8</v>
      </c>
      <c r="AT40" s="65">
        <v>5.7</v>
      </c>
      <c r="AU40" s="65">
        <v>2.9</v>
      </c>
      <c r="AV40" s="65">
        <v>9.9</v>
      </c>
      <c r="AW40" s="65">
        <v>110.4</v>
      </c>
      <c r="AX40" s="65">
        <v>54.8</v>
      </c>
      <c r="AY40" s="65">
        <v>107.7</v>
      </c>
      <c r="AZ40" s="65">
        <v>49.9</v>
      </c>
      <c r="BA40" s="65">
        <v>0.6</v>
      </c>
      <c r="BB40" s="65">
        <v>6.7</v>
      </c>
      <c r="BC40" s="65">
        <v>11.1</v>
      </c>
      <c r="BD40" s="65">
        <v>40.5</v>
      </c>
      <c r="BE40" s="65">
        <v>7.4</v>
      </c>
      <c r="BF40" s="65">
        <v>4.5</v>
      </c>
      <c r="BG40" s="65">
        <v>2.7</v>
      </c>
      <c r="BH40" s="65">
        <v>1.2</v>
      </c>
      <c r="BI40" s="65">
        <v>1.2</v>
      </c>
      <c r="BJ40" s="65">
        <v>4.9000000000000004</v>
      </c>
      <c r="BK40" s="65"/>
      <c r="BL40" s="65"/>
      <c r="BM40" s="65">
        <v>20</v>
      </c>
      <c r="BN40" s="65">
        <v>6.7</v>
      </c>
      <c r="BO40" s="65">
        <v>4.5999999999999996</v>
      </c>
      <c r="BP40" s="65">
        <v>5.2</v>
      </c>
      <c r="BQ40" s="66">
        <v>1089.0999999999999</v>
      </c>
    </row>
    <row r="41" spans="1:69" x14ac:dyDescent="0.3">
      <c r="A41" s="1"/>
      <c r="B41" s="54" t="s">
        <v>748</v>
      </c>
      <c r="C41" s="67">
        <v>13.9</v>
      </c>
      <c r="D41" s="67">
        <v>18.399999999999999</v>
      </c>
      <c r="E41" s="67">
        <v>9.3000000000000007</v>
      </c>
      <c r="F41" s="67">
        <v>18.399999999999999</v>
      </c>
      <c r="G41" s="67">
        <v>1.4</v>
      </c>
      <c r="H41" s="67">
        <v>0.4</v>
      </c>
      <c r="I41" s="67">
        <v>8.5</v>
      </c>
      <c r="J41" s="67">
        <v>0.1</v>
      </c>
      <c r="K41" s="67">
        <v>3.9</v>
      </c>
      <c r="L41" s="67"/>
      <c r="M41" s="67">
        <v>3.6</v>
      </c>
      <c r="N41" s="67">
        <v>5.3</v>
      </c>
      <c r="O41" s="67">
        <v>2.9</v>
      </c>
      <c r="P41" s="67">
        <v>2.2999999999999998</v>
      </c>
      <c r="Q41" s="67">
        <v>2.1</v>
      </c>
      <c r="R41" s="67">
        <v>10</v>
      </c>
      <c r="S41" s="67">
        <v>18.399999999999999</v>
      </c>
      <c r="T41" s="67">
        <v>6.8</v>
      </c>
      <c r="U41" s="67">
        <v>4</v>
      </c>
      <c r="V41" s="67">
        <v>29.5</v>
      </c>
      <c r="W41" s="67">
        <v>55.2</v>
      </c>
      <c r="X41" s="67">
        <v>37.9</v>
      </c>
      <c r="Y41" s="67">
        <v>3.6</v>
      </c>
      <c r="Z41" s="67">
        <v>51.3</v>
      </c>
      <c r="AA41" s="67">
        <v>71</v>
      </c>
      <c r="AB41" s="67">
        <v>7</v>
      </c>
      <c r="AC41" s="67">
        <v>5.7</v>
      </c>
      <c r="AD41" s="67">
        <v>5</v>
      </c>
      <c r="AE41" s="67">
        <v>2</v>
      </c>
      <c r="AF41" s="67">
        <v>3.8</v>
      </c>
      <c r="AG41" s="67">
        <v>4.4000000000000004</v>
      </c>
      <c r="AH41" s="67">
        <v>4.5999999999999996</v>
      </c>
      <c r="AI41" s="67">
        <v>8.1</v>
      </c>
      <c r="AJ41" s="67">
        <v>9.3000000000000007</v>
      </c>
      <c r="AK41" s="67">
        <v>14</v>
      </c>
      <c r="AL41" s="67">
        <v>14.2</v>
      </c>
      <c r="AM41" s="67">
        <v>3.3</v>
      </c>
      <c r="AN41" s="67">
        <v>18.5</v>
      </c>
      <c r="AO41" s="67"/>
      <c r="AP41" s="67">
        <v>41.8</v>
      </c>
      <c r="AQ41" s="67">
        <v>0.1</v>
      </c>
      <c r="AR41" s="67">
        <v>1.5</v>
      </c>
      <c r="AS41" s="67">
        <v>2.2999999999999998</v>
      </c>
      <c r="AT41" s="67">
        <v>0.9</v>
      </c>
      <c r="AU41" s="67">
        <v>2.9</v>
      </c>
      <c r="AV41" s="67">
        <v>9.9</v>
      </c>
      <c r="AW41" s="67">
        <v>139.9</v>
      </c>
      <c r="AX41" s="67">
        <v>15.5</v>
      </c>
      <c r="AY41" s="67">
        <v>128.80000000000001</v>
      </c>
      <c r="AZ41" s="67">
        <v>16.3</v>
      </c>
      <c r="BA41" s="67">
        <v>0.6</v>
      </c>
      <c r="BB41" s="67">
        <v>0.9</v>
      </c>
      <c r="BC41" s="67">
        <v>10.199999999999999</v>
      </c>
      <c r="BD41" s="67">
        <v>38.5</v>
      </c>
      <c r="BE41" s="67">
        <v>7.4</v>
      </c>
      <c r="BF41" s="67">
        <v>4.5</v>
      </c>
      <c r="BG41" s="67">
        <v>2.2000000000000002</v>
      </c>
      <c r="BH41" s="67">
        <v>1.2</v>
      </c>
      <c r="BI41" s="67">
        <v>1</v>
      </c>
      <c r="BJ41" s="67">
        <v>2.4</v>
      </c>
      <c r="BK41" s="67"/>
      <c r="BL41" s="67"/>
      <c r="BM41" s="67">
        <v>20</v>
      </c>
      <c r="BN41" s="67">
        <v>6.7</v>
      </c>
      <c r="BO41" s="67">
        <v>0.3</v>
      </c>
      <c r="BP41" s="67">
        <v>5.2</v>
      </c>
      <c r="BQ41" s="68">
        <v>939.1</v>
      </c>
    </row>
    <row r="42" spans="1:69" x14ac:dyDescent="0.3">
      <c r="A42" s="1"/>
      <c r="B42" s="54" t="s">
        <v>749</v>
      </c>
      <c r="C42" s="67">
        <v>13.5</v>
      </c>
      <c r="D42" s="67">
        <v>19</v>
      </c>
      <c r="E42" s="67">
        <v>8.6</v>
      </c>
      <c r="F42" s="67">
        <v>19.2</v>
      </c>
      <c r="G42" s="67">
        <v>1.5</v>
      </c>
      <c r="H42" s="67">
        <v>0.4</v>
      </c>
      <c r="I42" s="67">
        <v>8</v>
      </c>
      <c r="J42" s="67"/>
      <c r="K42" s="67">
        <v>3.9</v>
      </c>
      <c r="L42" s="67"/>
      <c r="M42" s="67">
        <v>3.6</v>
      </c>
      <c r="N42" s="67">
        <v>5.3</v>
      </c>
      <c r="O42" s="67">
        <v>2.9</v>
      </c>
      <c r="P42" s="67">
        <v>2.2999999999999998</v>
      </c>
      <c r="Q42" s="67">
        <v>2</v>
      </c>
      <c r="R42" s="67">
        <v>10</v>
      </c>
      <c r="S42" s="67">
        <v>18.399999999999999</v>
      </c>
      <c r="T42" s="67">
        <v>6.8</v>
      </c>
      <c r="U42" s="67">
        <v>4</v>
      </c>
      <c r="V42" s="67">
        <v>28.3</v>
      </c>
      <c r="W42" s="67">
        <v>53.4</v>
      </c>
      <c r="X42" s="67">
        <v>42</v>
      </c>
      <c r="Y42" s="67"/>
      <c r="Z42" s="67">
        <v>57.4</v>
      </c>
      <c r="AA42" s="67">
        <v>68.5</v>
      </c>
      <c r="AB42" s="67">
        <v>7.7</v>
      </c>
      <c r="AC42" s="67">
        <v>6.5</v>
      </c>
      <c r="AD42" s="67">
        <v>5</v>
      </c>
      <c r="AE42" s="67">
        <v>2</v>
      </c>
      <c r="AF42" s="67">
        <v>3.8</v>
      </c>
      <c r="AG42" s="67">
        <v>4.2</v>
      </c>
      <c r="AH42" s="67">
        <v>4.5999999999999996</v>
      </c>
      <c r="AI42" s="67">
        <v>8.1</v>
      </c>
      <c r="AJ42" s="67"/>
      <c r="AK42" s="67">
        <v>12.4</v>
      </c>
      <c r="AL42" s="67">
        <v>14.1</v>
      </c>
      <c r="AM42" s="67">
        <v>3.3</v>
      </c>
      <c r="AN42" s="67">
        <v>18.5</v>
      </c>
      <c r="AO42" s="67"/>
      <c r="AP42" s="67">
        <v>1.2</v>
      </c>
      <c r="AQ42" s="67">
        <v>0.1</v>
      </c>
      <c r="AR42" s="67">
        <v>1.5</v>
      </c>
      <c r="AS42" s="67">
        <v>0.2</v>
      </c>
      <c r="AT42" s="67"/>
      <c r="AU42" s="67">
        <v>2.9</v>
      </c>
      <c r="AV42" s="67">
        <v>9.9</v>
      </c>
      <c r="AW42" s="67">
        <v>139.69999999999999</v>
      </c>
      <c r="AX42" s="67">
        <v>0.2</v>
      </c>
      <c r="AY42" s="67">
        <v>124.9</v>
      </c>
      <c r="AZ42" s="67">
        <v>0.4</v>
      </c>
      <c r="BA42" s="67">
        <v>0.6</v>
      </c>
      <c r="BB42" s="67"/>
      <c r="BC42" s="67">
        <v>9.4</v>
      </c>
      <c r="BD42" s="67">
        <v>33.200000000000003</v>
      </c>
      <c r="BE42" s="67">
        <v>7.4</v>
      </c>
      <c r="BF42" s="67">
        <v>4.5</v>
      </c>
      <c r="BG42" s="67">
        <v>2.2999999999999998</v>
      </c>
      <c r="BH42" s="67">
        <v>1.2</v>
      </c>
      <c r="BI42" s="67">
        <v>1.3</v>
      </c>
      <c r="BJ42" s="67">
        <v>0.3</v>
      </c>
      <c r="BK42" s="67"/>
      <c r="BL42" s="67"/>
      <c r="BM42" s="67">
        <v>20</v>
      </c>
      <c r="BN42" s="67">
        <v>6.7</v>
      </c>
      <c r="BO42" s="67"/>
      <c r="BP42" s="67">
        <v>5.2</v>
      </c>
      <c r="BQ42" s="68">
        <v>842.3</v>
      </c>
    </row>
    <row r="43" spans="1:69" x14ac:dyDescent="0.3">
      <c r="A43" s="1"/>
      <c r="B43" s="54" t="s">
        <v>750</v>
      </c>
      <c r="C43" s="67">
        <v>14.8</v>
      </c>
      <c r="D43" s="67">
        <v>19</v>
      </c>
      <c r="E43" s="67">
        <v>6.1</v>
      </c>
      <c r="F43" s="67">
        <v>19</v>
      </c>
      <c r="G43" s="67">
        <v>1.5</v>
      </c>
      <c r="H43" s="67">
        <v>0.4</v>
      </c>
      <c r="I43" s="67">
        <v>9.1999999999999993</v>
      </c>
      <c r="J43" s="67"/>
      <c r="K43" s="67">
        <v>3.9</v>
      </c>
      <c r="L43" s="67"/>
      <c r="M43" s="67">
        <v>3.5</v>
      </c>
      <c r="N43" s="67">
        <v>5.2</v>
      </c>
      <c r="O43" s="67">
        <v>2.9</v>
      </c>
      <c r="P43" s="67">
        <v>2.2999999999999998</v>
      </c>
      <c r="Q43" s="67">
        <v>2</v>
      </c>
      <c r="R43" s="67">
        <v>14.6</v>
      </c>
      <c r="S43" s="67">
        <v>18.3</v>
      </c>
      <c r="T43" s="67">
        <v>6.8</v>
      </c>
      <c r="U43" s="67">
        <v>4</v>
      </c>
      <c r="V43" s="67">
        <v>28</v>
      </c>
      <c r="W43" s="67">
        <v>53.8</v>
      </c>
      <c r="X43" s="67">
        <v>38.799999999999997</v>
      </c>
      <c r="Y43" s="67"/>
      <c r="Z43" s="67">
        <v>50.7</v>
      </c>
      <c r="AA43" s="67">
        <v>56.3</v>
      </c>
      <c r="AB43" s="67">
        <v>8.1</v>
      </c>
      <c r="AC43" s="67">
        <v>4.4000000000000004</v>
      </c>
      <c r="AD43" s="67">
        <v>5</v>
      </c>
      <c r="AE43" s="67">
        <v>2</v>
      </c>
      <c r="AF43" s="67">
        <v>3.8</v>
      </c>
      <c r="AG43" s="67">
        <v>4.2</v>
      </c>
      <c r="AH43" s="67">
        <v>4.4000000000000004</v>
      </c>
      <c r="AI43" s="67">
        <v>8.1999999999999993</v>
      </c>
      <c r="AJ43" s="67"/>
      <c r="AK43" s="67">
        <v>13.9</v>
      </c>
      <c r="AL43" s="67">
        <v>17</v>
      </c>
      <c r="AM43" s="67">
        <v>3.4</v>
      </c>
      <c r="AN43" s="67">
        <v>18.5</v>
      </c>
      <c r="AO43" s="67"/>
      <c r="AP43" s="67"/>
      <c r="AQ43" s="67"/>
      <c r="AR43" s="67">
        <v>1.5</v>
      </c>
      <c r="AS43" s="67"/>
      <c r="AT43" s="67"/>
      <c r="AU43" s="67">
        <v>2.9</v>
      </c>
      <c r="AV43" s="67">
        <v>9.9</v>
      </c>
      <c r="AW43" s="67">
        <v>150.30000000000001</v>
      </c>
      <c r="AX43" s="67"/>
      <c r="AY43" s="67">
        <v>125.4</v>
      </c>
      <c r="AZ43" s="67"/>
      <c r="BA43" s="67">
        <v>0.6</v>
      </c>
      <c r="BB43" s="67"/>
      <c r="BC43" s="67">
        <v>10.5</v>
      </c>
      <c r="BD43" s="67">
        <v>39.6</v>
      </c>
      <c r="BE43" s="67">
        <v>7.3</v>
      </c>
      <c r="BF43" s="67">
        <v>4.5</v>
      </c>
      <c r="BG43" s="67">
        <v>2.5</v>
      </c>
      <c r="BH43" s="67">
        <v>1.2</v>
      </c>
      <c r="BI43" s="67">
        <v>2.2999999999999998</v>
      </c>
      <c r="BJ43" s="67"/>
      <c r="BK43" s="67"/>
      <c r="BL43" s="67"/>
      <c r="BM43" s="67">
        <v>18.899999999999999</v>
      </c>
      <c r="BN43" s="67">
        <v>6.7</v>
      </c>
      <c r="BO43" s="67"/>
      <c r="BP43" s="67">
        <v>5.0999999999999996</v>
      </c>
      <c r="BQ43" s="68">
        <v>843.2</v>
      </c>
    </row>
    <row r="44" spans="1:69" x14ac:dyDescent="0.3">
      <c r="A44" s="1"/>
      <c r="B44" s="54" t="s">
        <v>751</v>
      </c>
      <c r="C44" s="67">
        <v>14.6</v>
      </c>
      <c r="D44" s="67">
        <v>19</v>
      </c>
      <c r="E44" s="67">
        <v>8.6</v>
      </c>
      <c r="F44" s="67">
        <v>19.100000000000001</v>
      </c>
      <c r="G44" s="67">
        <v>1.5</v>
      </c>
      <c r="H44" s="67">
        <v>0.4</v>
      </c>
      <c r="I44" s="67">
        <v>10.1</v>
      </c>
      <c r="J44" s="67"/>
      <c r="K44" s="67">
        <v>3.9</v>
      </c>
      <c r="L44" s="67"/>
      <c r="M44" s="67">
        <v>3.4</v>
      </c>
      <c r="N44" s="67">
        <v>5.0999999999999996</v>
      </c>
      <c r="O44" s="67">
        <v>2.9</v>
      </c>
      <c r="P44" s="67">
        <v>2.2000000000000002</v>
      </c>
      <c r="Q44" s="67">
        <v>2</v>
      </c>
      <c r="R44" s="67">
        <v>14.5</v>
      </c>
      <c r="S44" s="67">
        <v>18.2</v>
      </c>
      <c r="T44" s="67">
        <v>6.7</v>
      </c>
      <c r="U44" s="67">
        <v>4</v>
      </c>
      <c r="V44" s="67">
        <v>27</v>
      </c>
      <c r="W44" s="67">
        <v>50</v>
      </c>
      <c r="X44" s="67">
        <v>44.3</v>
      </c>
      <c r="Y44" s="67"/>
      <c r="Z44" s="67">
        <v>48.4</v>
      </c>
      <c r="AA44" s="67">
        <v>64.900000000000006</v>
      </c>
      <c r="AB44" s="67">
        <v>6.1</v>
      </c>
      <c r="AC44" s="67">
        <v>4.9000000000000004</v>
      </c>
      <c r="AD44" s="67">
        <v>5</v>
      </c>
      <c r="AE44" s="67">
        <v>2</v>
      </c>
      <c r="AF44" s="67">
        <v>3.8</v>
      </c>
      <c r="AG44" s="67">
        <v>4.2</v>
      </c>
      <c r="AH44" s="67">
        <v>4.4000000000000004</v>
      </c>
      <c r="AI44" s="67">
        <v>8.1</v>
      </c>
      <c r="AJ44" s="67"/>
      <c r="AK44" s="67">
        <v>15.7</v>
      </c>
      <c r="AL44" s="67">
        <v>14.8</v>
      </c>
      <c r="AM44" s="67">
        <v>3.4</v>
      </c>
      <c r="AN44" s="67">
        <v>18.5</v>
      </c>
      <c r="AO44" s="67"/>
      <c r="AP44" s="67"/>
      <c r="AQ44" s="67"/>
      <c r="AR44" s="67">
        <v>1.5</v>
      </c>
      <c r="AS44" s="67"/>
      <c r="AT44" s="67"/>
      <c r="AU44" s="67">
        <v>2.9</v>
      </c>
      <c r="AV44" s="67">
        <v>9.9</v>
      </c>
      <c r="AW44" s="67">
        <v>129.19999999999999</v>
      </c>
      <c r="AX44" s="67"/>
      <c r="AY44" s="67">
        <v>124.7</v>
      </c>
      <c r="AZ44" s="67"/>
      <c r="BA44" s="67">
        <v>0.6</v>
      </c>
      <c r="BB44" s="67"/>
      <c r="BC44" s="67">
        <v>11.3</v>
      </c>
      <c r="BD44" s="67">
        <v>41</v>
      </c>
      <c r="BE44" s="67">
        <v>7.3</v>
      </c>
      <c r="BF44" s="67">
        <v>4.5</v>
      </c>
      <c r="BG44" s="67">
        <v>2.5</v>
      </c>
      <c r="BH44" s="67">
        <v>1.2</v>
      </c>
      <c r="BI44" s="67">
        <v>2.2999999999999998</v>
      </c>
      <c r="BJ44" s="67"/>
      <c r="BK44" s="67">
        <v>0.3</v>
      </c>
      <c r="BL44" s="67"/>
      <c r="BM44" s="67">
        <v>18.3</v>
      </c>
      <c r="BN44" s="67">
        <v>6.7</v>
      </c>
      <c r="BO44" s="67"/>
      <c r="BP44" s="67">
        <v>5.0999999999999996</v>
      </c>
      <c r="BQ44" s="68">
        <v>831</v>
      </c>
    </row>
    <row r="45" spans="1:69" x14ac:dyDescent="0.3">
      <c r="A45" s="1"/>
      <c r="B45" s="54" t="s">
        <v>752</v>
      </c>
      <c r="C45" s="67">
        <v>14.5</v>
      </c>
      <c r="D45" s="67">
        <v>18.399999999999999</v>
      </c>
      <c r="E45" s="67">
        <v>9.1999999999999993</v>
      </c>
      <c r="F45" s="67">
        <v>19.100000000000001</v>
      </c>
      <c r="G45" s="67">
        <v>1.6</v>
      </c>
      <c r="H45" s="67">
        <v>0.4</v>
      </c>
      <c r="I45" s="67">
        <v>9.9</v>
      </c>
      <c r="J45" s="67"/>
      <c r="K45" s="67">
        <v>3.9</v>
      </c>
      <c r="L45" s="67"/>
      <c r="M45" s="67">
        <v>3.6</v>
      </c>
      <c r="N45" s="67">
        <v>5.3</v>
      </c>
      <c r="O45" s="67">
        <v>2.9</v>
      </c>
      <c r="P45" s="67">
        <v>2.1</v>
      </c>
      <c r="Q45" s="67">
        <v>2</v>
      </c>
      <c r="R45" s="67">
        <v>14.2</v>
      </c>
      <c r="S45" s="67">
        <v>18.3</v>
      </c>
      <c r="T45" s="67">
        <v>6.3</v>
      </c>
      <c r="U45" s="67">
        <v>4</v>
      </c>
      <c r="V45" s="67">
        <v>26</v>
      </c>
      <c r="W45" s="67">
        <v>50</v>
      </c>
      <c r="X45" s="67">
        <v>52.7</v>
      </c>
      <c r="Y45" s="67"/>
      <c r="Z45" s="67">
        <v>37.4</v>
      </c>
      <c r="AA45" s="67">
        <v>56.6</v>
      </c>
      <c r="AB45" s="67">
        <v>4.2</v>
      </c>
      <c r="AC45" s="67">
        <v>3.9</v>
      </c>
      <c r="AD45" s="67">
        <v>5</v>
      </c>
      <c r="AE45" s="67">
        <v>2</v>
      </c>
      <c r="AF45" s="67">
        <v>3.8</v>
      </c>
      <c r="AG45" s="67">
        <v>4.2</v>
      </c>
      <c r="AH45" s="67">
        <v>4.4000000000000004</v>
      </c>
      <c r="AI45" s="67">
        <v>7.8</v>
      </c>
      <c r="AJ45" s="67"/>
      <c r="AK45" s="67">
        <v>11.3</v>
      </c>
      <c r="AL45" s="67">
        <v>13.7</v>
      </c>
      <c r="AM45" s="67">
        <v>3.4</v>
      </c>
      <c r="AN45" s="67">
        <v>18.5</v>
      </c>
      <c r="AO45" s="67"/>
      <c r="AP45" s="67"/>
      <c r="AQ45" s="67"/>
      <c r="AR45" s="67">
        <v>1.5</v>
      </c>
      <c r="AS45" s="67"/>
      <c r="AT45" s="67"/>
      <c r="AU45" s="67">
        <v>4.8</v>
      </c>
      <c r="AV45" s="67">
        <v>9.9</v>
      </c>
      <c r="AW45" s="67">
        <v>124.7</v>
      </c>
      <c r="AX45" s="67"/>
      <c r="AY45" s="67">
        <v>117</v>
      </c>
      <c r="AZ45" s="67"/>
      <c r="BA45" s="67">
        <v>0.6</v>
      </c>
      <c r="BB45" s="67"/>
      <c r="BC45" s="67">
        <v>14.9</v>
      </c>
      <c r="BD45" s="67">
        <v>45.8</v>
      </c>
      <c r="BE45" s="67">
        <v>7.3</v>
      </c>
      <c r="BF45" s="67">
        <v>4.5</v>
      </c>
      <c r="BG45" s="67">
        <v>2.5</v>
      </c>
      <c r="BH45" s="67">
        <v>1.2</v>
      </c>
      <c r="BI45" s="67">
        <v>2.2999999999999998</v>
      </c>
      <c r="BJ45" s="67"/>
      <c r="BK45" s="67">
        <v>0.3</v>
      </c>
      <c r="BL45" s="67"/>
      <c r="BM45" s="67">
        <v>18.3</v>
      </c>
      <c r="BN45" s="67">
        <v>6.7</v>
      </c>
      <c r="BO45" s="67"/>
      <c r="BP45" s="67">
        <v>5.0999999999999996</v>
      </c>
      <c r="BQ45" s="68">
        <v>808</v>
      </c>
    </row>
    <row r="46" spans="1:69" x14ac:dyDescent="0.3">
      <c r="A46" s="1"/>
      <c r="B46" s="54" t="s">
        <v>753</v>
      </c>
      <c r="C46" s="67">
        <v>14.2</v>
      </c>
      <c r="D46" s="67">
        <v>18.899999999999999</v>
      </c>
      <c r="E46" s="67">
        <v>8.3000000000000007</v>
      </c>
      <c r="F46" s="67">
        <v>19</v>
      </c>
      <c r="G46" s="67">
        <v>1.6</v>
      </c>
      <c r="H46" s="67">
        <v>0.4</v>
      </c>
      <c r="I46" s="67">
        <v>9.9</v>
      </c>
      <c r="J46" s="67"/>
      <c r="K46" s="67">
        <v>3.9</v>
      </c>
      <c r="L46" s="67"/>
      <c r="M46" s="67">
        <v>3.5</v>
      </c>
      <c r="N46" s="67">
        <v>5.2</v>
      </c>
      <c r="O46" s="67">
        <v>2.9</v>
      </c>
      <c r="P46" s="67">
        <v>2.1</v>
      </c>
      <c r="Q46" s="67">
        <v>1.9</v>
      </c>
      <c r="R46" s="67">
        <v>14</v>
      </c>
      <c r="S46" s="67">
        <v>18.3</v>
      </c>
      <c r="T46" s="67">
        <v>6.3</v>
      </c>
      <c r="U46" s="67">
        <v>7.5</v>
      </c>
      <c r="V46" s="67">
        <v>25</v>
      </c>
      <c r="W46" s="67">
        <v>42</v>
      </c>
      <c r="X46" s="67">
        <v>52.9</v>
      </c>
      <c r="Y46" s="67"/>
      <c r="Z46" s="67">
        <v>41.4</v>
      </c>
      <c r="AA46" s="67">
        <v>62.2</v>
      </c>
      <c r="AB46" s="67">
        <v>4.5999999999999996</v>
      </c>
      <c r="AC46" s="67">
        <v>6.4</v>
      </c>
      <c r="AD46" s="67">
        <v>5</v>
      </c>
      <c r="AE46" s="67">
        <v>2</v>
      </c>
      <c r="AF46" s="67">
        <v>3.8</v>
      </c>
      <c r="AG46" s="67">
        <v>4.2</v>
      </c>
      <c r="AH46" s="67">
        <v>4.4000000000000004</v>
      </c>
      <c r="AI46" s="67">
        <v>7.1</v>
      </c>
      <c r="AJ46" s="67"/>
      <c r="AK46" s="67">
        <v>14.4</v>
      </c>
      <c r="AL46" s="67">
        <v>17.3</v>
      </c>
      <c r="AM46" s="67">
        <v>3.4</v>
      </c>
      <c r="AN46" s="67">
        <v>18.5</v>
      </c>
      <c r="AO46" s="67"/>
      <c r="AP46" s="67"/>
      <c r="AQ46" s="67"/>
      <c r="AR46" s="67">
        <v>1.5</v>
      </c>
      <c r="AS46" s="67"/>
      <c r="AT46" s="67"/>
      <c r="AU46" s="67">
        <v>4.7</v>
      </c>
      <c r="AV46" s="67">
        <v>9.9</v>
      </c>
      <c r="AW46" s="67">
        <v>129.30000000000001</v>
      </c>
      <c r="AX46" s="67"/>
      <c r="AY46" s="67">
        <v>122.8</v>
      </c>
      <c r="AZ46" s="67"/>
      <c r="BA46" s="67">
        <v>0.6</v>
      </c>
      <c r="BB46" s="67"/>
      <c r="BC46" s="67">
        <v>14.1</v>
      </c>
      <c r="BD46" s="67">
        <v>47.2</v>
      </c>
      <c r="BE46" s="67">
        <v>7.3</v>
      </c>
      <c r="BF46" s="67">
        <v>4.5</v>
      </c>
      <c r="BG46" s="67">
        <v>2.5</v>
      </c>
      <c r="BH46" s="67">
        <v>1.2</v>
      </c>
      <c r="BI46" s="67">
        <v>2.2999999999999998</v>
      </c>
      <c r="BJ46" s="67"/>
      <c r="BK46" s="67">
        <v>0.3</v>
      </c>
      <c r="BL46" s="67"/>
      <c r="BM46" s="67">
        <v>18.2</v>
      </c>
      <c r="BN46" s="67">
        <v>6.7</v>
      </c>
      <c r="BO46" s="67"/>
      <c r="BP46" s="67">
        <v>5.0999999999999996</v>
      </c>
      <c r="BQ46" s="68">
        <v>830.7</v>
      </c>
    </row>
    <row r="47" spans="1:69" x14ac:dyDescent="0.3">
      <c r="A47" s="1"/>
      <c r="B47" s="56" t="s">
        <v>754</v>
      </c>
      <c r="C47" s="69">
        <v>13.5</v>
      </c>
      <c r="D47" s="69">
        <v>19.100000000000001</v>
      </c>
      <c r="E47" s="69">
        <v>8.5</v>
      </c>
      <c r="F47" s="69">
        <v>19.100000000000001</v>
      </c>
      <c r="G47" s="69">
        <v>1.6</v>
      </c>
      <c r="H47" s="69">
        <v>0.4</v>
      </c>
      <c r="I47" s="69">
        <v>10</v>
      </c>
      <c r="J47" s="69"/>
      <c r="K47" s="69">
        <v>4.0999999999999996</v>
      </c>
      <c r="L47" s="69"/>
      <c r="M47" s="69">
        <v>3.5</v>
      </c>
      <c r="N47" s="69">
        <v>5.2</v>
      </c>
      <c r="O47" s="69">
        <v>2.9</v>
      </c>
      <c r="P47" s="69">
        <v>2.1</v>
      </c>
      <c r="Q47" s="69">
        <v>1.9</v>
      </c>
      <c r="R47" s="69">
        <v>13.4</v>
      </c>
      <c r="S47" s="69">
        <v>18.3</v>
      </c>
      <c r="T47" s="69">
        <v>6.3</v>
      </c>
      <c r="U47" s="69">
        <v>7.5</v>
      </c>
      <c r="V47" s="69">
        <v>22</v>
      </c>
      <c r="W47" s="69">
        <v>42</v>
      </c>
      <c r="X47" s="69">
        <v>49.4</v>
      </c>
      <c r="Y47" s="69"/>
      <c r="Z47" s="69">
        <v>37.799999999999997</v>
      </c>
      <c r="AA47" s="69">
        <v>60.2</v>
      </c>
      <c r="AB47" s="69">
        <v>3.4</v>
      </c>
      <c r="AC47" s="69">
        <v>4.0999999999999996</v>
      </c>
      <c r="AD47" s="69">
        <v>5</v>
      </c>
      <c r="AE47" s="69">
        <v>2</v>
      </c>
      <c r="AF47" s="69">
        <v>3.8</v>
      </c>
      <c r="AG47" s="69">
        <v>4.2</v>
      </c>
      <c r="AH47" s="69">
        <v>4.4000000000000004</v>
      </c>
      <c r="AI47" s="69">
        <v>7.1</v>
      </c>
      <c r="AJ47" s="69"/>
      <c r="AK47" s="69">
        <v>11.9</v>
      </c>
      <c r="AL47" s="69">
        <v>15</v>
      </c>
      <c r="AM47" s="69">
        <v>3.4</v>
      </c>
      <c r="AN47" s="69">
        <v>18.5</v>
      </c>
      <c r="AO47" s="69"/>
      <c r="AP47" s="69"/>
      <c r="AQ47" s="69"/>
      <c r="AR47" s="69">
        <v>1.5</v>
      </c>
      <c r="AS47" s="69"/>
      <c r="AT47" s="69"/>
      <c r="AU47" s="69">
        <v>4.8</v>
      </c>
      <c r="AV47" s="69">
        <v>9.9</v>
      </c>
      <c r="AW47" s="69">
        <v>132.9</v>
      </c>
      <c r="AX47" s="69"/>
      <c r="AY47" s="69">
        <v>126</v>
      </c>
      <c r="AZ47" s="69"/>
      <c r="BA47" s="69">
        <v>0.6</v>
      </c>
      <c r="BB47" s="69"/>
      <c r="BC47" s="69">
        <v>17.7</v>
      </c>
      <c r="BD47" s="69">
        <v>47</v>
      </c>
      <c r="BE47" s="69">
        <v>7.3</v>
      </c>
      <c r="BF47" s="69">
        <v>4.5</v>
      </c>
      <c r="BG47" s="69">
        <v>2.5</v>
      </c>
      <c r="BH47" s="69">
        <v>1.2</v>
      </c>
      <c r="BI47" s="69">
        <v>2.2999999999999998</v>
      </c>
      <c r="BJ47" s="69"/>
      <c r="BK47" s="69">
        <v>0.3</v>
      </c>
      <c r="BL47" s="69"/>
      <c r="BM47" s="69">
        <v>17.899999999999999</v>
      </c>
      <c r="BN47" s="69">
        <v>6.8</v>
      </c>
      <c r="BO47" s="69"/>
      <c r="BP47" s="69">
        <v>5.2</v>
      </c>
      <c r="BQ47" s="70">
        <v>820</v>
      </c>
    </row>
    <row r="48" spans="1:69" x14ac:dyDescent="0.3">
      <c r="A48" s="1"/>
      <c r="B48" s="50" t="s">
        <v>755</v>
      </c>
      <c r="C48" s="65">
        <v>13.7</v>
      </c>
      <c r="D48" s="65">
        <v>19.100000000000001</v>
      </c>
      <c r="E48" s="65">
        <v>8.6999999999999993</v>
      </c>
      <c r="F48" s="65">
        <v>18.8</v>
      </c>
      <c r="G48" s="65">
        <v>1.5</v>
      </c>
      <c r="H48" s="65">
        <v>0.4</v>
      </c>
      <c r="I48" s="65">
        <v>9.9</v>
      </c>
      <c r="J48" s="65"/>
      <c r="K48" s="65">
        <v>4.0999999999999996</v>
      </c>
      <c r="L48" s="65"/>
      <c r="M48" s="65">
        <v>3.5</v>
      </c>
      <c r="N48" s="65">
        <v>5.2</v>
      </c>
      <c r="O48" s="65">
        <v>3.3</v>
      </c>
      <c r="P48" s="65">
        <v>2.1</v>
      </c>
      <c r="Q48" s="65">
        <v>1.9</v>
      </c>
      <c r="R48" s="65">
        <v>13.6</v>
      </c>
      <c r="S48" s="65">
        <v>18.2</v>
      </c>
      <c r="T48" s="65">
        <v>6.3</v>
      </c>
      <c r="U48" s="65">
        <v>7.5</v>
      </c>
      <c r="V48" s="65">
        <v>20</v>
      </c>
      <c r="W48" s="65">
        <v>32</v>
      </c>
      <c r="X48" s="65">
        <v>51.9</v>
      </c>
      <c r="Y48" s="65"/>
      <c r="Z48" s="65">
        <v>46.6</v>
      </c>
      <c r="AA48" s="65">
        <v>53.4</v>
      </c>
      <c r="AB48" s="65">
        <v>4.8</v>
      </c>
      <c r="AC48" s="65">
        <v>4.0999999999999996</v>
      </c>
      <c r="AD48" s="65">
        <v>5</v>
      </c>
      <c r="AE48" s="65">
        <v>2</v>
      </c>
      <c r="AF48" s="65">
        <v>3.8</v>
      </c>
      <c r="AG48" s="65">
        <v>4.2</v>
      </c>
      <c r="AH48" s="65">
        <v>4.4000000000000004</v>
      </c>
      <c r="AI48" s="65">
        <v>7.1</v>
      </c>
      <c r="AJ48" s="65"/>
      <c r="AK48" s="65">
        <v>5.8</v>
      </c>
      <c r="AL48" s="65">
        <v>10</v>
      </c>
      <c r="AM48" s="65">
        <v>3.4</v>
      </c>
      <c r="AN48" s="65">
        <v>18.5</v>
      </c>
      <c r="AO48" s="65"/>
      <c r="AP48" s="65"/>
      <c r="AQ48" s="65"/>
      <c r="AR48" s="65">
        <v>1.5</v>
      </c>
      <c r="AS48" s="65"/>
      <c r="AT48" s="65"/>
      <c r="AU48" s="65">
        <v>4.8</v>
      </c>
      <c r="AV48" s="65">
        <v>9.9</v>
      </c>
      <c r="AW48" s="65">
        <v>123.9</v>
      </c>
      <c r="AX48" s="65"/>
      <c r="AY48" s="65">
        <v>125</v>
      </c>
      <c r="AZ48" s="65"/>
      <c r="BA48" s="65">
        <v>0.6</v>
      </c>
      <c r="BB48" s="65"/>
      <c r="BC48" s="65">
        <v>15.7</v>
      </c>
      <c r="BD48" s="65">
        <v>43</v>
      </c>
      <c r="BE48" s="65">
        <v>7.3</v>
      </c>
      <c r="BF48" s="65">
        <v>4.5</v>
      </c>
      <c r="BG48" s="65">
        <v>2.5</v>
      </c>
      <c r="BH48" s="65">
        <v>1.2</v>
      </c>
      <c r="BI48" s="65">
        <v>2.2999999999999998</v>
      </c>
      <c r="BJ48" s="65"/>
      <c r="BK48" s="65">
        <v>0.3</v>
      </c>
      <c r="BL48" s="65"/>
      <c r="BM48" s="65">
        <v>18.100000000000001</v>
      </c>
      <c r="BN48" s="65">
        <v>6.7</v>
      </c>
      <c r="BO48" s="65"/>
      <c r="BP48" s="65">
        <v>5.0999999999999996</v>
      </c>
      <c r="BQ48" s="66">
        <v>787.2</v>
      </c>
    </row>
    <row r="49" spans="1:69" x14ac:dyDescent="0.3">
      <c r="A49" s="1"/>
      <c r="B49" s="54" t="s">
        <v>756</v>
      </c>
      <c r="C49" s="67">
        <v>13.8</v>
      </c>
      <c r="D49" s="67">
        <v>19.100000000000001</v>
      </c>
      <c r="E49" s="67">
        <v>9</v>
      </c>
      <c r="F49" s="67">
        <v>18.8</v>
      </c>
      <c r="G49" s="67">
        <v>1.5</v>
      </c>
      <c r="H49" s="67">
        <v>0.4</v>
      </c>
      <c r="I49" s="67">
        <v>10</v>
      </c>
      <c r="J49" s="67"/>
      <c r="K49" s="67">
        <v>4.0999999999999996</v>
      </c>
      <c r="L49" s="67"/>
      <c r="M49" s="67">
        <v>3.5</v>
      </c>
      <c r="N49" s="67">
        <v>5.2</v>
      </c>
      <c r="O49" s="67">
        <v>3.4</v>
      </c>
      <c r="P49" s="67">
        <v>2.4</v>
      </c>
      <c r="Q49" s="67">
        <v>1.9</v>
      </c>
      <c r="R49" s="67">
        <v>14</v>
      </c>
      <c r="S49" s="67">
        <v>18.2</v>
      </c>
      <c r="T49" s="67">
        <v>6.3</v>
      </c>
      <c r="U49" s="67">
        <v>7.5</v>
      </c>
      <c r="V49" s="67">
        <v>20</v>
      </c>
      <c r="W49" s="67">
        <v>32</v>
      </c>
      <c r="X49" s="67">
        <v>48.3</v>
      </c>
      <c r="Y49" s="67"/>
      <c r="Z49" s="67">
        <v>27.1</v>
      </c>
      <c r="AA49" s="67">
        <v>47</v>
      </c>
      <c r="AB49" s="67">
        <v>2.4</v>
      </c>
      <c r="AC49" s="67">
        <v>4.7</v>
      </c>
      <c r="AD49" s="67">
        <v>5</v>
      </c>
      <c r="AE49" s="67">
        <v>2</v>
      </c>
      <c r="AF49" s="67">
        <v>3.8</v>
      </c>
      <c r="AG49" s="67">
        <v>4.2</v>
      </c>
      <c r="AH49" s="67">
        <v>4.4000000000000004</v>
      </c>
      <c r="AI49" s="67">
        <v>7.1</v>
      </c>
      <c r="AJ49" s="67"/>
      <c r="AK49" s="67">
        <v>5.9</v>
      </c>
      <c r="AL49" s="67">
        <v>9.4</v>
      </c>
      <c r="AM49" s="67">
        <v>3.4</v>
      </c>
      <c r="AN49" s="67">
        <v>18.5</v>
      </c>
      <c r="AO49" s="67"/>
      <c r="AP49" s="67"/>
      <c r="AQ49" s="67"/>
      <c r="AR49" s="67">
        <v>1.5</v>
      </c>
      <c r="AS49" s="67"/>
      <c r="AT49" s="67"/>
      <c r="AU49" s="67">
        <v>4.9000000000000004</v>
      </c>
      <c r="AV49" s="67">
        <v>9.9</v>
      </c>
      <c r="AW49" s="67">
        <v>87.5</v>
      </c>
      <c r="AX49" s="67"/>
      <c r="AY49" s="67">
        <v>100.8</v>
      </c>
      <c r="AZ49" s="67"/>
      <c r="BA49" s="67">
        <v>0.6</v>
      </c>
      <c r="BB49" s="67"/>
      <c r="BC49" s="67">
        <v>14.7</v>
      </c>
      <c r="BD49" s="67">
        <v>47.3</v>
      </c>
      <c r="BE49" s="67">
        <v>7.3</v>
      </c>
      <c r="BF49" s="67">
        <v>4.5</v>
      </c>
      <c r="BG49" s="67">
        <v>2.5</v>
      </c>
      <c r="BH49" s="67">
        <v>1.2</v>
      </c>
      <c r="BI49" s="67">
        <v>2.4</v>
      </c>
      <c r="BJ49" s="67"/>
      <c r="BK49" s="67">
        <v>0.3</v>
      </c>
      <c r="BL49" s="67"/>
      <c r="BM49" s="67">
        <v>18.2</v>
      </c>
      <c r="BN49" s="67">
        <v>6.7</v>
      </c>
      <c r="BO49" s="67"/>
      <c r="BP49" s="67">
        <v>5.0999999999999996</v>
      </c>
      <c r="BQ49" s="68">
        <v>699.7</v>
      </c>
    </row>
    <row r="50" spans="1:69" x14ac:dyDescent="0.3">
      <c r="A50" s="1"/>
      <c r="B50" s="54" t="s">
        <v>757</v>
      </c>
      <c r="C50" s="67">
        <v>13.6</v>
      </c>
      <c r="D50" s="67">
        <v>19.100000000000001</v>
      </c>
      <c r="E50" s="67">
        <v>8</v>
      </c>
      <c r="F50" s="67">
        <v>18.8</v>
      </c>
      <c r="G50" s="67">
        <v>1.6</v>
      </c>
      <c r="H50" s="67">
        <v>0.4</v>
      </c>
      <c r="I50" s="67">
        <v>9.4</v>
      </c>
      <c r="J50" s="67"/>
      <c r="K50" s="67">
        <v>4</v>
      </c>
      <c r="L50" s="67"/>
      <c r="M50" s="67">
        <v>3.3</v>
      </c>
      <c r="N50" s="67">
        <v>5.2</v>
      </c>
      <c r="O50" s="67">
        <v>3.8</v>
      </c>
      <c r="P50" s="67">
        <v>2.2000000000000002</v>
      </c>
      <c r="Q50" s="67">
        <v>1.9</v>
      </c>
      <c r="R50" s="67">
        <v>14.2</v>
      </c>
      <c r="S50" s="67">
        <v>18.3</v>
      </c>
      <c r="T50" s="67">
        <v>6.3</v>
      </c>
      <c r="U50" s="67">
        <v>4</v>
      </c>
      <c r="V50" s="67">
        <v>19</v>
      </c>
      <c r="W50" s="67">
        <v>25</v>
      </c>
      <c r="X50" s="67">
        <v>40.6</v>
      </c>
      <c r="Y50" s="67"/>
      <c r="Z50" s="67">
        <v>26.7</v>
      </c>
      <c r="AA50" s="67">
        <v>43.4</v>
      </c>
      <c r="AB50" s="67">
        <v>3.1</v>
      </c>
      <c r="AC50" s="67">
        <v>3.4</v>
      </c>
      <c r="AD50" s="67">
        <v>5</v>
      </c>
      <c r="AE50" s="67">
        <v>2</v>
      </c>
      <c r="AF50" s="67">
        <v>3.8</v>
      </c>
      <c r="AG50" s="67">
        <v>4.2</v>
      </c>
      <c r="AH50" s="67">
        <v>4.4000000000000004</v>
      </c>
      <c r="AI50" s="67">
        <v>7.6</v>
      </c>
      <c r="AJ50" s="67"/>
      <c r="AK50" s="67">
        <v>3.5</v>
      </c>
      <c r="AL50" s="67">
        <v>7.3</v>
      </c>
      <c r="AM50" s="67">
        <v>3.4</v>
      </c>
      <c r="AN50" s="67">
        <v>18.5</v>
      </c>
      <c r="AO50" s="67"/>
      <c r="AP50" s="67"/>
      <c r="AQ50" s="67"/>
      <c r="AR50" s="67">
        <v>1.5</v>
      </c>
      <c r="AS50" s="67"/>
      <c r="AT50" s="67"/>
      <c r="AU50" s="67">
        <v>4.8</v>
      </c>
      <c r="AV50" s="67">
        <v>9.9</v>
      </c>
      <c r="AW50" s="67">
        <v>47.8</v>
      </c>
      <c r="AX50" s="67"/>
      <c r="AY50" s="67">
        <v>55.1</v>
      </c>
      <c r="AZ50" s="67"/>
      <c r="BA50" s="67">
        <v>0.6</v>
      </c>
      <c r="BB50" s="67"/>
      <c r="BC50" s="67">
        <v>15.8</v>
      </c>
      <c r="BD50" s="67">
        <v>41.8</v>
      </c>
      <c r="BE50" s="67">
        <v>7.3</v>
      </c>
      <c r="BF50" s="67">
        <v>4.5</v>
      </c>
      <c r="BG50" s="67">
        <v>2.5</v>
      </c>
      <c r="BH50" s="67">
        <v>1.2</v>
      </c>
      <c r="BI50" s="67">
        <v>2.4</v>
      </c>
      <c r="BJ50" s="67"/>
      <c r="BK50" s="67">
        <v>0.3</v>
      </c>
      <c r="BL50" s="67"/>
      <c r="BM50" s="67">
        <v>18.2</v>
      </c>
      <c r="BN50" s="67">
        <v>6.7</v>
      </c>
      <c r="BO50" s="67"/>
      <c r="BP50" s="67">
        <v>5.3</v>
      </c>
      <c r="BQ50" s="68">
        <v>580.70000000000005</v>
      </c>
    </row>
    <row r="51" spans="1:69" x14ac:dyDescent="0.3">
      <c r="A51" s="1"/>
      <c r="B51" s="54" t="s">
        <v>758</v>
      </c>
      <c r="C51" s="67">
        <v>14.2</v>
      </c>
      <c r="D51" s="67">
        <v>19</v>
      </c>
      <c r="E51" s="67">
        <v>8.6</v>
      </c>
      <c r="F51" s="67">
        <v>18.899999999999999</v>
      </c>
      <c r="G51" s="67">
        <v>1.5</v>
      </c>
      <c r="H51" s="67">
        <v>0.4</v>
      </c>
      <c r="I51" s="67">
        <v>9.6</v>
      </c>
      <c r="J51" s="67"/>
      <c r="K51" s="67">
        <v>4</v>
      </c>
      <c r="L51" s="67"/>
      <c r="M51" s="67">
        <v>3.3</v>
      </c>
      <c r="N51" s="67">
        <v>4.7</v>
      </c>
      <c r="O51" s="67">
        <v>3.8</v>
      </c>
      <c r="P51" s="67">
        <v>2.1</v>
      </c>
      <c r="Q51" s="67">
        <v>1.9</v>
      </c>
      <c r="R51" s="67">
        <v>14</v>
      </c>
      <c r="S51" s="67">
        <v>18.100000000000001</v>
      </c>
      <c r="T51" s="67">
        <v>6.5</v>
      </c>
      <c r="U51" s="67">
        <v>4</v>
      </c>
      <c r="V51" s="67">
        <v>19</v>
      </c>
      <c r="W51" s="67">
        <v>25</v>
      </c>
      <c r="X51" s="67">
        <v>37</v>
      </c>
      <c r="Y51" s="67"/>
      <c r="Z51" s="67">
        <v>37.1</v>
      </c>
      <c r="AA51" s="67">
        <v>57.7</v>
      </c>
      <c r="AB51" s="67">
        <v>3.1</v>
      </c>
      <c r="AC51" s="67">
        <v>2.6</v>
      </c>
      <c r="AD51" s="67">
        <v>5</v>
      </c>
      <c r="AE51" s="67">
        <v>2</v>
      </c>
      <c r="AF51" s="67">
        <v>3.8</v>
      </c>
      <c r="AG51" s="67">
        <v>4.4000000000000004</v>
      </c>
      <c r="AH51" s="67">
        <v>4.4000000000000004</v>
      </c>
      <c r="AI51" s="67">
        <v>8</v>
      </c>
      <c r="AJ51" s="67"/>
      <c r="AK51" s="67">
        <v>3.6</v>
      </c>
      <c r="AL51" s="67">
        <v>7.3</v>
      </c>
      <c r="AM51" s="67">
        <v>3.4</v>
      </c>
      <c r="AN51" s="67">
        <v>18.5</v>
      </c>
      <c r="AO51" s="67"/>
      <c r="AP51" s="67"/>
      <c r="AQ51" s="67"/>
      <c r="AR51" s="67">
        <v>1.5</v>
      </c>
      <c r="AS51" s="67"/>
      <c r="AT51" s="67"/>
      <c r="AU51" s="67">
        <v>4.9000000000000004</v>
      </c>
      <c r="AV51" s="67">
        <v>10</v>
      </c>
      <c r="AW51" s="67">
        <v>14.6</v>
      </c>
      <c r="AX51" s="67"/>
      <c r="AY51" s="67">
        <v>17.5</v>
      </c>
      <c r="AZ51" s="67"/>
      <c r="BA51" s="67">
        <v>0.6</v>
      </c>
      <c r="BB51" s="67"/>
      <c r="BC51" s="67">
        <v>11.9</v>
      </c>
      <c r="BD51" s="67">
        <v>35.5</v>
      </c>
      <c r="BE51" s="67">
        <v>7.3</v>
      </c>
      <c r="BF51" s="67">
        <v>4.5</v>
      </c>
      <c r="BG51" s="67">
        <v>2.5</v>
      </c>
      <c r="BH51" s="67">
        <v>1.2</v>
      </c>
      <c r="BI51" s="67">
        <v>2.4</v>
      </c>
      <c r="BJ51" s="67"/>
      <c r="BK51" s="67">
        <v>0.3</v>
      </c>
      <c r="BL51" s="67"/>
      <c r="BM51" s="67">
        <v>18.2</v>
      </c>
      <c r="BN51" s="67">
        <v>6.6</v>
      </c>
      <c r="BO51" s="67"/>
      <c r="BP51" s="67">
        <v>5.0999999999999996</v>
      </c>
      <c r="BQ51" s="68">
        <v>521.1</v>
      </c>
    </row>
    <row r="52" spans="1:69" x14ac:dyDescent="0.3">
      <c r="A52" s="1"/>
      <c r="B52" s="54" t="s">
        <v>759</v>
      </c>
      <c r="C52" s="67">
        <v>14</v>
      </c>
      <c r="D52" s="67">
        <v>19</v>
      </c>
      <c r="E52" s="67">
        <v>7.2</v>
      </c>
      <c r="F52" s="67">
        <v>14.1</v>
      </c>
      <c r="G52" s="67">
        <v>1.5</v>
      </c>
      <c r="H52" s="67">
        <v>0.4</v>
      </c>
      <c r="I52" s="67">
        <v>8.8000000000000007</v>
      </c>
      <c r="J52" s="67"/>
      <c r="K52" s="67">
        <v>4.0999999999999996</v>
      </c>
      <c r="L52" s="67"/>
      <c r="M52" s="67">
        <v>3.3</v>
      </c>
      <c r="N52" s="67">
        <v>4.8</v>
      </c>
      <c r="O52" s="67">
        <v>3.8</v>
      </c>
      <c r="P52" s="67">
        <v>2.2000000000000002</v>
      </c>
      <c r="Q52" s="67">
        <v>2</v>
      </c>
      <c r="R52" s="67">
        <v>14</v>
      </c>
      <c r="S52" s="67">
        <v>18.3</v>
      </c>
      <c r="T52" s="67">
        <v>6.8</v>
      </c>
      <c r="U52" s="67">
        <v>4</v>
      </c>
      <c r="V52" s="67">
        <v>18</v>
      </c>
      <c r="W52" s="67">
        <v>15</v>
      </c>
      <c r="X52" s="67">
        <v>31.9</v>
      </c>
      <c r="Y52" s="67"/>
      <c r="Z52" s="67">
        <v>33.700000000000003</v>
      </c>
      <c r="AA52" s="67">
        <v>56.3</v>
      </c>
      <c r="AB52" s="67">
        <v>3.5</v>
      </c>
      <c r="AC52" s="67">
        <v>2.1</v>
      </c>
      <c r="AD52" s="67">
        <v>5</v>
      </c>
      <c r="AE52" s="67">
        <v>2</v>
      </c>
      <c r="AF52" s="67">
        <v>3.8</v>
      </c>
      <c r="AG52" s="67">
        <v>4.4000000000000004</v>
      </c>
      <c r="AH52" s="67">
        <v>4.4000000000000004</v>
      </c>
      <c r="AI52" s="67">
        <v>8</v>
      </c>
      <c r="AJ52" s="67"/>
      <c r="AK52" s="67">
        <v>3.7</v>
      </c>
      <c r="AL52" s="67">
        <v>6.4</v>
      </c>
      <c r="AM52" s="67">
        <v>3.4</v>
      </c>
      <c r="AN52" s="67">
        <v>18.5</v>
      </c>
      <c r="AO52" s="67"/>
      <c r="AP52" s="67"/>
      <c r="AQ52" s="67"/>
      <c r="AR52" s="67">
        <v>1.5</v>
      </c>
      <c r="AS52" s="67"/>
      <c r="AT52" s="67"/>
      <c r="AU52" s="67">
        <v>4.9000000000000004</v>
      </c>
      <c r="AV52" s="67">
        <v>9.9</v>
      </c>
      <c r="AW52" s="67">
        <v>2.8</v>
      </c>
      <c r="AX52" s="67"/>
      <c r="AY52" s="67">
        <v>6</v>
      </c>
      <c r="AZ52" s="67"/>
      <c r="BA52" s="67">
        <v>0.6</v>
      </c>
      <c r="BB52" s="67"/>
      <c r="BC52" s="67">
        <v>10.3</v>
      </c>
      <c r="BD52" s="67">
        <v>30.4</v>
      </c>
      <c r="BE52" s="67">
        <v>7.3</v>
      </c>
      <c r="BF52" s="67">
        <v>4.5</v>
      </c>
      <c r="BG52" s="67">
        <v>2.5</v>
      </c>
      <c r="BH52" s="67">
        <v>1.2</v>
      </c>
      <c r="BI52" s="67">
        <v>2.4</v>
      </c>
      <c r="BJ52" s="67"/>
      <c r="BK52" s="67">
        <v>0.3</v>
      </c>
      <c r="BL52" s="67"/>
      <c r="BM52" s="67">
        <v>18.2</v>
      </c>
      <c r="BN52" s="67">
        <v>6.7</v>
      </c>
      <c r="BO52" s="67"/>
      <c r="BP52" s="67">
        <v>5.0999999999999996</v>
      </c>
      <c r="BQ52" s="68">
        <v>463</v>
      </c>
    </row>
    <row r="53" spans="1:69" x14ac:dyDescent="0.3">
      <c r="A53" s="1"/>
      <c r="B53" s="54" t="s">
        <v>760</v>
      </c>
      <c r="C53" s="67">
        <v>14.2</v>
      </c>
      <c r="D53" s="67">
        <v>19</v>
      </c>
      <c r="E53" s="67">
        <v>8.1999999999999993</v>
      </c>
      <c r="F53" s="67">
        <v>11.4</v>
      </c>
      <c r="G53" s="67">
        <v>1.5</v>
      </c>
      <c r="H53" s="67">
        <v>0.4</v>
      </c>
      <c r="I53" s="67">
        <v>9</v>
      </c>
      <c r="J53" s="67"/>
      <c r="K53" s="67">
        <v>4.0999999999999996</v>
      </c>
      <c r="L53" s="67"/>
      <c r="M53" s="67">
        <v>3.1</v>
      </c>
      <c r="N53" s="67">
        <v>4.5999999999999996</v>
      </c>
      <c r="O53" s="67">
        <v>3.8</v>
      </c>
      <c r="P53" s="67">
        <v>2.4</v>
      </c>
      <c r="Q53" s="67">
        <v>1.9</v>
      </c>
      <c r="R53" s="67">
        <v>14</v>
      </c>
      <c r="S53" s="67">
        <v>17.8</v>
      </c>
      <c r="T53" s="67">
        <v>6.8</v>
      </c>
      <c r="U53" s="67">
        <v>4</v>
      </c>
      <c r="V53" s="67">
        <v>18</v>
      </c>
      <c r="W53" s="67">
        <v>15</v>
      </c>
      <c r="X53" s="67">
        <v>38.9</v>
      </c>
      <c r="Y53" s="67"/>
      <c r="Z53" s="67">
        <v>26</v>
      </c>
      <c r="AA53" s="67">
        <v>46.1</v>
      </c>
      <c r="AB53" s="67">
        <v>2.6</v>
      </c>
      <c r="AC53" s="67">
        <v>2.5</v>
      </c>
      <c r="AD53" s="67">
        <v>5</v>
      </c>
      <c r="AE53" s="67">
        <v>2</v>
      </c>
      <c r="AF53" s="67">
        <v>3.8</v>
      </c>
      <c r="AG53" s="67">
        <v>4.4000000000000004</v>
      </c>
      <c r="AH53" s="67">
        <v>4.4000000000000004</v>
      </c>
      <c r="AI53" s="67">
        <v>8</v>
      </c>
      <c r="AJ53" s="67"/>
      <c r="AK53" s="67">
        <v>4.3</v>
      </c>
      <c r="AL53" s="67">
        <v>8.4</v>
      </c>
      <c r="AM53" s="67">
        <v>3.4</v>
      </c>
      <c r="AN53" s="67">
        <v>18.5</v>
      </c>
      <c r="AO53" s="67"/>
      <c r="AP53" s="67"/>
      <c r="AQ53" s="67"/>
      <c r="AR53" s="67">
        <v>1.5</v>
      </c>
      <c r="AS53" s="67"/>
      <c r="AT53" s="67"/>
      <c r="AU53" s="67">
        <v>4.7</v>
      </c>
      <c r="AV53" s="67">
        <v>9.9</v>
      </c>
      <c r="AW53" s="67"/>
      <c r="AX53" s="67"/>
      <c r="AY53" s="67"/>
      <c r="AZ53" s="67"/>
      <c r="BA53" s="67">
        <v>0.6</v>
      </c>
      <c r="BB53" s="67"/>
      <c r="BC53" s="67">
        <v>8.9</v>
      </c>
      <c r="BD53" s="67">
        <v>23.6</v>
      </c>
      <c r="BE53" s="67">
        <v>7.3</v>
      </c>
      <c r="BF53" s="67">
        <v>4.5</v>
      </c>
      <c r="BG53" s="67">
        <v>2.5</v>
      </c>
      <c r="BH53" s="67">
        <v>1.2</v>
      </c>
      <c r="BI53" s="67">
        <v>2.4</v>
      </c>
      <c r="BJ53" s="67"/>
      <c r="BK53" s="67">
        <v>0.3</v>
      </c>
      <c r="BL53" s="67"/>
      <c r="BM53" s="67">
        <v>18.2</v>
      </c>
      <c r="BN53" s="67">
        <v>6.7</v>
      </c>
      <c r="BO53" s="67"/>
      <c r="BP53" s="67">
        <v>5</v>
      </c>
      <c r="BQ53" s="68">
        <v>434.8</v>
      </c>
    </row>
    <row r="54" spans="1:69" x14ac:dyDescent="0.3">
      <c r="A54" s="1"/>
      <c r="B54" s="54" t="s">
        <v>761</v>
      </c>
      <c r="C54" s="67">
        <v>14</v>
      </c>
      <c r="D54" s="67">
        <v>19</v>
      </c>
      <c r="E54" s="67">
        <v>7.2</v>
      </c>
      <c r="F54" s="67">
        <v>6.4</v>
      </c>
      <c r="G54" s="67">
        <v>1.5</v>
      </c>
      <c r="H54" s="67">
        <v>0.4</v>
      </c>
      <c r="I54" s="67">
        <v>9.1999999999999993</v>
      </c>
      <c r="J54" s="67"/>
      <c r="K54" s="67">
        <v>4.0999999999999996</v>
      </c>
      <c r="L54" s="67"/>
      <c r="M54" s="67">
        <v>3.5</v>
      </c>
      <c r="N54" s="67">
        <v>4.9000000000000004</v>
      </c>
      <c r="O54" s="67">
        <v>3.9</v>
      </c>
      <c r="P54" s="67">
        <v>2.2000000000000002</v>
      </c>
      <c r="Q54" s="67">
        <v>1.9</v>
      </c>
      <c r="R54" s="67">
        <v>12.7</v>
      </c>
      <c r="S54" s="67">
        <v>18.399999999999999</v>
      </c>
      <c r="T54" s="67">
        <v>6.8</v>
      </c>
      <c r="U54" s="67">
        <v>4</v>
      </c>
      <c r="V54" s="67">
        <v>18</v>
      </c>
      <c r="W54" s="67">
        <v>20</v>
      </c>
      <c r="X54" s="67">
        <v>28.5</v>
      </c>
      <c r="Y54" s="67"/>
      <c r="Z54" s="67">
        <v>26.5</v>
      </c>
      <c r="AA54" s="67">
        <v>37.9</v>
      </c>
      <c r="AB54" s="67">
        <v>2.7</v>
      </c>
      <c r="AC54" s="67">
        <v>2.1</v>
      </c>
      <c r="AD54" s="67">
        <v>5</v>
      </c>
      <c r="AE54" s="67">
        <v>2</v>
      </c>
      <c r="AF54" s="67">
        <v>3.8</v>
      </c>
      <c r="AG54" s="67">
        <v>4.4000000000000004</v>
      </c>
      <c r="AH54" s="67">
        <v>4.5999999999999996</v>
      </c>
      <c r="AI54" s="67">
        <v>7.7</v>
      </c>
      <c r="AJ54" s="67"/>
      <c r="AK54" s="67">
        <v>3.7</v>
      </c>
      <c r="AL54" s="67">
        <v>5.2</v>
      </c>
      <c r="AM54" s="67">
        <v>3.4</v>
      </c>
      <c r="AN54" s="67">
        <v>18.5</v>
      </c>
      <c r="AO54" s="67"/>
      <c r="AP54" s="67"/>
      <c r="AQ54" s="67"/>
      <c r="AR54" s="67">
        <v>1.5</v>
      </c>
      <c r="AS54" s="67"/>
      <c r="AT54" s="67"/>
      <c r="AU54" s="67">
        <v>4.8</v>
      </c>
      <c r="AV54" s="67">
        <v>9.9</v>
      </c>
      <c r="AW54" s="67"/>
      <c r="AX54" s="67"/>
      <c r="AY54" s="67"/>
      <c r="AZ54" s="67"/>
      <c r="BA54" s="67">
        <v>0.6</v>
      </c>
      <c r="BB54" s="67"/>
      <c r="BC54" s="67">
        <v>7.3</v>
      </c>
      <c r="BD54" s="67">
        <v>20.9</v>
      </c>
      <c r="BE54" s="67">
        <v>7.3</v>
      </c>
      <c r="BF54" s="67">
        <v>4.5</v>
      </c>
      <c r="BG54" s="67">
        <v>2.7</v>
      </c>
      <c r="BH54" s="67">
        <v>1.2</v>
      </c>
      <c r="BI54" s="67">
        <v>2.4</v>
      </c>
      <c r="BJ54" s="67"/>
      <c r="BK54" s="67">
        <v>0.3</v>
      </c>
      <c r="BL54" s="67"/>
      <c r="BM54" s="67">
        <v>19.5</v>
      </c>
      <c r="BN54" s="67">
        <v>6.6</v>
      </c>
      <c r="BO54" s="67"/>
      <c r="BP54" s="67">
        <v>5.2</v>
      </c>
      <c r="BQ54" s="68">
        <v>408.8</v>
      </c>
    </row>
    <row r="55" spans="1:69" x14ac:dyDescent="0.3">
      <c r="A55" s="1"/>
      <c r="B55" s="56" t="s">
        <v>982</v>
      </c>
      <c r="C55" s="69">
        <v>14.4</v>
      </c>
      <c r="D55" s="69">
        <v>19.100000000000001</v>
      </c>
      <c r="E55" s="69">
        <v>8.1999999999999993</v>
      </c>
      <c r="F55" s="69">
        <v>7.1</v>
      </c>
      <c r="G55" s="69">
        <v>1.5</v>
      </c>
      <c r="H55" s="69">
        <v>0.4</v>
      </c>
      <c r="I55" s="69">
        <v>8.8000000000000007</v>
      </c>
      <c r="J55" s="69"/>
      <c r="K55" s="69">
        <v>4</v>
      </c>
      <c r="L55" s="69"/>
      <c r="M55" s="69">
        <v>3.3</v>
      </c>
      <c r="N55" s="69">
        <v>4.5999999999999996</v>
      </c>
      <c r="O55" s="69">
        <v>4</v>
      </c>
      <c r="P55" s="69">
        <v>1.9</v>
      </c>
      <c r="Q55" s="69">
        <v>1.9</v>
      </c>
      <c r="R55" s="69">
        <v>13.1</v>
      </c>
      <c r="S55" s="69">
        <v>18.3</v>
      </c>
      <c r="T55" s="69">
        <v>7</v>
      </c>
      <c r="U55" s="69">
        <v>4</v>
      </c>
      <c r="V55" s="69">
        <v>18</v>
      </c>
      <c r="W55" s="69">
        <v>20</v>
      </c>
      <c r="X55" s="69">
        <v>22</v>
      </c>
      <c r="Y55" s="69"/>
      <c r="Z55" s="69">
        <v>26.6</v>
      </c>
      <c r="AA55" s="69">
        <v>33.700000000000003</v>
      </c>
      <c r="AB55" s="69">
        <v>3</v>
      </c>
      <c r="AC55" s="69">
        <v>1.9</v>
      </c>
      <c r="AD55" s="69">
        <v>5</v>
      </c>
      <c r="AE55" s="69">
        <v>2</v>
      </c>
      <c r="AF55" s="69">
        <v>3.8</v>
      </c>
      <c r="AG55" s="69">
        <v>4.4000000000000004</v>
      </c>
      <c r="AH55" s="69">
        <v>4.5999999999999996</v>
      </c>
      <c r="AI55" s="69">
        <v>7.4</v>
      </c>
      <c r="AJ55" s="69"/>
      <c r="AK55" s="69">
        <v>5.7</v>
      </c>
      <c r="AL55" s="69">
        <v>10</v>
      </c>
      <c r="AM55" s="69">
        <v>3.4</v>
      </c>
      <c r="AN55" s="69">
        <v>18.5</v>
      </c>
      <c r="AO55" s="69"/>
      <c r="AP55" s="69"/>
      <c r="AQ55" s="69"/>
      <c r="AR55" s="69">
        <v>1.5</v>
      </c>
      <c r="AS55" s="69"/>
      <c r="AT55" s="69"/>
      <c r="AU55" s="69">
        <v>4.8</v>
      </c>
      <c r="AV55" s="69">
        <v>10</v>
      </c>
      <c r="AW55" s="69">
        <v>4.0999999999999996</v>
      </c>
      <c r="AX55" s="69"/>
      <c r="AY55" s="69">
        <v>3.7</v>
      </c>
      <c r="AZ55" s="69"/>
      <c r="BA55" s="69">
        <v>0.6</v>
      </c>
      <c r="BB55" s="69"/>
      <c r="BC55" s="69">
        <v>6.7</v>
      </c>
      <c r="BD55" s="69">
        <v>19.7</v>
      </c>
      <c r="BE55" s="69">
        <v>7.3</v>
      </c>
      <c r="BF55" s="69">
        <v>4.5</v>
      </c>
      <c r="BG55" s="69">
        <v>2.7</v>
      </c>
      <c r="BH55" s="69">
        <v>1.2</v>
      </c>
      <c r="BI55" s="69">
        <v>2.4</v>
      </c>
      <c r="BJ55" s="69"/>
      <c r="BK55" s="69">
        <v>0.3</v>
      </c>
      <c r="BL55" s="69"/>
      <c r="BM55" s="69">
        <v>18.7</v>
      </c>
      <c r="BN55" s="69">
        <v>6.8</v>
      </c>
      <c r="BO55" s="69"/>
      <c r="BP55" s="69">
        <v>5.0999999999999996</v>
      </c>
      <c r="BQ55" s="70">
        <v>411.7</v>
      </c>
    </row>
    <row r="56" spans="1:69" ht="15.6" x14ac:dyDescent="0.3">
      <c r="A56" s="1"/>
      <c r="B56" s="71" t="s">
        <v>983</v>
      </c>
      <c r="C56" s="72">
        <v>342.15</v>
      </c>
      <c r="D56" s="72">
        <v>452.8</v>
      </c>
      <c r="E56" s="72">
        <v>194.25</v>
      </c>
      <c r="F56" s="72">
        <v>297.35000000000002</v>
      </c>
      <c r="G56" s="72">
        <v>31.7</v>
      </c>
      <c r="H56" s="72">
        <v>5.85</v>
      </c>
      <c r="I56" s="72">
        <v>228.9</v>
      </c>
      <c r="J56" s="72">
        <v>8.3000000000000007</v>
      </c>
      <c r="K56" s="72">
        <v>99.05</v>
      </c>
      <c r="L56" s="72">
        <v>0</v>
      </c>
      <c r="M56" s="72">
        <v>83.45</v>
      </c>
      <c r="N56" s="72">
        <v>120.85</v>
      </c>
      <c r="O56" s="72">
        <v>80.099999999999994</v>
      </c>
      <c r="P56" s="72">
        <v>51.45</v>
      </c>
      <c r="Q56" s="72">
        <v>47.3</v>
      </c>
      <c r="R56" s="72">
        <v>292</v>
      </c>
      <c r="S56" s="72">
        <v>442.85</v>
      </c>
      <c r="T56" s="72">
        <v>169.55</v>
      </c>
      <c r="U56" s="72">
        <v>110</v>
      </c>
      <c r="V56" s="72">
        <v>545.25</v>
      </c>
      <c r="W56" s="72">
        <v>870.85</v>
      </c>
      <c r="X56" s="72">
        <v>992.25</v>
      </c>
      <c r="Y56" s="72">
        <v>266.05</v>
      </c>
      <c r="Z56" s="72">
        <v>935.55</v>
      </c>
      <c r="AA56" s="72">
        <v>1135.3</v>
      </c>
      <c r="AB56" s="72">
        <v>132.15</v>
      </c>
      <c r="AC56" s="72">
        <v>101.25</v>
      </c>
      <c r="AD56" s="72">
        <v>121.05</v>
      </c>
      <c r="AE56" s="72">
        <v>48</v>
      </c>
      <c r="AF56" s="72">
        <v>89.4</v>
      </c>
      <c r="AG56" s="72">
        <v>101.4</v>
      </c>
      <c r="AH56" s="72">
        <v>98.15</v>
      </c>
      <c r="AI56" s="72">
        <v>190.7</v>
      </c>
      <c r="AJ56" s="72">
        <v>600.54999999999995</v>
      </c>
      <c r="AK56" s="72">
        <v>277.75</v>
      </c>
      <c r="AL56" s="72">
        <v>328.4</v>
      </c>
      <c r="AM56" s="72">
        <v>81.5</v>
      </c>
      <c r="AN56" s="72">
        <v>444</v>
      </c>
      <c r="AO56" s="72">
        <v>0</v>
      </c>
      <c r="AP56" s="72">
        <v>2003.75</v>
      </c>
      <c r="AQ56" s="72">
        <v>2.85</v>
      </c>
      <c r="AR56" s="72">
        <v>36.049999999999997</v>
      </c>
      <c r="AS56" s="72">
        <v>118.2</v>
      </c>
      <c r="AT56" s="72">
        <v>125.95</v>
      </c>
      <c r="AU56" s="72">
        <v>56.35</v>
      </c>
      <c r="AV56" s="72">
        <v>173.5</v>
      </c>
      <c r="AW56" s="72">
        <v>1128.9000000000001</v>
      </c>
      <c r="AX56" s="72">
        <v>1098.3499999999999</v>
      </c>
      <c r="AY56" s="72">
        <v>1015.05</v>
      </c>
      <c r="AZ56" s="72">
        <v>821.5</v>
      </c>
      <c r="BA56" s="72">
        <v>14.4</v>
      </c>
      <c r="BB56" s="72">
        <v>149.5</v>
      </c>
      <c r="BC56" s="72">
        <v>279.55</v>
      </c>
      <c r="BD56" s="72">
        <v>793.95</v>
      </c>
      <c r="BE56" s="72">
        <v>179.15</v>
      </c>
      <c r="BF56" s="72">
        <v>84.3</v>
      </c>
      <c r="BG56" s="72">
        <v>63.5</v>
      </c>
      <c r="BH56" s="72">
        <v>24.85</v>
      </c>
      <c r="BI56" s="72">
        <v>35.75</v>
      </c>
      <c r="BJ56" s="72">
        <v>117.05</v>
      </c>
      <c r="BK56" s="72">
        <v>6.6</v>
      </c>
      <c r="BL56" s="72">
        <v>0</v>
      </c>
      <c r="BM56" s="72">
        <v>460.2</v>
      </c>
      <c r="BN56" s="72">
        <v>160.85</v>
      </c>
      <c r="BO56" s="72">
        <v>123.45</v>
      </c>
      <c r="BP56" s="72">
        <v>122.85</v>
      </c>
      <c r="BQ56" s="72">
        <v>19613.849999999999</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493</v>
      </c>
      <c r="M70" s="1">
        <v>1426.5</v>
      </c>
      <c r="N70" s="1">
        <v>7.2729219403635694</v>
      </c>
      <c r="O70" s="1" t="s">
        <v>984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492</v>
      </c>
      <c r="M71" s="1">
        <v>4215.6499999999996</v>
      </c>
      <c r="N71" s="1">
        <v>21.493230548821366</v>
      </c>
      <c r="O71" s="1" t="s">
        <v>985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494</v>
      </c>
      <c r="M72" s="1">
        <v>5435.5</v>
      </c>
      <c r="N72" s="1">
        <v>27.712560257165219</v>
      </c>
      <c r="O72" s="1" t="s">
        <v>986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495</v>
      </c>
      <c r="M73" s="1">
        <v>8536.2000000000007</v>
      </c>
      <c r="N73" s="1">
        <v>43.521287253649845</v>
      </c>
      <c r="O73" s="1" t="s">
        <v>987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activeCell="B6" sqref="B6:E24"/>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21" x14ac:dyDescent="0.4">
      <c r="A5" s="1"/>
      <c r="B5" s="207" t="s">
        <v>988</v>
      </c>
      <c r="C5" s="207"/>
      <c r="D5" s="207"/>
      <c r="E5" s="207"/>
      <c r="F5" s="207"/>
      <c r="G5" s="207"/>
      <c r="H5" s="207"/>
      <c r="I5" s="207"/>
    </row>
    <row r="6" spans="1:9" ht="43.95" customHeight="1" x14ac:dyDescent="0.3">
      <c r="A6" s="1"/>
      <c r="B6" s="206" t="s">
        <v>486</v>
      </c>
      <c r="C6" s="206" t="s">
        <v>544</v>
      </c>
      <c r="D6" s="206" t="s">
        <v>545</v>
      </c>
      <c r="E6" s="206" t="s">
        <v>546</v>
      </c>
      <c r="F6" s="206" t="s">
        <v>542</v>
      </c>
      <c r="G6" s="206" t="s">
        <v>543</v>
      </c>
      <c r="H6" s="206" t="s">
        <v>547</v>
      </c>
      <c r="I6" s="64" t="s">
        <v>989</v>
      </c>
    </row>
    <row r="7" spans="1:9" x14ac:dyDescent="0.3">
      <c r="A7" s="1"/>
      <c r="B7" s="206"/>
      <c r="C7" s="64" t="s">
        <v>942</v>
      </c>
      <c r="D7" s="64" t="s">
        <v>943</v>
      </c>
      <c r="E7" s="64" t="s">
        <v>944</v>
      </c>
      <c r="F7" s="64" t="s">
        <v>946</v>
      </c>
      <c r="G7" s="64" t="s">
        <v>990</v>
      </c>
      <c r="H7" s="64" t="s">
        <v>961</v>
      </c>
      <c r="I7" s="64" t="s">
        <v>706</v>
      </c>
    </row>
    <row r="8" spans="1:9" x14ac:dyDescent="0.3">
      <c r="A8" s="1"/>
      <c r="B8" s="50" t="s">
        <v>963</v>
      </c>
      <c r="C8" s="65">
        <v>15</v>
      </c>
      <c r="D8" s="65">
        <v>19.100000000000001</v>
      </c>
      <c r="E8" s="65">
        <v>8.1999999999999993</v>
      </c>
      <c r="F8" s="65">
        <v>8.3000000000000007</v>
      </c>
      <c r="G8" s="65">
        <v>62.3</v>
      </c>
      <c r="H8" s="65"/>
      <c r="I8" s="66">
        <v>112.9</v>
      </c>
    </row>
    <row r="9" spans="1:9" x14ac:dyDescent="0.3">
      <c r="A9" s="1"/>
      <c r="B9" s="54" t="s">
        <v>964</v>
      </c>
      <c r="C9" s="67">
        <v>14.7</v>
      </c>
      <c r="D9" s="67">
        <v>19.100000000000001</v>
      </c>
      <c r="E9" s="67">
        <v>8.6</v>
      </c>
      <c r="F9" s="67">
        <v>9.4</v>
      </c>
      <c r="G9" s="67">
        <v>62.8</v>
      </c>
      <c r="H9" s="67"/>
      <c r="I9" s="68">
        <v>114.6</v>
      </c>
    </row>
    <row r="10" spans="1:9" x14ac:dyDescent="0.3">
      <c r="A10" s="1"/>
      <c r="B10" s="54" t="s">
        <v>965</v>
      </c>
      <c r="C10" s="67">
        <v>13.5</v>
      </c>
      <c r="D10" s="67">
        <v>19</v>
      </c>
      <c r="E10" s="67">
        <v>8.6999999999999993</v>
      </c>
      <c r="F10" s="67">
        <v>8.8000000000000007</v>
      </c>
      <c r="G10" s="67">
        <v>62.8</v>
      </c>
      <c r="H10" s="67"/>
      <c r="I10" s="68">
        <v>112.8</v>
      </c>
    </row>
    <row r="11" spans="1:9" x14ac:dyDescent="0.3">
      <c r="A11" s="1"/>
      <c r="B11" s="54" t="s">
        <v>966</v>
      </c>
      <c r="C11" s="67">
        <v>14.7</v>
      </c>
      <c r="D11" s="67">
        <v>19</v>
      </c>
      <c r="E11" s="67">
        <v>8</v>
      </c>
      <c r="F11" s="67">
        <v>9.4</v>
      </c>
      <c r="G11" s="67">
        <v>62.7</v>
      </c>
      <c r="H11" s="67"/>
      <c r="I11" s="68">
        <v>113.8</v>
      </c>
    </row>
    <row r="12" spans="1:9" x14ac:dyDescent="0.3">
      <c r="A12" s="1"/>
      <c r="B12" s="54" t="s">
        <v>967</v>
      </c>
      <c r="C12" s="67">
        <v>14.9</v>
      </c>
      <c r="D12" s="67">
        <v>18.399999999999999</v>
      </c>
      <c r="E12" s="67">
        <v>8.1999999999999993</v>
      </c>
      <c r="F12" s="67">
        <v>9.4</v>
      </c>
      <c r="G12" s="67">
        <v>63.2</v>
      </c>
      <c r="H12" s="67"/>
      <c r="I12" s="68">
        <v>114.1</v>
      </c>
    </row>
    <row r="13" spans="1:9" x14ac:dyDescent="0.3">
      <c r="A13" s="1"/>
      <c r="B13" s="54" t="s">
        <v>968</v>
      </c>
      <c r="C13" s="67">
        <v>14.5</v>
      </c>
      <c r="D13" s="67">
        <v>18.7</v>
      </c>
      <c r="E13" s="67">
        <v>8.5</v>
      </c>
      <c r="F13" s="67">
        <v>9.5</v>
      </c>
      <c r="G13" s="67">
        <v>63.1</v>
      </c>
      <c r="H13" s="67"/>
      <c r="I13" s="68">
        <v>114.3</v>
      </c>
    </row>
    <row r="14" spans="1:9" x14ac:dyDescent="0.3">
      <c r="A14" s="1"/>
      <c r="B14" s="54" t="s">
        <v>969</v>
      </c>
      <c r="C14" s="67">
        <v>13.5</v>
      </c>
      <c r="D14" s="67">
        <v>19</v>
      </c>
      <c r="E14" s="67">
        <v>8</v>
      </c>
      <c r="F14" s="67">
        <v>9.3000000000000007</v>
      </c>
      <c r="G14" s="67">
        <v>63.1</v>
      </c>
      <c r="H14" s="67"/>
      <c r="I14" s="68">
        <v>112.9</v>
      </c>
    </row>
    <row r="15" spans="1:9" x14ac:dyDescent="0.3">
      <c r="A15" s="1"/>
      <c r="B15" s="56" t="s">
        <v>970</v>
      </c>
      <c r="C15" s="69">
        <v>13.7</v>
      </c>
      <c r="D15" s="69">
        <v>19</v>
      </c>
      <c r="E15" s="69">
        <v>8.6</v>
      </c>
      <c r="F15" s="69">
        <v>9.1999999999999993</v>
      </c>
      <c r="G15" s="69">
        <v>62.8</v>
      </c>
      <c r="H15" s="69"/>
      <c r="I15" s="70">
        <v>113.3</v>
      </c>
    </row>
    <row r="16" spans="1:9" x14ac:dyDescent="0.3">
      <c r="A16" s="1"/>
      <c r="B16" s="50" t="s">
        <v>971</v>
      </c>
      <c r="C16" s="65">
        <v>13.6</v>
      </c>
      <c r="D16" s="65">
        <v>18.899999999999999</v>
      </c>
      <c r="E16" s="65">
        <v>7.2</v>
      </c>
      <c r="F16" s="65">
        <v>9.5</v>
      </c>
      <c r="G16" s="65">
        <v>63.3</v>
      </c>
      <c r="H16" s="65"/>
      <c r="I16" s="66">
        <v>112.5</v>
      </c>
    </row>
    <row r="17" spans="1:9" x14ac:dyDescent="0.3">
      <c r="A17" s="1"/>
      <c r="B17" s="54" t="s">
        <v>972</v>
      </c>
      <c r="C17" s="67">
        <v>14</v>
      </c>
      <c r="D17" s="67">
        <v>19</v>
      </c>
      <c r="E17" s="67">
        <v>8.1999999999999993</v>
      </c>
      <c r="F17" s="67">
        <v>9.6</v>
      </c>
      <c r="G17" s="67">
        <v>62.8</v>
      </c>
      <c r="H17" s="67"/>
      <c r="I17" s="68">
        <v>113.6</v>
      </c>
    </row>
    <row r="18" spans="1:9" x14ac:dyDescent="0.3">
      <c r="A18" s="1"/>
      <c r="B18" s="54" t="s">
        <v>973</v>
      </c>
      <c r="C18" s="67">
        <v>14.5</v>
      </c>
      <c r="D18" s="67">
        <v>19</v>
      </c>
      <c r="E18" s="67">
        <v>7.2</v>
      </c>
      <c r="F18" s="67">
        <v>9.6999999999999993</v>
      </c>
      <c r="G18" s="67">
        <v>63.4</v>
      </c>
      <c r="H18" s="67"/>
      <c r="I18" s="68">
        <v>113.8</v>
      </c>
    </row>
    <row r="19" spans="1:9" x14ac:dyDescent="0.3">
      <c r="A19" s="1"/>
      <c r="B19" s="54" t="s">
        <v>974</v>
      </c>
      <c r="C19" s="67">
        <v>13.1</v>
      </c>
      <c r="D19" s="67">
        <v>19</v>
      </c>
      <c r="E19" s="67">
        <v>8.1999999999999993</v>
      </c>
      <c r="F19" s="67">
        <v>9.1</v>
      </c>
      <c r="G19" s="67">
        <v>63.4</v>
      </c>
      <c r="H19" s="67"/>
      <c r="I19" s="68">
        <v>112.8</v>
      </c>
    </row>
    <row r="20" spans="1:9" x14ac:dyDescent="0.3">
      <c r="A20" s="1"/>
      <c r="B20" s="54" t="s">
        <v>975</v>
      </c>
      <c r="C20" s="67">
        <v>14.9</v>
      </c>
      <c r="D20" s="67">
        <v>19.100000000000001</v>
      </c>
      <c r="E20" s="67">
        <v>8</v>
      </c>
      <c r="F20" s="67">
        <v>9.6999999999999993</v>
      </c>
      <c r="G20" s="67">
        <v>62.5</v>
      </c>
      <c r="H20" s="67"/>
      <c r="I20" s="68">
        <v>114.2</v>
      </c>
    </row>
    <row r="21" spans="1:9" x14ac:dyDescent="0.3">
      <c r="A21" s="1"/>
      <c r="B21" s="54" t="s">
        <v>976</v>
      </c>
      <c r="C21" s="67">
        <v>14.7</v>
      </c>
      <c r="D21" s="67">
        <v>19</v>
      </c>
      <c r="E21" s="67">
        <v>8.3000000000000007</v>
      </c>
      <c r="F21" s="67">
        <v>10.6</v>
      </c>
      <c r="G21" s="67">
        <v>62</v>
      </c>
      <c r="H21" s="67"/>
      <c r="I21" s="68">
        <v>114.6</v>
      </c>
    </row>
    <row r="22" spans="1:9" x14ac:dyDescent="0.3">
      <c r="A22" s="1"/>
      <c r="B22" s="54" t="s">
        <v>977</v>
      </c>
      <c r="C22" s="67">
        <v>14.8</v>
      </c>
      <c r="D22" s="67">
        <v>19.100000000000001</v>
      </c>
      <c r="E22" s="67">
        <v>8.4</v>
      </c>
      <c r="F22" s="67">
        <v>11.1</v>
      </c>
      <c r="G22" s="67">
        <v>62.4</v>
      </c>
      <c r="H22" s="67"/>
      <c r="I22" s="68">
        <v>115.8</v>
      </c>
    </row>
    <row r="23" spans="1:9" x14ac:dyDescent="0.3">
      <c r="A23" s="1"/>
      <c r="B23" s="56" t="s">
        <v>978</v>
      </c>
      <c r="C23" s="69">
        <v>15.2</v>
      </c>
      <c r="D23" s="69">
        <v>19</v>
      </c>
      <c r="E23" s="69">
        <v>7</v>
      </c>
      <c r="F23" s="69">
        <v>10.8</v>
      </c>
      <c r="G23" s="69">
        <v>62.6</v>
      </c>
      <c r="H23" s="69"/>
      <c r="I23" s="70">
        <v>114.6</v>
      </c>
    </row>
    <row r="24" spans="1:9" x14ac:dyDescent="0.3">
      <c r="A24" s="1"/>
      <c r="B24" s="50" t="s">
        <v>979</v>
      </c>
      <c r="C24" s="65">
        <v>15</v>
      </c>
      <c r="D24" s="65">
        <v>19</v>
      </c>
      <c r="E24" s="65">
        <v>8.4</v>
      </c>
      <c r="F24" s="65">
        <v>10.1</v>
      </c>
      <c r="G24" s="65">
        <v>62.8</v>
      </c>
      <c r="H24" s="65"/>
      <c r="I24" s="66">
        <v>115.3</v>
      </c>
    </row>
    <row r="25" spans="1:9" x14ac:dyDescent="0.3">
      <c r="A25" s="1"/>
      <c r="B25" s="54" t="s">
        <v>980</v>
      </c>
      <c r="C25" s="67">
        <v>14.9</v>
      </c>
      <c r="D25" s="67">
        <v>19</v>
      </c>
      <c r="E25" s="67">
        <v>8.8000000000000007</v>
      </c>
      <c r="F25" s="67">
        <v>11.1</v>
      </c>
      <c r="G25" s="67">
        <v>62.4</v>
      </c>
      <c r="H25" s="67"/>
      <c r="I25" s="68">
        <v>116.2</v>
      </c>
    </row>
    <row r="26" spans="1:9" x14ac:dyDescent="0.3">
      <c r="A26" s="1"/>
      <c r="B26" s="54" t="s">
        <v>981</v>
      </c>
      <c r="C26" s="67">
        <v>15.1</v>
      </c>
      <c r="D26" s="67">
        <v>19</v>
      </c>
      <c r="E26" s="67">
        <v>9</v>
      </c>
      <c r="F26" s="67">
        <v>11.2</v>
      </c>
      <c r="G26" s="67">
        <v>62.2</v>
      </c>
      <c r="H26" s="67"/>
      <c r="I26" s="68">
        <v>116.5</v>
      </c>
    </row>
    <row r="27" spans="1:9" x14ac:dyDescent="0.3">
      <c r="A27" s="1"/>
      <c r="B27" s="54" t="s">
        <v>734</v>
      </c>
      <c r="C27" s="67">
        <v>14.8</v>
      </c>
      <c r="D27" s="67">
        <v>19</v>
      </c>
      <c r="E27" s="67">
        <v>8.9</v>
      </c>
      <c r="F27" s="67">
        <v>10.7</v>
      </c>
      <c r="G27" s="67">
        <v>62.1</v>
      </c>
      <c r="H27" s="67"/>
      <c r="I27" s="68">
        <v>115.5</v>
      </c>
    </row>
    <row r="28" spans="1:9" x14ac:dyDescent="0.3">
      <c r="A28" s="1"/>
      <c r="B28" s="54" t="s">
        <v>735</v>
      </c>
      <c r="C28" s="67">
        <v>14.8</v>
      </c>
      <c r="D28" s="67">
        <v>19</v>
      </c>
      <c r="E28" s="67">
        <v>8.9</v>
      </c>
      <c r="F28" s="67">
        <v>10.5</v>
      </c>
      <c r="G28" s="67">
        <v>61.7</v>
      </c>
      <c r="H28" s="67"/>
      <c r="I28" s="68">
        <v>114.9</v>
      </c>
    </row>
    <row r="29" spans="1:9" x14ac:dyDescent="0.3">
      <c r="A29" s="1"/>
      <c r="B29" s="54" t="s">
        <v>736</v>
      </c>
      <c r="C29" s="67">
        <v>13.7</v>
      </c>
      <c r="D29" s="67">
        <v>18.5</v>
      </c>
      <c r="E29" s="67">
        <v>9.3000000000000007</v>
      </c>
      <c r="F29" s="67">
        <v>10.7</v>
      </c>
      <c r="G29" s="67">
        <v>61.4</v>
      </c>
      <c r="H29" s="67"/>
      <c r="I29" s="68">
        <v>113.6</v>
      </c>
    </row>
    <row r="30" spans="1:9" x14ac:dyDescent="0.3">
      <c r="A30" s="1"/>
      <c r="B30" s="54" t="s">
        <v>737</v>
      </c>
      <c r="C30" s="67">
        <v>13.7</v>
      </c>
      <c r="D30" s="67">
        <v>19</v>
      </c>
      <c r="E30" s="67">
        <v>7.2</v>
      </c>
      <c r="F30" s="67">
        <v>9.3000000000000007</v>
      </c>
      <c r="G30" s="67">
        <v>60.8</v>
      </c>
      <c r="H30" s="67"/>
      <c r="I30" s="68">
        <v>110</v>
      </c>
    </row>
    <row r="31" spans="1:9" x14ac:dyDescent="0.3">
      <c r="A31" s="1"/>
      <c r="B31" s="56" t="s">
        <v>738</v>
      </c>
      <c r="C31" s="69">
        <v>13.8</v>
      </c>
      <c r="D31" s="69">
        <v>19</v>
      </c>
      <c r="E31" s="69">
        <v>7.3</v>
      </c>
      <c r="F31" s="69">
        <v>9.5</v>
      </c>
      <c r="G31" s="69">
        <v>61</v>
      </c>
      <c r="H31" s="69"/>
      <c r="I31" s="70">
        <v>110.6</v>
      </c>
    </row>
    <row r="32" spans="1:9" x14ac:dyDescent="0.3">
      <c r="A32" s="1"/>
      <c r="B32" s="50" t="s">
        <v>739</v>
      </c>
      <c r="C32" s="65">
        <v>13.8</v>
      </c>
      <c r="D32" s="65">
        <v>19</v>
      </c>
      <c r="E32" s="65">
        <v>7.1</v>
      </c>
      <c r="F32" s="65">
        <v>9.1</v>
      </c>
      <c r="G32" s="65">
        <v>61.1</v>
      </c>
      <c r="H32" s="65"/>
      <c r="I32" s="66">
        <v>110.1</v>
      </c>
    </row>
    <row r="33" spans="1:9" x14ac:dyDescent="0.3">
      <c r="A33" s="1"/>
      <c r="B33" s="54" t="s">
        <v>740</v>
      </c>
      <c r="C33" s="67">
        <v>13.7</v>
      </c>
      <c r="D33" s="67">
        <v>19</v>
      </c>
      <c r="E33" s="67">
        <v>7.2</v>
      </c>
      <c r="F33" s="67">
        <v>9.3000000000000007</v>
      </c>
      <c r="G33" s="67">
        <v>61.2</v>
      </c>
      <c r="H33" s="67"/>
      <c r="I33" s="68">
        <v>110.4</v>
      </c>
    </row>
    <row r="34" spans="1:9" x14ac:dyDescent="0.3">
      <c r="A34" s="1"/>
      <c r="B34" s="54" t="s">
        <v>741</v>
      </c>
      <c r="C34" s="67">
        <v>13.7</v>
      </c>
      <c r="D34" s="67">
        <v>19</v>
      </c>
      <c r="E34" s="67">
        <v>8.4</v>
      </c>
      <c r="F34" s="67">
        <v>9</v>
      </c>
      <c r="G34" s="67">
        <v>60.9</v>
      </c>
      <c r="H34" s="67"/>
      <c r="I34" s="68">
        <v>111</v>
      </c>
    </row>
    <row r="35" spans="1:9" x14ac:dyDescent="0.3">
      <c r="A35" s="1"/>
      <c r="B35" s="54" t="s">
        <v>742</v>
      </c>
      <c r="C35" s="67">
        <v>14.5</v>
      </c>
      <c r="D35" s="67">
        <v>18.899999999999999</v>
      </c>
      <c r="E35" s="67">
        <v>7.4</v>
      </c>
      <c r="F35" s="67">
        <v>8.4</v>
      </c>
      <c r="G35" s="67">
        <v>61.1</v>
      </c>
      <c r="H35" s="67"/>
      <c r="I35" s="68">
        <v>110.3</v>
      </c>
    </row>
    <row r="36" spans="1:9" x14ac:dyDescent="0.3">
      <c r="A36" s="1"/>
      <c r="B36" s="54" t="s">
        <v>743</v>
      </c>
      <c r="C36" s="67">
        <v>14.9</v>
      </c>
      <c r="D36" s="67">
        <v>19</v>
      </c>
      <c r="E36" s="67">
        <v>6.4</v>
      </c>
      <c r="F36" s="67">
        <v>9</v>
      </c>
      <c r="G36" s="67">
        <v>60.5</v>
      </c>
      <c r="H36" s="67"/>
      <c r="I36" s="68">
        <v>109.8</v>
      </c>
    </row>
    <row r="37" spans="1:9" x14ac:dyDescent="0.3">
      <c r="A37" s="1"/>
      <c r="B37" s="54" t="s">
        <v>744</v>
      </c>
      <c r="C37" s="67">
        <v>14.4</v>
      </c>
      <c r="D37" s="67">
        <v>18</v>
      </c>
      <c r="E37" s="67">
        <v>8.6</v>
      </c>
      <c r="F37" s="67">
        <v>9</v>
      </c>
      <c r="G37" s="67">
        <v>62.1</v>
      </c>
      <c r="H37" s="67"/>
      <c r="I37" s="68">
        <v>112.1</v>
      </c>
    </row>
    <row r="38" spans="1:9" x14ac:dyDescent="0.3">
      <c r="A38" s="1"/>
      <c r="B38" s="54" t="s">
        <v>745</v>
      </c>
      <c r="C38" s="67">
        <v>14.6</v>
      </c>
      <c r="D38" s="67">
        <v>18.7</v>
      </c>
      <c r="E38" s="67">
        <v>7.1</v>
      </c>
      <c r="F38" s="67">
        <v>9</v>
      </c>
      <c r="G38" s="67">
        <v>61.5</v>
      </c>
      <c r="H38" s="67"/>
      <c r="I38" s="68">
        <v>110.9</v>
      </c>
    </row>
    <row r="39" spans="1:9" x14ac:dyDescent="0.3">
      <c r="A39" s="1"/>
      <c r="B39" s="56" t="s">
        <v>746</v>
      </c>
      <c r="C39" s="69">
        <v>15.2</v>
      </c>
      <c r="D39" s="69">
        <v>16.600000000000001</v>
      </c>
      <c r="E39" s="69">
        <v>8.3000000000000007</v>
      </c>
      <c r="F39" s="69">
        <v>9.3000000000000007</v>
      </c>
      <c r="G39" s="69">
        <v>62</v>
      </c>
      <c r="H39" s="69"/>
      <c r="I39" s="70">
        <v>111.4</v>
      </c>
    </row>
    <row r="40" spans="1:9" x14ac:dyDescent="0.3">
      <c r="A40" s="1"/>
      <c r="B40" s="50" t="s">
        <v>747</v>
      </c>
      <c r="C40" s="65">
        <v>13.5</v>
      </c>
      <c r="D40" s="65">
        <v>18.3</v>
      </c>
      <c r="E40" s="65">
        <v>7.2</v>
      </c>
      <c r="F40" s="65">
        <v>8.9</v>
      </c>
      <c r="G40" s="65">
        <v>63.2</v>
      </c>
      <c r="H40" s="65"/>
      <c r="I40" s="66">
        <v>111.1</v>
      </c>
    </row>
    <row r="41" spans="1:9" x14ac:dyDescent="0.3">
      <c r="A41" s="1"/>
      <c r="B41" s="54" t="s">
        <v>748</v>
      </c>
      <c r="C41" s="67">
        <v>13.9</v>
      </c>
      <c r="D41" s="67">
        <v>18.399999999999999</v>
      </c>
      <c r="E41" s="67">
        <v>9.3000000000000007</v>
      </c>
      <c r="F41" s="67">
        <v>8.5</v>
      </c>
      <c r="G41" s="67">
        <v>63.3</v>
      </c>
      <c r="H41" s="67"/>
      <c r="I41" s="68">
        <v>113.4</v>
      </c>
    </row>
    <row r="42" spans="1:9" x14ac:dyDescent="0.3">
      <c r="A42" s="1"/>
      <c r="B42" s="54" t="s">
        <v>749</v>
      </c>
      <c r="C42" s="67">
        <v>13.5</v>
      </c>
      <c r="D42" s="67">
        <v>19</v>
      </c>
      <c r="E42" s="67">
        <v>8.6</v>
      </c>
      <c r="F42" s="67">
        <v>8</v>
      </c>
      <c r="G42" s="67">
        <v>63.4</v>
      </c>
      <c r="H42" s="67"/>
      <c r="I42" s="68">
        <v>112.5</v>
      </c>
    </row>
    <row r="43" spans="1:9" x14ac:dyDescent="0.3">
      <c r="A43" s="1"/>
      <c r="B43" s="54" t="s">
        <v>750</v>
      </c>
      <c r="C43" s="67">
        <v>14.8</v>
      </c>
      <c r="D43" s="67">
        <v>19</v>
      </c>
      <c r="E43" s="67">
        <v>6.1</v>
      </c>
      <c r="F43" s="67">
        <v>9.1999999999999993</v>
      </c>
      <c r="G43" s="67">
        <v>63.2</v>
      </c>
      <c r="H43" s="67"/>
      <c r="I43" s="68">
        <v>112.3</v>
      </c>
    </row>
    <row r="44" spans="1:9" x14ac:dyDescent="0.3">
      <c r="A44" s="1"/>
      <c r="B44" s="54" t="s">
        <v>751</v>
      </c>
      <c r="C44" s="67">
        <v>14.6</v>
      </c>
      <c r="D44" s="67">
        <v>19</v>
      </c>
      <c r="E44" s="67">
        <v>8.6</v>
      </c>
      <c r="F44" s="67">
        <v>10.1</v>
      </c>
      <c r="G44" s="67">
        <v>63</v>
      </c>
      <c r="H44" s="67"/>
      <c r="I44" s="68">
        <v>115.3</v>
      </c>
    </row>
    <row r="45" spans="1:9" x14ac:dyDescent="0.3">
      <c r="A45" s="1"/>
      <c r="B45" s="54" t="s">
        <v>752</v>
      </c>
      <c r="C45" s="67">
        <v>14.5</v>
      </c>
      <c r="D45" s="67">
        <v>18.399999999999999</v>
      </c>
      <c r="E45" s="67">
        <v>9.1999999999999993</v>
      </c>
      <c r="F45" s="67">
        <v>9.9</v>
      </c>
      <c r="G45" s="67">
        <v>62.6</v>
      </c>
      <c r="H45" s="67"/>
      <c r="I45" s="68">
        <v>114.6</v>
      </c>
    </row>
    <row r="46" spans="1:9" x14ac:dyDescent="0.3">
      <c r="A46" s="1"/>
      <c r="B46" s="54" t="s">
        <v>753</v>
      </c>
      <c r="C46" s="67">
        <v>14.2</v>
      </c>
      <c r="D46" s="67">
        <v>18.899999999999999</v>
      </c>
      <c r="E46" s="67">
        <v>8.3000000000000007</v>
      </c>
      <c r="F46" s="67">
        <v>9.9</v>
      </c>
      <c r="G46" s="67">
        <v>62.8</v>
      </c>
      <c r="H46" s="67"/>
      <c r="I46" s="68">
        <v>114.1</v>
      </c>
    </row>
    <row r="47" spans="1:9" x14ac:dyDescent="0.3">
      <c r="A47" s="1"/>
      <c r="B47" s="56" t="s">
        <v>754</v>
      </c>
      <c r="C47" s="69">
        <v>13.5</v>
      </c>
      <c r="D47" s="69">
        <v>19.100000000000001</v>
      </c>
      <c r="E47" s="69">
        <v>8.5</v>
      </c>
      <c r="F47" s="69">
        <v>10</v>
      </c>
      <c r="G47" s="69">
        <v>58.8</v>
      </c>
      <c r="H47" s="69"/>
      <c r="I47" s="70">
        <v>109.9</v>
      </c>
    </row>
    <row r="48" spans="1:9" x14ac:dyDescent="0.3">
      <c r="A48" s="1"/>
      <c r="B48" s="50" t="s">
        <v>755</v>
      </c>
      <c r="C48" s="65">
        <v>13.7</v>
      </c>
      <c r="D48" s="65">
        <v>19.100000000000001</v>
      </c>
      <c r="E48" s="65">
        <v>8.6999999999999993</v>
      </c>
      <c r="F48" s="65">
        <v>9.9</v>
      </c>
      <c r="G48" s="65">
        <v>59.4</v>
      </c>
      <c r="H48" s="65"/>
      <c r="I48" s="66">
        <v>110.8</v>
      </c>
    </row>
    <row r="49" spans="1:9" x14ac:dyDescent="0.3">
      <c r="A49" s="1"/>
      <c r="B49" s="54" t="s">
        <v>756</v>
      </c>
      <c r="C49" s="67">
        <v>13.8</v>
      </c>
      <c r="D49" s="67">
        <v>19.100000000000001</v>
      </c>
      <c r="E49" s="67">
        <v>9</v>
      </c>
      <c r="F49" s="67">
        <v>10</v>
      </c>
      <c r="G49" s="67">
        <v>59.1</v>
      </c>
      <c r="H49" s="67"/>
      <c r="I49" s="68">
        <v>111</v>
      </c>
    </row>
    <row r="50" spans="1:9" x14ac:dyDescent="0.3">
      <c r="A50" s="1"/>
      <c r="B50" s="54" t="s">
        <v>757</v>
      </c>
      <c r="C50" s="67">
        <v>13.6</v>
      </c>
      <c r="D50" s="67">
        <v>19.100000000000001</v>
      </c>
      <c r="E50" s="67">
        <v>8</v>
      </c>
      <c r="F50" s="67">
        <v>9.4</v>
      </c>
      <c r="G50" s="67">
        <v>59.5</v>
      </c>
      <c r="H50" s="67"/>
      <c r="I50" s="68">
        <v>109.6</v>
      </c>
    </row>
    <row r="51" spans="1:9" x14ac:dyDescent="0.3">
      <c r="A51" s="1"/>
      <c r="B51" s="54" t="s">
        <v>758</v>
      </c>
      <c r="C51" s="67">
        <v>14.2</v>
      </c>
      <c r="D51" s="67">
        <v>19</v>
      </c>
      <c r="E51" s="67">
        <v>8.6</v>
      </c>
      <c r="F51" s="67">
        <v>9.6</v>
      </c>
      <c r="G51" s="67">
        <v>59.3</v>
      </c>
      <c r="H51" s="67"/>
      <c r="I51" s="68">
        <v>110.7</v>
      </c>
    </row>
    <row r="52" spans="1:9" x14ac:dyDescent="0.3">
      <c r="A52" s="1"/>
      <c r="B52" s="54" t="s">
        <v>759</v>
      </c>
      <c r="C52" s="67">
        <v>14</v>
      </c>
      <c r="D52" s="67">
        <v>19</v>
      </c>
      <c r="E52" s="67">
        <v>7.2</v>
      </c>
      <c r="F52" s="67">
        <v>8.8000000000000007</v>
      </c>
      <c r="G52" s="67">
        <v>57.6</v>
      </c>
      <c r="H52" s="67"/>
      <c r="I52" s="68">
        <v>106.6</v>
      </c>
    </row>
    <row r="53" spans="1:9" x14ac:dyDescent="0.3">
      <c r="A53" s="1"/>
      <c r="B53" s="54" t="s">
        <v>760</v>
      </c>
      <c r="C53" s="67">
        <v>14.2</v>
      </c>
      <c r="D53" s="67">
        <v>19</v>
      </c>
      <c r="E53" s="67">
        <v>8.1999999999999993</v>
      </c>
      <c r="F53" s="67">
        <v>9</v>
      </c>
      <c r="G53" s="67">
        <v>57.5</v>
      </c>
      <c r="H53" s="67"/>
      <c r="I53" s="68">
        <v>107.9</v>
      </c>
    </row>
    <row r="54" spans="1:9" x14ac:dyDescent="0.3">
      <c r="A54" s="1"/>
      <c r="B54" s="54" t="s">
        <v>761</v>
      </c>
      <c r="C54" s="67">
        <v>14</v>
      </c>
      <c r="D54" s="67">
        <v>19</v>
      </c>
      <c r="E54" s="67">
        <v>7.2</v>
      </c>
      <c r="F54" s="67">
        <v>9.1999999999999993</v>
      </c>
      <c r="G54" s="67">
        <v>57.2</v>
      </c>
      <c r="H54" s="67"/>
      <c r="I54" s="68">
        <v>106.6</v>
      </c>
    </row>
    <row r="55" spans="1:9" x14ac:dyDescent="0.3">
      <c r="A55" s="1"/>
      <c r="B55" s="56" t="s">
        <v>982</v>
      </c>
      <c r="C55" s="69">
        <v>14.4</v>
      </c>
      <c r="D55" s="69">
        <v>19.100000000000001</v>
      </c>
      <c r="E55" s="69">
        <v>8.1999999999999993</v>
      </c>
      <c r="F55" s="69">
        <v>8.8000000000000007</v>
      </c>
      <c r="G55" s="69">
        <v>54.8</v>
      </c>
      <c r="H55" s="69"/>
      <c r="I55" s="70">
        <v>105.3</v>
      </c>
    </row>
    <row r="56" spans="1:9" ht="15.6" x14ac:dyDescent="0.3">
      <c r="A56" s="1"/>
      <c r="B56" s="71" t="s">
        <v>983</v>
      </c>
      <c r="C56" s="72">
        <v>342.15</v>
      </c>
      <c r="D56" s="72">
        <v>452.8</v>
      </c>
      <c r="E56" s="72">
        <v>194.25</v>
      </c>
      <c r="F56" s="72">
        <v>228.9</v>
      </c>
      <c r="G56" s="72">
        <v>1477.35</v>
      </c>
      <c r="H56" s="72">
        <v>0</v>
      </c>
      <c r="I56" s="72">
        <v>2695.45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257"/>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0" width="13" customWidth="1"/>
    <col min="31" max="31" width="21" customWidth="1"/>
  </cols>
  <sheetData>
    <row r="1" spans="1:3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ht="69" customHeight="1" x14ac:dyDescent="0.3">
      <c r="A3" s="1"/>
      <c r="B3" s="190" t="s">
        <v>991</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row>
    <row r="4" spans="1:3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ht="17.399999999999999" x14ac:dyDescent="0.3">
      <c r="A5" s="1"/>
      <c r="B5" s="2" t="s">
        <v>992</v>
      </c>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1" ht="22.95" customHeight="1" x14ac:dyDescent="0.3">
      <c r="A6" s="1"/>
      <c r="B6" s="194" t="s">
        <v>3</v>
      </c>
      <c r="C6" s="194" t="s">
        <v>41</v>
      </c>
      <c r="D6" s="194" t="s">
        <v>993</v>
      </c>
      <c r="E6" s="194" t="s">
        <v>994</v>
      </c>
      <c r="F6" s="194" t="s">
        <v>995</v>
      </c>
      <c r="G6" s="194"/>
      <c r="H6" s="194"/>
      <c r="I6" s="194"/>
      <c r="J6" s="194"/>
      <c r="K6" s="194"/>
      <c r="L6" s="194"/>
      <c r="M6" s="194"/>
      <c r="N6" s="194"/>
      <c r="O6" s="194"/>
      <c r="P6" s="194"/>
      <c r="Q6" s="194"/>
      <c r="R6" s="194"/>
      <c r="S6" s="194"/>
      <c r="T6" s="194"/>
      <c r="U6" s="194"/>
      <c r="V6" s="194"/>
      <c r="W6" s="194"/>
      <c r="X6" s="194"/>
      <c r="Y6" s="194"/>
      <c r="Z6" s="194"/>
      <c r="AA6" s="194"/>
      <c r="AB6" s="194"/>
      <c r="AC6" s="194"/>
      <c r="AD6" s="194"/>
      <c r="AE6" s="194"/>
    </row>
    <row r="7" spans="1:31" ht="22.95" customHeight="1" x14ac:dyDescent="0.3">
      <c r="A7" s="1"/>
      <c r="B7" s="194"/>
      <c r="C7" s="194"/>
      <c r="D7" s="194"/>
      <c r="E7" s="194"/>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t="s">
        <v>865</v>
      </c>
    </row>
    <row r="8" spans="1:31" x14ac:dyDescent="0.3">
      <c r="A8" s="1"/>
      <c r="B8" s="73" t="s">
        <v>544</v>
      </c>
      <c r="C8" s="73" t="s">
        <v>942</v>
      </c>
      <c r="D8" s="73" t="s">
        <v>996</v>
      </c>
      <c r="E8" s="74" t="s">
        <v>493</v>
      </c>
      <c r="F8" s="75"/>
      <c r="G8" s="75"/>
      <c r="H8" s="75">
        <v>66.2</v>
      </c>
      <c r="I8" s="75">
        <v>335.95</v>
      </c>
      <c r="J8" s="75">
        <v>305.39999999999998</v>
      </c>
      <c r="K8" s="75">
        <v>314.39999999999998</v>
      </c>
      <c r="L8" s="75">
        <v>355.2</v>
      </c>
      <c r="M8" s="75">
        <v>274.05</v>
      </c>
      <c r="N8" s="75">
        <v>344.35</v>
      </c>
      <c r="O8" s="75">
        <v>213.4</v>
      </c>
      <c r="P8" s="75">
        <v>296.3</v>
      </c>
      <c r="Q8" s="75">
        <v>368.45</v>
      </c>
      <c r="R8" s="75">
        <v>370</v>
      </c>
      <c r="S8" s="75">
        <v>378.7</v>
      </c>
      <c r="T8" s="75">
        <v>368.65</v>
      </c>
      <c r="U8" s="75">
        <v>337.7</v>
      </c>
      <c r="V8" s="75">
        <v>346.2</v>
      </c>
      <c r="W8" s="75">
        <v>355.25</v>
      </c>
      <c r="X8" s="75">
        <v>348.7</v>
      </c>
      <c r="Y8" s="75">
        <v>341.8</v>
      </c>
      <c r="Z8" s="75">
        <v>328.35</v>
      </c>
      <c r="AA8" s="75">
        <v>344.05</v>
      </c>
      <c r="AB8" s="75">
        <v>341.75</v>
      </c>
      <c r="AC8" s="75">
        <v>344.15</v>
      </c>
      <c r="AD8" s="75">
        <v>342.15</v>
      </c>
      <c r="AE8" s="75">
        <v>7421.15</v>
      </c>
    </row>
    <row r="9" spans="1:31" x14ac:dyDescent="0.3">
      <c r="A9" s="1"/>
      <c r="B9" s="73" t="s">
        <v>545</v>
      </c>
      <c r="C9" s="73" t="s">
        <v>997</v>
      </c>
      <c r="D9" s="73" t="s">
        <v>998</v>
      </c>
      <c r="E9" s="74" t="s">
        <v>493</v>
      </c>
      <c r="F9" s="75"/>
      <c r="G9" s="75"/>
      <c r="H9" s="75"/>
      <c r="I9" s="75"/>
      <c r="J9" s="75"/>
      <c r="K9" s="75"/>
      <c r="L9" s="75"/>
      <c r="M9" s="75"/>
      <c r="N9" s="75"/>
      <c r="O9" s="75"/>
      <c r="P9" s="75"/>
      <c r="Q9" s="75"/>
      <c r="R9" s="75"/>
      <c r="S9" s="75">
        <v>57</v>
      </c>
      <c r="T9" s="75">
        <v>96.65</v>
      </c>
      <c r="U9" s="75">
        <v>300.8</v>
      </c>
      <c r="V9" s="75">
        <v>351.6</v>
      </c>
      <c r="W9" s="75">
        <v>332.9</v>
      </c>
      <c r="X9" s="75">
        <v>334.05</v>
      </c>
      <c r="Y9" s="75">
        <v>423.55</v>
      </c>
      <c r="Z9" s="75">
        <v>442.55</v>
      </c>
      <c r="AA9" s="75">
        <v>450.4</v>
      </c>
      <c r="AB9" s="75">
        <v>457.95</v>
      </c>
      <c r="AC9" s="75">
        <v>463.4</v>
      </c>
      <c r="AD9" s="75">
        <v>452.8</v>
      </c>
      <c r="AE9" s="75">
        <v>4163.6499999999996</v>
      </c>
    </row>
    <row r="10" spans="1:31" x14ac:dyDescent="0.3">
      <c r="A10" s="1"/>
      <c r="B10" s="73" t="s">
        <v>546</v>
      </c>
      <c r="C10" s="73" t="s">
        <v>999</v>
      </c>
      <c r="D10" s="73" t="s">
        <v>41</v>
      </c>
      <c r="E10" s="74" t="s">
        <v>493</v>
      </c>
      <c r="F10" s="75">
        <v>181.65</v>
      </c>
      <c r="G10" s="75">
        <v>167.65</v>
      </c>
      <c r="H10" s="75">
        <v>167.1</v>
      </c>
      <c r="I10" s="75">
        <v>171.1</v>
      </c>
      <c r="J10" s="75">
        <v>183.75</v>
      </c>
      <c r="K10" s="75">
        <v>190.76</v>
      </c>
      <c r="L10" s="75">
        <v>182.3</v>
      </c>
      <c r="M10" s="75">
        <v>189.95</v>
      </c>
      <c r="N10" s="75">
        <v>191.6</v>
      </c>
      <c r="O10" s="75">
        <v>187.4</v>
      </c>
      <c r="P10" s="75">
        <v>195.35</v>
      </c>
      <c r="Q10" s="75">
        <v>194.5</v>
      </c>
      <c r="R10" s="75">
        <v>195.2</v>
      </c>
      <c r="S10" s="75">
        <v>194.3</v>
      </c>
      <c r="T10" s="75">
        <v>184.06</v>
      </c>
      <c r="U10" s="75">
        <v>195.5</v>
      </c>
      <c r="V10" s="75">
        <v>194.785</v>
      </c>
      <c r="W10" s="75">
        <v>188.55</v>
      </c>
      <c r="X10" s="75">
        <v>198.8</v>
      </c>
      <c r="Y10" s="75">
        <v>200.05</v>
      </c>
      <c r="Z10" s="75">
        <v>189.65</v>
      </c>
      <c r="AA10" s="75">
        <v>194.05</v>
      </c>
      <c r="AB10" s="75">
        <v>199.8</v>
      </c>
      <c r="AC10" s="75">
        <v>197.55</v>
      </c>
      <c r="AD10" s="75">
        <v>194.25</v>
      </c>
      <c r="AE10" s="75">
        <v>4729.6549999999997</v>
      </c>
    </row>
    <row r="11" spans="1:31" x14ac:dyDescent="0.3">
      <c r="A11" s="1"/>
      <c r="B11" s="73" t="s">
        <v>530</v>
      </c>
      <c r="C11" s="73" t="s">
        <v>868</v>
      </c>
      <c r="D11" s="73" t="s">
        <v>41</v>
      </c>
      <c r="E11" s="74" t="s">
        <v>492</v>
      </c>
      <c r="F11" s="75">
        <v>316.64999999999998</v>
      </c>
      <c r="G11" s="75">
        <v>284.2</v>
      </c>
      <c r="H11" s="75">
        <v>324.2</v>
      </c>
      <c r="I11" s="75">
        <v>330.65</v>
      </c>
      <c r="J11" s="75">
        <v>301.10000000000002</v>
      </c>
      <c r="K11" s="75">
        <v>343.65</v>
      </c>
      <c r="L11" s="75">
        <v>325</v>
      </c>
      <c r="M11" s="75">
        <v>374.9</v>
      </c>
      <c r="N11" s="75">
        <v>346.2</v>
      </c>
      <c r="O11" s="75">
        <v>402.25</v>
      </c>
      <c r="P11" s="75">
        <v>397.2</v>
      </c>
      <c r="Q11" s="75">
        <v>390.25</v>
      </c>
      <c r="R11" s="75">
        <v>370.5</v>
      </c>
      <c r="S11" s="75">
        <v>318.85000000000002</v>
      </c>
      <c r="T11" s="75">
        <v>327.35000000000002</v>
      </c>
      <c r="U11" s="75">
        <v>313.55</v>
      </c>
      <c r="V11" s="75">
        <v>308</v>
      </c>
      <c r="W11" s="75">
        <v>301.95</v>
      </c>
      <c r="X11" s="75">
        <v>323.39999999999998</v>
      </c>
      <c r="Y11" s="75">
        <v>294.25</v>
      </c>
      <c r="Z11" s="75">
        <v>294.85000000000002</v>
      </c>
      <c r="AA11" s="75">
        <v>298</v>
      </c>
      <c r="AB11" s="75">
        <v>287.25</v>
      </c>
      <c r="AC11" s="75">
        <v>289.45</v>
      </c>
      <c r="AD11" s="75">
        <v>297.35000000000002</v>
      </c>
      <c r="AE11" s="75">
        <v>8161</v>
      </c>
    </row>
    <row r="12" spans="1:31" x14ac:dyDescent="0.3">
      <c r="A12" s="1"/>
      <c r="B12" s="73" t="s">
        <v>531</v>
      </c>
      <c r="C12" s="73" t="s">
        <v>870</v>
      </c>
      <c r="D12" s="73" t="s">
        <v>41</v>
      </c>
      <c r="E12" s="74" t="s">
        <v>492</v>
      </c>
      <c r="F12" s="75">
        <v>33.25</v>
      </c>
      <c r="G12" s="75">
        <v>32.747999999999998</v>
      </c>
      <c r="H12" s="75">
        <v>31.4</v>
      </c>
      <c r="I12" s="75">
        <v>30.55</v>
      </c>
      <c r="J12" s="75">
        <v>30.1</v>
      </c>
      <c r="K12" s="75">
        <v>15.55</v>
      </c>
      <c r="L12" s="75">
        <v>29.7</v>
      </c>
      <c r="M12" s="75">
        <v>30.5</v>
      </c>
      <c r="N12" s="75">
        <v>32.5</v>
      </c>
      <c r="O12" s="75">
        <v>32.799999999999997</v>
      </c>
      <c r="P12" s="75">
        <v>33.9</v>
      </c>
      <c r="Q12" s="75">
        <v>32.799999999999997</v>
      </c>
      <c r="R12" s="75">
        <v>31.65</v>
      </c>
      <c r="S12" s="75">
        <v>31.65</v>
      </c>
      <c r="T12" s="75">
        <v>31.95</v>
      </c>
      <c r="U12" s="75">
        <v>31.4</v>
      </c>
      <c r="V12" s="75">
        <v>32.35</v>
      </c>
      <c r="W12" s="75">
        <v>32.049999999999997</v>
      </c>
      <c r="X12" s="75">
        <v>30.35</v>
      </c>
      <c r="Y12" s="75">
        <v>30.3</v>
      </c>
      <c r="Z12" s="75">
        <v>31.1</v>
      </c>
      <c r="AA12" s="75">
        <v>31.55</v>
      </c>
      <c r="AB12" s="75">
        <v>31.4</v>
      </c>
      <c r="AC12" s="75">
        <v>30</v>
      </c>
      <c r="AD12" s="75">
        <v>31.7</v>
      </c>
      <c r="AE12" s="75">
        <v>773.24800000000005</v>
      </c>
    </row>
    <row r="13" spans="1:31" x14ac:dyDescent="0.3">
      <c r="A13" s="1"/>
      <c r="B13" s="73" t="s">
        <v>532</v>
      </c>
      <c r="C13" s="73" t="s">
        <v>871</v>
      </c>
      <c r="D13" s="73" t="s">
        <v>41</v>
      </c>
      <c r="E13" s="74" t="s">
        <v>492</v>
      </c>
      <c r="F13" s="75"/>
      <c r="G13" s="75"/>
      <c r="H13" s="75"/>
      <c r="I13" s="75">
        <v>4.4000000000000004</v>
      </c>
      <c r="J13" s="75">
        <v>7.2</v>
      </c>
      <c r="K13" s="75">
        <v>7.2</v>
      </c>
      <c r="L13" s="75">
        <v>3.35</v>
      </c>
      <c r="M13" s="75"/>
      <c r="N13" s="75"/>
      <c r="O13" s="75"/>
      <c r="P13" s="75">
        <v>4.5</v>
      </c>
      <c r="Q13" s="75">
        <v>6.85</v>
      </c>
      <c r="R13" s="75">
        <v>7.2</v>
      </c>
      <c r="S13" s="75">
        <v>3.8</v>
      </c>
      <c r="T13" s="75"/>
      <c r="U13" s="75"/>
      <c r="V13" s="75"/>
      <c r="W13" s="75">
        <v>3.8</v>
      </c>
      <c r="X13" s="75">
        <v>7.5</v>
      </c>
      <c r="Y13" s="75">
        <v>7.35</v>
      </c>
      <c r="Z13" s="75">
        <v>3.3</v>
      </c>
      <c r="AA13" s="75"/>
      <c r="AB13" s="75"/>
      <c r="AC13" s="75"/>
      <c r="AD13" s="75">
        <v>5.85</v>
      </c>
      <c r="AE13" s="75">
        <v>72.3</v>
      </c>
    </row>
    <row r="14" spans="1:31" x14ac:dyDescent="0.3">
      <c r="A14" s="1"/>
      <c r="B14" s="73" t="s">
        <v>542</v>
      </c>
      <c r="C14" s="73" t="s">
        <v>946</v>
      </c>
      <c r="D14" s="73" t="s">
        <v>1000</v>
      </c>
      <c r="E14" s="74" t="s">
        <v>493</v>
      </c>
      <c r="F14" s="75">
        <v>201.95</v>
      </c>
      <c r="G14" s="75">
        <v>229.7</v>
      </c>
      <c r="H14" s="75">
        <v>227.6</v>
      </c>
      <c r="I14" s="75">
        <v>229.65</v>
      </c>
      <c r="J14" s="75">
        <v>232.45</v>
      </c>
      <c r="K14" s="75">
        <v>228.9</v>
      </c>
      <c r="L14" s="75">
        <v>228.9</v>
      </c>
      <c r="M14" s="75">
        <v>209.9</v>
      </c>
      <c r="N14" s="75">
        <v>238.5</v>
      </c>
      <c r="O14" s="75">
        <v>224</v>
      </c>
      <c r="P14" s="75">
        <v>220.85</v>
      </c>
      <c r="Q14" s="75">
        <v>233.04730000000001</v>
      </c>
      <c r="R14" s="75">
        <v>220.6</v>
      </c>
      <c r="S14" s="75">
        <v>237</v>
      </c>
      <c r="T14" s="75">
        <v>225</v>
      </c>
      <c r="U14" s="75">
        <v>175.8</v>
      </c>
      <c r="V14" s="75">
        <v>230.45</v>
      </c>
      <c r="W14" s="75">
        <v>225.95</v>
      </c>
      <c r="X14" s="75">
        <v>223.25</v>
      </c>
      <c r="Y14" s="75">
        <v>243.1</v>
      </c>
      <c r="Z14" s="75">
        <v>233.1</v>
      </c>
      <c r="AA14" s="75">
        <v>242.3</v>
      </c>
      <c r="AB14" s="75">
        <v>203.4</v>
      </c>
      <c r="AC14" s="75">
        <v>228.25</v>
      </c>
      <c r="AD14" s="75">
        <v>228.9</v>
      </c>
      <c r="AE14" s="75">
        <v>5622.5473000000002</v>
      </c>
    </row>
    <row r="15" spans="1:31" x14ac:dyDescent="0.3">
      <c r="A15" s="1"/>
      <c r="B15" s="73" t="s">
        <v>499</v>
      </c>
      <c r="C15" s="73" t="s">
        <v>872</v>
      </c>
      <c r="D15" s="73" t="s">
        <v>41</v>
      </c>
      <c r="E15" s="74" t="s">
        <v>492</v>
      </c>
      <c r="F15" s="75">
        <v>2672.3</v>
      </c>
      <c r="G15" s="75">
        <v>2594.5</v>
      </c>
      <c r="H15" s="75">
        <v>2573.75</v>
      </c>
      <c r="I15" s="75">
        <v>2535.35</v>
      </c>
      <c r="J15" s="75">
        <v>2588</v>
      </c>
      <c r="K15" s="75">
        <v>2493.65</v>
      </c>
      <c r="L15" s="75">
        <v>2389.4499999999998</v>
      </c>
      <c r="M15" s="75">
        <v>2356.6</v>
      </c>
      <c r="N15" s="75">
        <v>2455.4</v>
      </c>
      <c r="O15" s="75">
        <v>2344.4</v>
      </c>
      <c r="P15" s="75">
        <v>2280.9499999999998</v>
      </c>
      <c r="Q15" s="75">
        <v>2421.31855</v>
      </c>
      <c r="R15" s="75">
        <v>2231.6999999999998</v>
      </c>
      <c r="S15" s="75">
        <v>2315.35</v>
      </c>
      <c r="T15" s="75">
        <v>2272.5</v>
      </c>
      <c r="U15" s="75">
        <v>2243.0500000000002</v>
      </c>
      <c r="V15" s="75">
        <v>2212.1999999999998</v>
      </c>
      <c r="W15" s="75">
        <v>2211.5500000000002</v>
      </c>
      <c r="X15" s="75">
        <v>2247.25</v>
      </c>
      <c r="Y15" s="75">
        <v>2104</v>
      </c>
      <c r="Z15" s="75">
        <v>2097.6999999999998</v>
      </c>
      <c r="AA15" s="75">
        <v>2074.4</v>
      </c>
      <c r="AB15" s="75">
        <v>2009.4</v>
      </c>
      <c r="AC15" s="75">
        <v>2031</v>
      </c>
      <c r="AD15" s="75">
        <v>2236.75</v>
      </c>
      <c r="AE15" s="75">
        <v>57992.518550000001</v>
      </c>
    </row>
    <row r="16" spans="1:31" x14ac:dyDescent="0.3">
      <c r="A16" s="1"/>
      <c r="B16" s="73" t="s">
        <v>504</v>
      </c>
      <c r="C16" s="73" t="s">
        <v>873</v>
      </c>
      <c r="D16" s="73" t="s">
        <v>41</v>
      </c>
      <c r="E16" s="74" t="s">
        <v>492</v>
      </c>
      <c r="F16" s="75">
        <v>474.4</v>
      </c>
      <c r="G16" s="75">
        <v>475.2</v>
      </c>
      <c r="H16" s="75">
        <v>473.9</v>
      </c>
      <c r="I16" s="75">
        <v>467.5</v>
      </c>
      <c r="J16" s="75">
        <v>444.55</v>
      </c>
      <c r="K16" s="75">
        <v>427.65</v>
      </c>
      <c r="L16" s="75">
        <v>416.95</v>
      </c>
      <c r="M16" s="75">
        <v>408.25</v>
      </c>
      <c r="N16" s="75">
        <v>398.55</v>
      </c>
      <c r="O16" s="75">
        <v>389.1</v>
      </c>
      <c r="P16" s="75">
        <v>381</v>
      </c>
      <c r="Q16" s="75">
        <v>369.72194999999999</v>
      </c>
      <c r="R16" s="75">
        <v>362.8</v>
      </c>
      <c r="S16" s="75">
        <v>358</v>
      </c>
      <c r="T16" s="75">
        <v>347.75</v>
      </c>
      <c r="U16" s="75">
        <v>339.55</v>
      </c>
      <c r="V16" s="75">
        <v>333.9</v>
      </c>
      <c r="W16" s="75">
        <v>339.7</v>
      </c>
      <c r="X16" s="75">
        <v>300.3</v>
      </c>
      <c r="Y16" s="75">
        <v>351.75</v>
      </c>
      <c r="Z16" s="75">
        <v>334.05</v>
      </c>
      <c r="AA16" s="75">
        <v>318.45</v>
      </c>
      <c r="AB16" s="75">
        <v>312.95</v>
      </c>
      <c r="AC16" s="75">
        <v>307.85000000000002</v>
      </c>
      <c r="AD16" s="75">
        <v>303.95</v>
      </c>
      <c r="AE16" s="75">
        <v>9437.7719500000003</v>
      </c>
    </row>
    <row r="17" spans="1:31" x14ac:dyDescent="0.3">
      <c r="A17" s="1"/>
      <c r="B17" s="73" t="s">
        <v>506</v>
      </c>
      <c r="C17" s="73" t="s">
        <v>1001</v>
      </c>
      <c r="D17" s="73" t="s">
        <v>41</v>
      </c>
      <c r="E17" s="74" t="s">
        <v>492</v>
      </c>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v>0</v>
      </c>
    </row>
    <row r="18" spans="1:31" x14ac:dyDescent="0.3">
      <c r="A18" s="1"/>
      <c r="B18" s="73" t="s">
        <v>506</v>
      </c>
      <c r="C18" s="73" t="s">
        <v>1002</v>
      </c>
      <c r="D18" s="73" t="s">
        <v>41</v>
      </c>
      <c r="E18" s="74" t="s">
        <v>492</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v>0</v>
      </c>
    </row>
    <row r="19" spans="1:31" x14ac:dyDescent="0.3">
      <c r="A19" s="1"/>
      <c r="B19" s="73" t="s">
        <v>502</v>
      </c>
      <c r="C19" s="73" t="s">
        <v>874</v>
      </c>
      <c r="D19" s="73" t="s">
        <v>41</v>
      </c>
      <c r="E19" s="74" t="s">
        <v>492</v>
      </c>
      <c r="F19" s="75">
        <v>1885.7</v>
      </c>
      <c r="G19" s="75">
        <v>2270.6999999999998</v>
      </c>
      <c r="H19" s="75">
        <v>1903.7</v>
      </c>
      <c r="I19" s="75">
        <v>1723.05</v>
      </c>
      <c r="J19" s="75">
        <v>1487.75</v>
      </c>
      <c r="K19" s="75">
        <v>1501.45</v>
      </c>
      <c r="L19" s="75">
        <v>1894.35</v>
      </c>
      <c r="M19" s="75">
        <v>1467.9</v>
      </c>
      <c r="N19" s="75">
        <v>1384.7</v>
      </c>
      <c r="O19" s="75">
        <v>1322.2</v>
      </c>
      <c r="P19" s="75">
        <v>1350.05</v>
      </c>
      <c r="Q19" s="75">
        <v>1365.5</v>
      </c>
      <c r="R19" s="75">
        <v>1406.65</v>
      </c>
      <c r="S19" s="75">
        <v>1320.4</v>
      </c>
      <c r="T19" s="75">
        <v>1210.55</v>
      </c>
      <c r="U19" s="75">
        <v>1364.35</v>
      </c>
      <c r="V19" s="75">
        <v>1129.6500000000001</v>
      </c>
      <c r="W19" s="75">
        <v>1463.25</v>
      </c>
      <c r="X19" s="75">
        <v>1260.45</v>
      </c>
      <c r="Y19" s="75">
        <v>1317.9</v>
      </c>
      <c r="Z19" s="75">
        <v>1202.45</v>
      </c>
      <c r="AA19" s="75">
        <v>1214.5</v>
      </c>
      <c r="AB19" s="75">
        <v>906.6</v>
      </c>
      <c r="AC19" s="75">
        <v>1244.7</v>
      </c>
      <c r="AD19" s="75">
        <v>1141.8499999999999</v>
      </c>
      <c r="AE19" s="75">
        <v>35740.35</v>
      </c>
    </row>
    <row r="20" spans="1:31" x14ac:dyDescent="0.3">
      <c r="A20" s="1"/>
      <c r="B20" s="73" t="s">
        <v>502</v>
      </c>
      <c r="C20" s="73" t="s">
        <v>875</v>
      </c>
      <c r="D20" s="73" t="s">
        <v>41</v>
      </c>
      <c r="E20" s="74" t="s">
        <v>492</v>
      </c>
      <c r="F20" s="75">
        <v>690.8</v>
      </c>
      <c r="G20" s="75">
        <v>692.3</v>
      </c>
      <c r="H20" s="75">
        <v>684.2</v>
      </c>
      <c r="I20" s="75">
        <v>664.4</v>
      </c>
      <c r="J20" s="75">
        <v>650.95000000000005</v>
      </c>
      <c r="K20" s="75">
        <v>630.75</v>
      </c>
      <c r="L20" s="75">
        <v>611.4</v>
      </c>
      <c r="M20" s="75">
        <v>596.1</v>
      </c>
      <c r="N20" s="75">
        <v>589.29999999999995</v>
      </c>
      <c r="O20" s="75">
        <v>568.65</v>
      </c>
      <c r="P20" s="75">
        <v>589.54999999999995</v>
      </c>
      <c r="Q20" s="75">
        <v>513.65</v>
      </c>
      <c r="R20" s="75">
        <v>560.15</v>
      </c>
      <c r="S20" s="75">
        <v>531.45000000000005</v>
      </c>
      <c r="T20" s="75">
        <v>533.35</v>
      </c>
      <c r="U20" s="75">
        <v>524.15</v>
      </c>
      <c r="V20" s="75">
        <v>520.35</v>
      </c>
      <c r="W20" s="75">
        <v>540.54999999999995</v>
      </c>
      <c r="X20" s="75">
        <v>547.1</v>
      </c>
      <c r="Y20" s="75">
        <v>546.75</v>
      </c>
      <c r="Z20" s="75">
        <v>510.4</v>
      </c>
      <c r="AA20" s="75">
        <v>496.3</v>
      </c>
      <c r="AB20" s="75">
        <v>492.6</v>
      </c>
      <c r="AC20" s="75">
        <v>484.3</v>
      </c>
      <c r="AD20" s="75">
        <v>486.8</v>
      </c>
      <c r="AE20" s="75">
        <v>14256.3</v>
      </c>
    </row>
    <row r="21" spans="1:31" x14ac:dyDescent="0.3">
      <c r="A21" s="1"/>
      <c r="B21" s="73" t="s">
        <v>510</v>
      </c>
      <c r="C21" s="73" t="s">
        <v>1003</v>
      </c>
      <c r="D21" s="73" t="s">
        <v>41</v>
      </c>
      <c r="E21" s="74" t="s">
        <v>494</v>
      </c>
      <c r="F21" s="75">
        <v>6.55</v>
      </c>
      <c r="G21" s="75">
        <v>8.25</v>
      </c>
      <c r="H21" s="75">
        <v>8.25</v>
      </c>
      <c r="I21" s="75">
        <v>8.35</v>
      </c>
      <c r="J21" s="75">
        <v>8.4</v>
      </c>
      <c r="K21" s="75">
        <v>8.6</v>
      </c>
      <c r="L21" s="75">
        <v>8.4</v>
      </c>
      <c r="M21" s="75">
        <v>8.4</v>
      </c>
      <c r="N21" s="75">
        <v>8.4</v>
      </c>
      <c r="O21" s="75">
        <v>8.35</v>
      </c>
      <c r="P21" s="75">
        <v>8.3000000000000007</v>
      </c>
      <c r="Q21" s="75">
        <v>8.15</v>
      </c>
      <c r="R21" s="75">
        <v>8.15</v>
      </c>
      <c r="S21" s="75">
        <v>8.15</v>
      </c>
      <c r="T21" s="75">
        <v>8.1999999999999993</v>
      </c>
      <c r="U21" s="75">
        <v>8.35</v>
      </c>
      <c r="V21" s="75">
        <v>8.1999999999999993</v>
      </c>
      <c r="W21" s="75">
        <v>8.3000000000000007</v>
      </c>
      <c r="X21" s="75">
        <v>7.7</v>
      </c>
      <c r="Y21" s="75">
        <v>8.1999999999999993</v>
      </c>
      <c r="Z21" s="75">
        <v>8.15</v>
      </c>
      <c r="AA21" s="75">
        <v>8.1</v>
      </c>
      <c r="AB21" s="75">
        <v>8.3000000000000007</v>
      </c>
      <c r="AC21" s="75">
        <v>8.3000000000000007</v>
      </c>
      <c r="AD21" s="75">
        <v>8.3000000000000007</v>
      </c>
      <c r="AE21" s="75">
        <v>204.8</v>
      </c>
    </row>
    <row r="22" spans="1:31" x14ac:dyDescent="0.3">
      <c r="A22" s="1"/>
      <c r="B22" s="73" t="s">
        <v>53</v>
      </c>
      <c r="C22" s="73" t="s">
        <v>876</v>
      </c>
      <c r="D22" s="73" t="s">
        <v>41</v>
      </c>
      <c r="E22" s="74" t="s">
        <v>492</v>
      </c>
      <c r="F22" s="75">
        <v>164.65</v>
      </c>
      <c r="G22" s="75">
        <v>164.15</v>
      </c>
      <c r="H22" s="75">
        <v>164.45</v>
      </c>
      <c r="I22" s="75">
        <v>164.15</v>
      </c>
      <c r="J22" s="75">
        <v>163.65</v>
      </c>
      <c r="K22" s="75">
        <v>164.905</v>
      </c>
      <c r="L22" s="75">
        <v>163.85</v>
      </c>
      <c r="M22" s="75">
        <v>164.25</v>
      </c>
      <c r="N22" s="75">
        <v>164.45</v>
      </c>
      <c r="O22" s="75">
        <v>166.95</v>
      </c>
      <c r="P22" s="75">
        <v>167.95</v>
      </c>
      <c r="Q22" s="75">
        <v>165.09950000000001</v>
      </c>
      <c r="R22" s="75">
        <v>168.85</v>
      </c>
      <c r="S22" s="75">
        <v>164.11</v>
      </c>
      <c r="T22" s="75">
        <v>158.30000000000001</v>
      </c>
      <c r="U22" s="75">
        <v>150.05000000000001</v>
      </c>
      <c r="V22" s="75">
        <v>148.3835</v>
      </c>
      <c r="W22" s="75">
        <v>158.05000000000001</v>
      </c>
      <c r="X22" s="75">
        <v>164.55</v>
      </c>
      <c r="Y22" s="75">
        <v>165.45</v>
      </c>
      <c r="Z22" s="75">
        <v>164.95</v>
      </c>
      <c r="AA22" s="75">
        <v>156.85</v>
      </c>
      <c r="AB22" s="75">
        <v>165.2</v>
      </c>
      <c r="AC22" s="75">
        <v>105.1</v>
      </c>
      <c r="AD22" s="75">
        <v>136.75</v>
      </c>
      <c r="AE22" s="75">
        <v>3985.098</v>
      </c>
    </row>
    <row r="23" spans="1:31" x14ac:dyDescent="0.3">
      <c r="A23" s="1"/>
      <c r="B23" s="73" t="s">
        <v>53</v>
      </c>
      <c r="C23" s="73" t="s">
        <v>877</v>
      </c>
      <c r="D23" s="73" t="s">
        <v>41</v>
      </c>
      <c r="E23" s="74" t="s">
        <v>492</v>
      </c>
      <c r="F23" s="75">
        <v>291.2</v>
      </c>
      <c r="G23" s="75">
        <v>289.3</v>
      </c>
      <c r="H23" s="75">
        <v>290.89999999999998</v>
      </c>
      <c r="I23" s="75">
        <v>286.25</v>
      </c>
      <c r="J23" s="75">
        <v>287.25</v>
      </c>
      <c r="K23" s="75">
        <v>289.01499999999999</v>
      </c>
      <c r="L23" s="75">
        <v>286.85000000000002</v>
      </c>
      <c r="M23" s="75">
        <v>278.45</v>
      </c>
      <c r="N23" s="75">
        <v>283.39999999999998</v>
      </c>
      <c r="O23" s="75">
        <v>280.75</v>
      </c>
      <c r="P23" s="75">
        <v>284.39999999999998</v>
      </c>
      <c r="Q23" s="75">
        <v>288.86</v>
      </c>
      <c r="R23" s="75">
        <v>286.7</v>
      </c>
      <c r="S23" s="75">
        <v>289.15499999999997</v>
      </c>
      <c r="T23" s="75">
        <v>265.7</v>
      </c>
      <c r="U23" s="75">
        <v>232.1</v>
      </c>
      <c r="V23" s="75">
        <v>230.62950000000001</v>
      </c>
      <c r="W23" s="75">
        <v>267.75</v>
      </c>
      <c r="X23" s="75">
        <v>312.8</v>
      </c>
      <c r="Y23" s="75">
        <v>308.85000000000002</v>
      </c>
      <c r="Z23" s="75">
        <v>312.55</v>
      </c>
      <c r="AA23" s="75">
        <v>316.95</v>
      </c>
      <c r="AB23" s="75">
        <v>313</v>
      </c>
      <c r="AC23" s="75">
        <v>302.89999999999998</v>
      </c>
      <c r="AD23" s="75">
        <v>286.05</v>
      </c>
      <c r="AE23" s="75">
        <v>7161.7595000000001</v>
      </c>
    </row>
    <row r="24" spans="1:31" x14ac:dyDescent="0.3">
      <c r="A24" s="1"/>
      <c r="B24" s="73" t="s">
        <v>53</v>
      </c>
      <c r="C24" s="73" t="s">
        <v>878</v>
      </c>
      <c r="D24" s="73" t="s">
        <v>41</v>
      </c>
      <c r="E24" s="74" t="s">
        <v>492</v>
      </c>
      <c r="F24" s="75">
        <v>1784.8</v>
      </c>
      <c r="G24" s="75">
        <v>1768.85</v>
      </c>
      <c r="H24" s="75">
        <v>1801</v>
      </c>
      <c r="I24" s="75">
        <v>1817.7</v>
      </c>
      <c r="J24" s="75">
        <v>1760.1</v>
      </c>
      <c r="K24" s="75">
        <v>1774.7449999999999</v>
      </c>
      <c r="L24" s="75">
        <v>1799</v>
      </c>
      <c r="M24" s="75">
        <v>1794.75</v>
      </c>
      <c r="N24" s="75">
        <v>1788.7</v>
      </c>
      <c r="O24" s="75">
        <v>1773.9</v>
      </c>
      <c r="P24" s="75">
        <v>1788.55</v>
      </c>
      <c r="Q24" s="75">
        <v>1803.691</v>
      </c>
      <c r="R24" s="75">
        <v>1794.4</v>
      </c>
      <c r="S24" s="75">
        <v>1765.69</v>
      </c>
      <c r="T24" s="75">
        <v>1668.75</v>
      </c>
      <c r="U24" s="75">
        <v>1435.9</v>
      </c>
      <c r="V24" s="75">
        <v>1470.9575</v>
      </c>
      <c r="W24" s="75">
        <v>1665.35</v>
      </c>
      <c r="X24" s="75">
        <v>1944.25</v>
      </c>
      <c r="Y24" s="75">
        <v>1943.15</v>
      </c>
      <c r="Z24" s="75">
        <v>1936.55</v>
      </c>
      <c r="AA24" s="75">
        <v>1962.2</v>
      </c>
      <c r="AB24" s="75">
        <v>1959.35</v>
      </c>
      <c r="AC24" s="75">
        <v>1908.4</v>
      </c>
      <c r="AD24" s="75">
        <v>1772.15</v>
      </c>
      <c r="AE24" s="75">
        <v>44682.883500000004</v>
      </c>
    </row>
    <row r="25" spans="1:31" x14ac:dyDescent="0.3">
      <c r="A25" s="1"/>
      <c r="B25" s="73" t="s">
        <v>53</v>
      </c>
      <c r="C25" s="73" t="s">
        <v>1004</v>
      </c>
      <c r="D25" s="73" t="s">
        <v>41</v>
      </c>
      <c r="E25" s="74" t="s">
        <v>492</v>
      </c>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v>0</v>
      </c>
    </row>
    <row r="26" spans="1:31" x14ac:dyDescent="0.3">
      <c r="A26" s="1"/>
      <c r="B26" s="73" t="s">
        <v>53</v>
      </c>
      <c r="C26" s="73" t="s">
        <v>1005</v>
      </c>
      <c r="D26" s="73" t="s">
        <v>41</v>
      </c>
      <c r="E26" s="74" t="s">
        <v>493</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v>0</v>
      </c>
    </row>
    <row r="27" spans="1:31" x14ac:dyDescent="0.3">
      <c r="A27" s="1"/>
      <c r="B27" s="73" t="s">
        <v>53</v>
      </c>
      <c r="C27" s="73" t="s">
        <v>1005</v>
      </c>
      <c r="D27" s="73" t="s">
        <v>1006</v>
      </c>
      <c r="E27" s="74" t="s">
        <v>493</v>
      </c>
      <c r="F27" s="75"/>
      <c r="G27" s="75"/>
      <c r="H27" s="75"/>
      <c r="I27" s="75"/>
      <c r="J27" s="75"/>
      <c r="K27" s="75"/>
      <c r="L27" s="75"/>
      <c r="M27" s="75">
        <v>9.4</v>
      </c>
      <c r="N27" s="75"/>
      <c r="O27" s="75"/>
      <c r="P27" s="75"/>
      <c r="Q27" s="75"/>
      <c r="R27" s="75"/>
      <c r="S27" s="75"/>
      <c r="T27" s="75"/>
      <c r="U27" s="75"/>
      <c r="V27" s="75"/>
      <c r="W27" s="75"/>
      <c r="X27" s="75"/>
      <c r="Y27" s="75"/>
      <c r="Z27" s="75"/>
      <c r="AA27" s="75"/>
      <c r="AB27" s="75"/>
      <c r="AC27" s="75"/>
      <c r="AD27" s="75"/>
      <c r="AE27" s="75">
        <v>9.4</v>
      </c>
    </row>
    <row r="28" spans="1:31" x14ac:dyDescent="0.3">
      <c r="A28" s="1"/>
      <c r="B28" s="73" t="s">
        <v>53</v>
      </c>
      <c r="C28" s="73" t="s">
        <v>1007</v>
      </c>
      <c r="D28" s="73" t="s">
        <v>41</v>
      </c>
      <c r="E28" s="74" t="s">
        <v>493</v>
      </c>
      <c r="F28" s="75"/>
      <c r="G28" s="75"/>
      <c r="H28" s="75"/>
      <c r="I28" s="75"/>
      <c r="J28" s="75"/>
      <c r="K28" s="75"/>
      <c r="L28" s="75"/>
      <c r="M28" s="75"/>
      <c r="N28" s="75">
        <v>28.45</v>
      </c>
      <c r="O28" s="75"/>
      <c r="P28" s="75"/>
      <c r="Q28" s="75"/>
      <c r="R28" s="75"/>
      <c r="S28" s="75"/>
      <c r="T28" s="75"/>
      <c r="U28" s="75"/>
      <c r="V28" s="75"/>
      <c r="W28" s="75"/>
      <c r="X28" s="75"/>
      <c r="Y28" s="75"/>
      <c r="Z28" s="75"/>
      <c r="AA28" s="75"/>
      <c r="AB28" s="75"/>
      <c r="AC28" s="75"/>
      <c r="AD28" s="75"/>
      <c r="AE28" s="75">
        <v>28.45</v>
      </c>
    </row>
    <row r="29" spans="1:31" x14ac:dyDescent="0.3">
      <c r="A29" s="1"/>
      <c r="B29" s="73" t="s">
        <v>533</v>
      </c>
      <c r="C29" s="73" t="s">
        <v>879</v>
      </c>
      <c r="D29" s="73" t="s">
        <v>1000</v>
      </c>
      <c r="E29" s="74" t="s">
        <v>492</v>
      </c>
      <c r="F29" s="75">
        <v>228.3</v>
      </c>
      <c r="G29" s="75">
        <v>223.85</v>
      </c>
      <c r="H29" s="75">
        <v>209.5</v>
      </c>
      <c r="I29" s="75">
        <v>197.15</v>
      </c>
      <c r="J29" s="75">
        <v>186.85</v>
      </c>
      <c r="K29" s="75">
        <v>77.8</v>
      </c>
      <c r="L29" s="75">
        <v>166.05</v>
      </c>
      <c r="M29" s="75">
        <v>163.80000000000001</v>
      </c>
      <c r="N29" s="75">
        <v>150.1</v>
      </c>
      <c r="O29" s="75">
        <v>146.30000000000001</v>
      </c>
      <c r="P29" s="75">
        <v>145.65</v>
      </c>
      <c r="Q29" s="75">
        <v>142.94999999999999</v>
      </c>
      <c r="R29" s="75">
        <v>140.1</v>
      </c>
      <c r="S29" s="75">
        <v>127.8</v>
      </c>
      <c r="T29" s="75">
        <v>125.8</v>
      </c>
      <c r="U29" s="75">
        <v>122.8</v>
      </c>
      <c r="V29" s="75">
        <v>125.55</v>
      </c>
      <c r="W29" s="75">
        <v>130.44999999999999</v>
      </c>
      <c r="X29" s="75">
        <v>131.25</v>
      </c>
      <c r="Y29" s="75">
        <v>132.19999999999999</v>
      </c>
      <c r="Z29" s="75">
        <v>123.45</v>
      </c>
      <c r="AA29" s="75">
        <v>113.55</v>
      </c>
      <c r="AB29" s="75">
        <v>106.15</v>
      </c>
      <c r="AC29" s="75">
        <v>99</v>
      </c>
      <c r="AD29" s="75">
        <v>99.05</v>
      </c>
      <c r="AE29" s="75">
        <v>3615.45</v>
      </c>
    </row>
    <row r="30" spans="1:31" x14ac:dyDescent="0.3">
      <c r="A30" s="1"/>
      <c r="B30" s="73" t="s">
        <v>533</v>
      </c>
      <c r="C30" s="73" t="s">
        <v>880</v>
      </c>
      <c r="D30" s="73" t="s">
        <v>41</v>
      </c>
      <c r="E30" s="74" t="s">
        <v>492</v>
      </c>
      <c r="F30" s="75">
        <v>131.55000000000001</v>
      </c>
      <c r="G30" s="75">
        <v>128.35</v>
      </c>
      <c r="H30" s="75">
        <v>128.1</v>
      </c>
      <c r="I30" s="75">
        <v>122.9</v>
      </c>
      <c r="J30" s="75">
        <v>115.05</v>
      </c>
      <c r="K30" s="75">
        <v>113.3</v>
      </c>
      <c r="L30" s="75">
        <v>105.95</v>
      </c>
      <c r="M30" s="75">
        <v>100.65</v>
      </c>
      <c r="N30" s="75">
        <v>102.85</v>
      </c>
      <c r="O30" s="75">
        <v>103.7</v>
      </c>
      <c r="P30" s="75">
        <v>100.05</v>
      </c>
      <c r="Q30" s="75">
        <v>98.35</v>
      </c>
      <c r="R30" s="75">
        <v>94.8</v>
      </c>
      <c r="S30" s="75">
        <v>94.5</v>
      </c>
      <c r="T30" s="75">
        <v>92.25</v>
      </c>
      <c r="U30" s="75">
        <v>91.6</v>
      </c>
      <c r="V30" s="75">
        <v>88.75</v>
      </c>
      <c r="W30" s="75">
        <v>104.2</v>
      </c>
      <c r="X30" s="75">
        <v>97.55</v>
      </c>
      <c r="Y30" s="75">
        <v>95.15</v>
      </c>
      <c r="Z30" s="75">
        <v>89.7</v>
      </c>
      <c r="AA30" s="75">
        <v>86.05</v>
      </c>
      <c r="AB30" s="75">
        <v>85</v>
      </c>
      <c r="AC30" s="75">
        <v>84.6</v>
      </c>
      <c r="AD30" s="75">
        <v>83.45</v>
      </c>
      <c r="AE30" s="75">
        <v>2538.4</v>
      </c>
    </row>
    <row r="31" spans="1:31" x14ac:dyDescent="0.3">
      <c r="A31" s="1"/>
      <c r="B31" s="73" t="s">
        <v>533</v>
      </c>
      <c r="C31" s="73" t="s">
        <v>881</v>
      </c>
      <c r="D31" s="73" t="s">
        <v>41</v>
      </c>
      <c r="E31" s="74" t="s">
        <v>492</v>
      </c>
      <c r="F31" s="75">
        <v>185.4</v>
      </c>
      <c r="G31" s="75">
        <v>190.6</v>
      </c>
      <c r="H31" s="75">
        <v>180.2</v>
      </c>
      <c r="I31" s="75">
        <v>176.25</v>
      </c>
      <c r="J31" s="75">
        <v>163.80000000000001</v>
      </c>
      <c r="K31" s="75">
        <v>161.6</v>
      </c>
      <c r="L31" s="75">
        <v>153.25</v>
      </c>
      <c r="M31" s="75">
        <v>151.80000000000001</v>
      </c>
      <c r="N31" s="75">
        <v>143.6</v>
      </c>
      <c r="O31" s="75">
        <v>148.19999999999999</v>
      </c>
      <c r="P31" s="75">
        <v>141.30000000000001</v>
      </c>
      <c r="Q31" s="75">
        <v>139.30000000000001</v>
      </c>
      <c r="R31" s="75">
        <v>138.19999999999999</v>
      </c>
      <c r="S31" s="75">
        <v>133.44999999999999</v>
      </c>
      <c r="T31" s="75">
        <v>129.6</v>
      </c>
      <c r="U31" s="75">
        <v>130.4</v>
      </c>
      <c r="V31" s="75">
        <v>123.25</v>
      </c>
      <c r="W31" s="75">
        <v>151.44999999999999</v>
      </c>
      <c r="X31" s="75">
        <v>137.9</v>
      </c>
      <c r="Y31" s="75">
        <v>135</v>
      </c>
      <c r="Z31" s="75">
        <v>130.44999999999999</v>
      </c>
      <c r="AA31" s="75">
        <v>120.25</v>
      </c>
      <c r="AB31" s="75">
        <v>120.35</v>
      </c>
      <c r="AC31" s="75">
        <v>116.5</v>
      </c>
      <c r="AD31" s="75">
        <v>120.85</v>
      </c>
      <c r="AE31" s="75">
        <v>3622.95</v>
      </c>
    </row>
    <row r="32" spans="1:31" x14ac:dyDescent="0.3">
      <c r="A32" s="1"/>
      <c r="B32" s="73" t="s">
        <v>533</v>
      </c>
      <c r="C32" s="73" t="s">
        <v>882</v>
      </c>
      <c r="D32" s="73" t="s">
        <v>1000</v>
      </c>
      <c r="E32" s="74" t="s">
        <v>492</v>
      </c>
      <c r="F32" s="75">
        <v>94.8</v>
      </c>
      <c r="G32" s="75">
        <v>96.2</v>
      </c>
      <c r="H32" s="75">
        <v>89.9</v>
      </c>
      <c r="I32" s="75">
        <v>79.75</v>
      </c>
      <c r="J32" s="75">
        <v>73.849999999999994</v>
      </c>
      <c r="K32" s="75">
        <v>65.099999999999994</v>
      </c>
      <c r="L32" s="75">
        <v>72.5</v>
      </c>
      <c r="M32" s="75">
        <v>75.650000000000006</v>
      </c>
      <c r="N32" s="75">
        <v>73.349999999999994</v>
      </c>
      <c r="O32" s="75">
        <v>75.650000000000006</v>
      </c>
      <c r="P32" s="75">
        <v>74.95</v>
      </c>
      <c r="Q32" s="75">
        <v>69.150000000000006</v>
      </c>
      <c r="R32" s="75">
        <v>69</v>
      </c>
      <c r="S32" s="75">
        <v>76.55</v>
      </c>
      <c r="T32" s="75">
        <v>63.1</v>
      </c>
      <c r="U32" s="75">
        <v>74.150000000000006</v>
      </c>
      <c r="V32" s="75">
        <v>78.75</v>
      </c>
      <c r="W32" s="75">
        <v>82.4</v>
      </c>
      <c r="X32" s="75">
        <v>84.15</v>
      </c>
      <c r="Y32" s="75">
        <v>80.75</v>
      </c>
      <c r="Z32" s="75">
        <v>74.75</v>
      </c>
      <c r="AA32" s="75">
        <v>82.5</v>
      </c>
      <c r="AB32" s="75">
        <v>80.3</v>
      </c>
      <c r="AC32" s="75">
        <v>78.650000000000006</v>
      </c>
      <c r="AD32" s="75">
        <v>80.099999999999994</v>
      </c>
      <c r="AE32" s="75">
        <v>1946</v>
      </c>
    </row>
    <row r="33" spans="1:31" x14ac:dyDescent="0.3">
      <c r="A33" s="1"/>
      <c r="B33" s="73" t="s">
        <v>498</v>
      </c>
      <c r="C33" s="73" t="s">
        <v>883</v>
      </c>
      <c r="D33" s="73" t="s">
        <v>41</v>
      </c>
      <c r="E33" s="74" t="s">
        <v>492</v>
      </c>
      <c r="F33" s="75">
        <v>3354.25</v>
      </c>
      <c r="G33" s="75">
        <v>3343.75</v>
      </c>
      <c r="H33" s="75">
        <v>3285.5</v>
      </c>
      <c r="I33" s="75">
        <v>3300.8</v>
      </c>
      <c r="J33" s="75">
        <v>3296.3</v>
      </c>
      <c r="K33" s="75">
        <v>3238.9</v>
      </c>
      <c r="L33" s="75">
        <v>3171.6</v>
      </c>
      <c r="M33" s="75">
        <v>3051.65</v>
      </c>
      <c r="N33" s="75">
        <v>3000.4</v>
      </c>
      <c r="O33" s="75">
        <v>2939</v>
      </c>
      <c r="P33" s="75">
        <v>2909.4</v>
      </c>
      <c r="Q33" s="75">
        <v>2914.85</v>
      </c>
      <c r="R33" s="75">
        <v>2879.6</v>
      </c>
      <c r="S33" s="75">
        <v>2876.2</v>
      </c>
      <c r="T33" s="75">
        <v>2831.2</v>
      </c>
      <c r="U33" s="75">
        <v>2796.8</v>
      </c>
      <c r="V33" s="75">
        <v>2788.35</v>
      </c>
      <c r="W33" s="75">
        <v>2777.75</v>
      </c>
      <c r="X33" s="75">
        <v>2787.3</v>
      </c>
      <c r="Y33" s="75">
        <v>2751.3</v>
      </c>
      <c r="Z33" s="75">
        <v>2740.7</v>
      </c>
      <c r="AA33" s="75">
        <v>2674.7</v>
      </c>
      <c r="AB33" s="75">
        <v>2641.75</v>
      </c>
      <c r="AC33" s="75">
        <v>2618.25</v>
      </c>
      <c r="AD33" s="75">
        <v>2570.4499999999998</v>
      </c>
      <c r="AE33" s="75">
        <v>73540.75</v>
      </c>
    </row>
    <row r="34" spans="1:31" x14ac:dyDescent="0.3">
      <c r="A34" s="1"/>
      <c r="B34" s="73" t="s">
        <v>241</v>
      </c>
      <c r="C34" s="73" t="s">
        <v>884</v>
      </c>
      <c r="D34" s="73" t="s">
        <v>41</v>
      </c>
      <c r="E34" s="74" t="s">
        <v>492</v>
      </c>
      <c r="F34" s="75">
        <v>173.8</v>
      </c>
      <c r="G34" s="75">
        <v>173.85</v>
      </c>
      <c r="H34" s="75">
        <v>177.45</v>
      </c>
      <c r="I34" s="75">
        <v>176.8</v>
      </c>
      <c r="J34" s="75">
        <v>174.3</v>
      </c>
      <c r="K34" s="75">
        <v>176.8</v>
      </c>
      <c r="L34" s="75">
        <v>177</v>
      </c>
      <c r="M34" s="75">
        <v>178.3</v>
      </c>
      <c r="N34" s="75">
        <v>178.6</v>
      </c>
      <c r="O34" s="75">
        <v>175.05</v>
      </c>
      <c r="P34" s="75">
        <v>171.2</v>
      </c>
      <c r="Q34" s="75">
        <v>172.7</v>
      </c>
      <c r="R34" s="75">
        <v>171.85</v>
      </c>
      <c r="S34" s="75">
        <v>171.2</v>
      </c>
      <c r="T34" s="75">
        <v>172.15</v>
      </c>
      <c r="U34" s="75">
        <v>176.7</v>
      </c>
      <c r="V34" s="75">
        <v>177.55</v>
      </c>
      <c r="W34" s="75">
        <v>176.6</v>
      </c>
      <c r="X34" s="75">
        <v>128</v>
      </c>
      <c r="Y34" s="75">
        <v>178.2</v>
      </c>
      <c r="Z34" s="75">
        <v>179.3</v>
      </c>
      <c r="AA34" s="75">
        <v>177.75</v>
      </c>
      <c r="AB34" s="75">
        <v>179.2</v>
      </c>
      <c r="AC34" s="75">
        <v>179.6</v>
      </c>
      <c r="AD34" s="75">
        <v>179.55</v>
      </c>
      <c r="AE34" s="75">
        <v>4353.5</v>
      </c>
    </row>
    <row r="35" spans="1:31" x14ac:dyDescent="0.3">
      <c r="A35" s="1"/>
      <c r="B35" s="73" t="s">
        <v>241</v>
      </c>
      <c r="C35" s="73" t="s">
        <v>885</v>
      </c>
      <c r="D35" s="73" t="s">
        <v>41</v>
      </c>
      <c r="E35" s="74" t="s">
        <v>492</v>
      </c>
      <c r="F35" s="75">
        <v>126</v>
      </c>
      <c r="G35" s="75">
        <v>124.65</v>
      </c>
      <c r="H35" s="75">
        <v>127.35</v>
      </c>
      <c r="I35" s="75">
        <v>126.2</v>
      </c>
      <c r="J35" s="75">
        <v>119.55</v>
      </c>
      <c r="K35" s="75">
        <v>131.5</v>
      </c>
      <c r="L35" s="75">
        <v>131.94999999999999</v>
      </c>
      <c r="M35" s="75">
        <v>136.75</v>
      </c>
      <c r="N35" s="75">
        <v>136.55000000000001</v>
      </c>
      <c r="O35" s="75">
        <v>136.05000000000001</v>
      </c>
      <c r="P35" s="75">
        <v>135.25</v>
      </c>
      <c r="Q35" s="75">
        <v>138.80000000000001</v>
      </c>
      <c r="R35" s="75">
        <v>134.94999999999999</v>
      </c>
      <c r="S35" s="75">
        <v>128.35</v>
      </c>
      <c r="T35" s="75">
        <v>128.19999999999999</v>
      </c>
      <c r="U35" s="75">
        <v>135.65</v>
      </c>
      <c r="V35" s="75">
        <v>137.05000000000001</v>
      </c>
      <c r="W35" s="75">
        <v>138.15</v>
      </c>
      <c r="X35" s="75">
        <v>115.9</v>
      </c>
      <c r="Y35" s="75">
        <v>125.3</v>
      </c>
      <c r="Z35" s="75">
        <v>123.85</v>
      </c>
      <c r="AA35" s="75">
        <v>122.4</v>
      </c>
      <c r="AB35" s="75">
        <v>120.05</v>
      </c>
      <c r="AC35" s="75">
        <v>118.05</v>
      </c>
      <c r="AD35" s="75">
        <v>117.35</v>
      </c>
      <c r="AE35" s="75">
        <v>3215.85</v>
      </c>
    </row>
    <row r="36" spans="1:31" x14ac:dyDescent="0.3">
      <c r="A36" s="1"/>
      <c r="B36" s="73" t="s">
        <v>241</v>
      </c>
      <c r="C36" s="73" t="s">
        <v>1008</v>
      </c>
      <c r="D36" s="73" t="s">
        <v>1009</v>
      </c>
      <c r="E36" s="74" t="s">
        <v>493</v>
      </c>
      <c r="F36" s="75"/>
      <c r="G36" s="75">
        <v>20.350000000000001</v>
      </c>
      <c r="H36" s="75"/>
      <c r="I36" s="75"/>
      <c r="J36" s="75">
        <v>175.85</v>
      </c>
      <c r="K36" s="75"/>
      <c r="L36" s="75"/>
      <c r="M36" s="75"/>
      <c r="N36" s="75"/>
      <c r="O36" s="75"/>
      <c r="P36" s="75"/>
      <c r="Q36" s="75"/>
      <c r="R36" s="75"/>
      <c r="S36" s="75"/>
      <c r="T36" s="75"/>
      <c r="U36" s="75"/>
      <c r="V36" s="75">
        <v>200.8</v>
      </c>
      <c r="W36" s="75">
        <v>140.35</v>
      </c>
      <c r="X36" s="75"/>
      <c r="Y36" s="75"/>
      <c r="Z36" s="75"/>
      <c r="AA36" s="75"/>
      <c r="AB36" s="75"/>
      <c r="AC36" s="75">
        <v>391.15</v>
      </c>
      <c r="AD36" s="75">
        <v>451.8</v>
      </c>
      <c r="AE36" s="75">
        <v>1380.3</v>
      </c>
    </row>
    <row r="37" spans="1:31" x14ac:dyDescent="0.3">
      <c r="A37" s="1"/>
      <c r="B37" s="73" t="s">
        <v>529</v>
      </c>
      <c r="C37" s="73" t="s">
        <v>886</v>
      </c>
      <c r="D37" s="73" t="s">
        <v>41</v>
      </c>
      <c r="E37" s="74" t="s">
        <v>492</v>
      </c>
      <c r="F37" s="75">
        <v>53.1</v>
      </c>
      <c r="G37" s="75">
        <v>53.6</v>
      </c>
      <c r="H37" s="75">
        <v>54.9</v>
      </c>
      <c r="I37" s="75">
        <v>51.15</v>
      </c>
      <c r="J37" s="75">
        <v>48.9</v>
      </c>
      <c r="K37" s="75">
        <v>49.5</v>
      </c>
      <c r="L37" s="75">
        <v>46.7</v>
      </c>
      <c r="M37" s="75">
        <v>47.45</v>
      </c>
      <c r="N37" s="75">
        <v>46.25</v>
      </c>
      <c r="O37" s="75">
        <v>56.2</v>
      </c>
      <c r="P37" s="75">
        <v>56.55</v>
      </c>
      <c r="Q37" s="75">
        <v>57.6</v>
      </c>
      <c r="R37" s="75">
        <v>57.6</v>
      </c>
      <c r="S37" s="75">
        <v>57.45</v>
      </c>
      <c r="T37" s="75">
        <v>57.1</v>
      </c>
      <c r="U37" s="75">
        <v>56.65</v>
      </c>
      <c r="V37" s="75">
        <v>55.9</v>
      </c>
      <c r="W37" s="75">
        <v>56.65</v>
      </c>
      <c r="X37" s="75">
        <v>57.1</v>
      </c>
      <c r="Y37" s="75">
        <v>56.45</v>
      </c>
      <c r="Z37" s="75">
        <v>56.4</v>
      </c>
      <c r="AA37" s="75">
        <v>55.3</v>
      </c>
      <c r="AB37" s="75">
        <v>52.55</v>
      </c>
      <c r="AC37" s="75">
        <v>54.55</v>
      </c>
      <c r="AD37" s="75">
        <v>51.45</v>
      </c>
      <c r="AE37" s="75">
        <v>1347.05</v>
      </c>
    </row>
    <row r="38" spans="1:31" x14ac:dyDescent="0.3">
      <c r="A38" s="1"/>
      <c r="B38" s="73" t="s">
        <v>497</v>
      </c>
      <c r="C38" s="73" t="s">
        <v>887</v>
      </c>
      <c r="D38" s="73" t="s">
        <v>41</v>
      </c>
      <c r="E38" s="74" t="s">
        <v>492</v>
      </c>
      <c r="F38" s="75">
        <v>15565.4</v>
      </c>
      <c r="G38" s="75">
        <v>15560.2</v>
      </c>
      <c r="H38" s="75">
        <v>15569.3</v>
      </c>
      <c r="I38" s="75">
        <v>14799.655000000001</v>
      </c>
      <c r="J38" s="75">
        <v>15557.05</v>
      </c>
      <c r="K38" s="75">
        <v>15072.3</v>
      </c>
      <c r="L38" s="75">
        <v>15551.25</v>
      </c>
      <c r="M38" s="75">
        <v>15569.5</v>
      </c>
      <c r="N38" s="75">
        <v>15583.025</v>
      </c>
      <c r="O38" s="75">
        <v>15549.3</v>
      </c>
      <c r="P38" s="75">
        <v>15536.35</v>
      </c>
      <c r="Q38" s="75">
        <v>15554.4</v>
      </c>
      <c r="R38" s="75">
        <v>15121.65</v>
      </c>
      <c r="S38" s="75">
        <v>15521.96</v>
      </c>
      <c r="T38" s="75">
        <v>15538.3</v>
      </c>
      <c r="U38" s="75">
        <v>15526.8</v>
      </c>
      <c r="V38" s="75">
        <v>15353.05</v>
      </c>
      <c r="W38" s="75">
        <v>14825.2</v>
      </c>
      <c r="X38" s="75">
        <v>15493.7</v>
      </c>
      <c r="Y38" s="75">
        <v>15024.5</v>
      </c>
      <c r="Z38" s="75">
        <v>15431.15</v>
      </c>
      <c r="AA38" s="75">
        <v>14879.7</v>
      </c>
      <c r="AB38" s="75">
        <v>15271.85</v>
      </c>
      <c r="AC38" s="75">
        <v>15421.75</v>
      </c>
      <c r="AD38" s="75">
        <v>15400.75</v>
      </c>
      <c r="AE38" s="75">
        <v>384278.09</v>
      </c>
    </row>
    <row r="39" spans="1:31" x14ac:dyDescent="0.3">
      <c r="A39" s="1"/>
      <c r="B39" s="73" t="s">
        <v>497</v>
      </c>
      <c r="C39" s="73" t="s">
        <v>888</v>
      </c>
      <c r="D39" s="73" t="s">
        <v>41</v>
      </c>
      <c r="E39" s="74" t="s">
        <v>492</v>
      </c>
      <c r="F39" s="75">
        <v>5165.3999999999996</v>
      </c>
      <c r="G39" s="75">
        <v>5164.05</v>
      </c>
      <c r="H39" s="75">
        <v>5166.25</v>
      </c>
      <c r="I39" s="75">
        <v>4977.6400000000003</v>
      </c>
      <c r="J39" s="75">
        <v>5174.2</v>
      </c>
      <c r="K39" s="75">
        <v>5037.95</v>
      </c>
      <c r="L39" s="75">
        <v>5170.3</v>
      </c>
      <c r="M39" s="75">
        <v>5173.75</v>
      </c>
      <c r="N39" s="75">
        <v>5178.5550000000003</v>
      </c>
      <c r="O39" s="75">
        <v>5172</v>
      </c>
      <c r="P39" s="75">
        <v>5174.5</v>
      </c>
      <c r="Q39" s="75">
        <v>5175.3999999999996</v>
      </c>
      <c r="R39" s="75">
        <v>5079.95</v>
      </c>
      <c r="S39" s="75">
        <v>5179.57</v>
      </c>
      <c r="T39" s="75">
        <v>5176.05</v>
      </c>
      <c r="U39" s="75">
        <v>5177.45</v>
      </c>
      <c r="V39" s="75">
        <v>5132.45</v>
      </c>
      <c r="W39" s="75">
        <v>5000.1499999999996</v>
      </c>
      <c r="X39" s="75">
        <v>5184.3</v>
      </c>
      <c r="Y39" s="75">
        <v>5055.8500000000004</v>
      </c>
      <c r="Z39" s="75">
        <v>5148.3</v>
      </c>
      <c r="AA39" s="75">
        <v>4190.25</v>
      </c>
      <c r="AB39" s="75">
        <v>5098.8999999999996</v>
      </c>
      <c r="AC39" s="75">
        <v>5146.3</v>
      </c>
      <c r="AD39" s="75">
        <v>5152.6000000000004</v>
      </c>
      <c r="AE39" s="75">
        <v>127452.11500000001</v>
      </c>
    </row>
    <row r="40" spans="1:31" x14ac:dyDescent="0.3">
      <c r="A40" s="1"/>
      <c r="B40" s="73" t="s">
        <v>497</v>
      </c>
      <c r="C40" s="73" t="s">
        <v>1010</v>
      </c>
      <c r="D40" s="73" t="s">
        <v>1011</v>
      </c>
      <c r="E40" s="74" t="s">
        <v>493</v>
      </c>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v>0</v>
      </c>
    </row>
    <row r="41" spans="1:31" x14ac:dyDescent="0.3">
      <c r="A41" s="1"/>
      <c r="B41" s="73" t="s">
        <v>497</v>
      </c>
      <c r="C41" s="73" t="s">
        <v>1010</v>
      </c>
      <c r="D41" s="73" t="s">
        <v>1012</v>
      </c>
      <c r="E41" s="74" t="s">
        <v>493</v>
      </c>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v>0</v>
      </c>
    </row>
    <row r="42" spans="1:31" ht="27.6" x14ac:dyDescent="0.3">
      <c r="A42" s="1"/>
      <c r="B42" s="73" t="s">
        <v>245</v>
      </c>
      <c r="C42" s="73" t="s">
        <v>889</v>
      </c>
      <c r="D42" s="73" t="s">
        <v>41</v>
      </c>
      <c r="E42" s="74" t="s">
        <v>492</v>
      </c>
      <c r="F42" s="75">
        <v>62.4</v>
      </c>
      <c r="G42" s="75">
        <v>62.4</v>
      </c>
      <c r="H42" s="75">
        <v>62.4</v>
      </c>
      <c r="I42" s="75">
        <v>62.2</v>
      </c>
      <c r="J42" s="75">
        <v>60.2</v>
      </c>
      <c r="K42" s="75">
        <v>61.55</v>
      </c>
      <c r="L42" s="75">
        <v>61.95</v>
      </c>
      <c r="M42" s="75">
        <v>60</v>
      </c>
      <c r="N42" s="75">
        <v>58.25</v>
      </c>
      <c r="O42" s="75">
        <v>58.65</v>
      </c>
      <c r="P42" s="75">
        <v>57.6</v>
      </c>
      <c r="Q42" s="75">
        <v>57.45</v>
      </c>
      <c r="R42" s="75">
        <v>54.1</v>
      </c>
      <c r="S42" s="75">
        <v>54.95</v>
      </c>
      <c r="T42" s="75">
        <v>54.4</v>
      </c>
      <c r="U42" s="75">
        <v>54.4</v>
      </c>
      <c r="V42" s="75">
        <v>50.7</v>
      </c>
      <c r="W42" s="75">
        <v>47.25</v>
      </c>
      <c r="X42" s="75">
        <v>48.25</v>
      </c>
      <c r="Y42" s="75">
        <v>48.05</v>
      </c>
      <c r="Z42" s="75">
        <v>47.7</v>
      </c>
      <c r="AA42" s="75">
        <v>48.15</v>
      </c>
      <c r="AB42" s="75">
        <v>46.1</v>
      </c>
      <c r="AC42" s="75">
        <v>44.05</v>
      </c>
      <c r="AD42" s="75">
        <v>47.3</v>
      </c>
      <c r="AE42" s="75">
        <v>1370.45</v>
      </c>
    </row>
    <row r="43" spans="1:31" ht="27.6" x14ac:dyDescent="0.3">
      <c r="A43" s="1"/>
      <c r="B43" s="73" t="s">
        <v>534</v>
      </c>
      <c r="C43" s="73" t="s">
        <v>890</v>
      </c>
      <c r="D43" s="73" t="s">
        <v>41</v>
      </c>
      <c r="E43" s="74" t="s">
        <v>492</v>
      </c>
      <c r="F43" s="75">
        <v>346.4</v>
      </c>
      <c r="G43" s="75">
        <v>343.95</v>
      </c>
      <c r="H43" s="75">
        <v>330.3</v>
      </c>
      <c r="I43" s="75">
        <v>325.89999999999998</v>
      </c>
      <c r="J43" s="75">
        <v>323.7</v>
      </c>
      <c r="K43" s="75">
        <v>282.55</v>
      </c>
      <c r="L43" s="75">
        <v>240.05</v>
      </c>
      <c r="M43" s="75">
        <v>240</v>
      </c>
      <c r="N43" s="75">
        <v>240.1</v>
      </c>
      <c r="O43" s="75">
        <v>239.8</v>
      </c>
      <c r="P43" s="75">
        <v>239.7</v>
      </c>
      <c r="Q43" s="75">
        <v>246.2</v>
      </c>
      <c r="R43" s="75">
        <v>324.55</v>
      </c>
      <c r="S43" s="75">
        <v>313.89999999999998</v>
      </c>
      <c r="T43" s="75">
        <v>268.35000000000002</v>
      </c>
      <c r="U43" s="75">
        <v>239.9</v>
      </c>
      <c r="V43" s="75">
        <v>238.95</v>
      </c>
      <c r="W43" s="75">
        <v>296.85000000000002</v>
      </c>
      <c r="X43" s="75">
        <v>384.85</v>
      </c>
      <c r="Y43" s="75">
        <v>382.3</v>
      </c>
      <c r="Z43" s="75">
        <v>376.1</v>
      </c>
      <c r="AA43" s="75">
        <v>370.6</v>
      </c>
      <c r="AB43" s="75">
        <v>361.6</v>
      </c>
      <c r="AC43" s="75">
        <v>356.65</v>
      </c>
      <c r="AD43" s="75">
        <v>292</v>
      </c>
      <c r="AE43" s="75">
        <v>7605.25</v>
      </c>
    </row>
    <row r="44" spans="1:31" ht="27.6" x14ac:dyDescent="0.3">
      <c r="A44" s="1"/>
      <c r="B44" s="73" t="s">
        <v>518</v>
      </c>
      <c r="C44" s="73" t="s">
        <v>891</v>
      </c>
      <c r="D44" s="73" t="s">
        <v>41</v>
      </c>
      <c r="E44" s="74" t="s">
        <v>492</v>
      </c>
      <c r="F44" s="75">
        <v>279.35000000000002</v>
      </c>
      <c r="G44" s="75">
        <v>389.65</v>
      </c>
      <c r="H44" s="75">
        <v>432</v>
      </c>
      <c r="I44" s="75">
        <v>480.1</v>
      </c>
      <c r="J44" s="75">
        <v>484.9</v>
      </c>
      <c r="K44" s="75">
        <v>467.45</v>
      </c>
      <c r="L44" s="75">
        <v>434.45</v>
      </c>
      <c r="M44" s="75">
        <v>481.15</v>
      </c>
      <c r="N44" s="75">
        <v>482.7</v>
      </c>
      <c r="O44" s="75">
        <v>480.5</v>
      </c>
      <c r="P44" s="75">
        <v>480.5</v>
      </c>
      <c r="Q44" s="75">
        <v>484.45</v>
      </c>
      <c r="R44" s="75">
        <v>483.55</v>
      </c>
      <c r="S44" s="75">
        <v>484.2</v>
      </c>
      <c r="T44" s="75">
        <v>484.5</v>
      </c>
      <c r="U44" s="75">
        <v>483.25</v>
      </c>
      <c r="V44" s="75">
        <v>479.3</v>
      </c>
      <c r="W44" s="75">
        <v>480.8</v>
      </c>
      <c r="X44" s="75">
        <v>483.65</v>
      </c>
      <c r="Y44" s="75">
        <v>478.95</v>
      </c>
      <c r="Z44" s="75">
        <v>465.8</v>
      </c>
      <c r="AA44" s="75">
        <v>455.6</v>
      </c>
      <c r="AB44" s="75">
        <v>454.4</v>
      </c>
      <c r="AC44" s="75">
        <v>453.3</v>
      </c>
      <c r="AD44" s="75">
        <v>442.85</v>
      </c>
      <c r="AE44" s="75">
        <v>11507.35</v>
      </c>
    </row>
    <row r="45" spans="1:31" x14ac:dyDescent="0.3">
      <c r="A45" s="1"/>
      <c r="B45" s="73" t="s">
        <v>251</v>
      </c>
      <c r="C45" s="73" t="s">
        <v>892</v>
      </c>
      <c r="D45" s="73" t="s">
        <v>41</v>
      </c>
      <c r="E45" s="74" t="s">
        <v>492</v>
      </c>
      <c r="F45" s="75">
        <v>5030.8</v>
      </c>
      <c r="G45" s="75">
        <v>3596</v>
      </c>
      <c r="H45" s="75">
        <v>4892.05</v>
      </c>
      <c r="I45" s="75">
        <v>3924.95</v>
      </c>
      <c r="J45" s="75">
        <v>4277.25</v>
      </c>
      <c r="K45" s="75">
        <v>1374.25</v>
      </c>
      <c r="L45" s="75">
        <v>2647.85</v>
      </c>
      <c r="M45" s="75">
        <v>4842.1000000000004</v>
      </c>
      <c r="N45" s="75">
        <v>1639.75</v>
      </c>
      <c r="O45" s="75">
        <v>2282.8000000000002</v>
      </c>
      <c r="P45" s="75">
        <v>4071.6</v>
      </c>
      <c r="Q45" s="75">
        <v>3361.9</v>
      </c>
      <c r="R45" s="75">
        <v>761.90749000000005</v>
      </c>
      <c r="S45" s="75">
        <v>3443.2</v>
      </c>
      <c r="T45" s="75">
        <v>1902.6</v>
      </c>
      <c r="U45" s="75">
        <v>2606.6350900000002</v>
      </c>
      <c r="V45" s="75">
        <v>4062.2</v>
      </c>
      <c r="W45" s="75">
        <v>3839</v>
      </c>
      <c r="X45" s="75">
        <v>1442.65</v>
      </c>
      <c r="Y45" s="75">
        <v>585.15</v>
      </c>
      <c r="Z45" s="75">
        <v>3222.5</v>
      </c>
      <c r="AA45" s="75">
        <v>3187.25</v>
      </c>
      <c r="AB45" s="75">
        <v>2735.6</v>
      </c>
      <c r="AC45" s="75">
        <v>4417.2</v>
      </c>
      <c r="AD45" s="75">
        <v>336.6</v>
      </c>
      <c r="AE45" s="75">
        <v>74483.792579999994</v>
      </c>
    </row>
    <row r="46" spans="1:31" x14ac:dyDescent="0.3">
      <c r="A46" s="1"/>
      <c r="B46" s="73" t="s">
        <v>251</v>
      </c>
      <c r="C46" s="73" t="s">
        <v>893</v>
      </c>
      <c r="D46" s="73" t="s">
        <v>41</v>
      </c>
      <c r="E46" s="74" t="s">
        <v>492</v>
      </c>
      <c r="F46" s="75">
        <v>156</v>
      </c>
      <c r="G46" s="75">
        <v>116.8</v>
      </c>
      <c r="H46" s="75">
        <v>35.75</v>
      </c>
      <c r="I46" s="75">
        <v>155.44999999999999</v>
      </c>
      <c r="J46" s="75">
        <v>153.75</v>
      </c>
      <c r="K46" s="75">
        <v>153.80000000000001</v>
      </c>
      <c r="L46" s="75">
        <v>154.30000000000001</v>
      </c>
      <c r="M46" s="75">
        <v>154.15</v>
      </c>
      <c r="N46" s="75">
        <v>154.1</v>
      </c>
      <c r="O46" s="75">
        <v>154.5</v>
      </c>
      <c r="P46" s="75">
        <v>154.85</v>
      </c>
      <c r="Q46" s="75">
        <v>100.35</v>
      </c>
      <c r="R46" s="75">
        <v>155.05717999999999</v>
      </c>
      <c r="S46" s="75">
        <v>156.15</v>
      </c>
      <c r="T46" s="75">
        <v>156.05000000000001</v>
      </c>
      <c r="U46" s="75">
        <v>155.50380000000001</v>
      </c>
      <c r="V46" s="75">
        <v>155.94999999999999</v>
      </c>
      <c r="W46" s="75">
        <v>156</v>
      </c>
      <c r="X46" s="75">
        <v>156</v>
      </c>
      <c r="Y46" s="75">
        <v>156</v>
      </c>
      <c r="Z46" s="75">
        <v>156</v>
      </c>
      <c r="AA46" s="75">
        <v>151.44999999999999</v>
      </c>
      <c r="AB46" s="75">
        <v>154.30000000000001</v>
      </c>
      <c r="AC46" s="75">
        <v>154.4</v>
      </c>
      <c r="AD46" s="75">
        <v>154.94999999999999</v>
      </c>
      <c r="AE46" s="75">
        <v>3661.6109799999999</v>
      </c>
    </row>
    <row r="47" spans="1:31" x14ac:dyDescent="0.3">
      <c r="A47" s="1"/>
      <c r="B47" s="73" t="s">
        <v>894</v>
      </c>
      <c r="C47" s="73" t="s">
        <v>895</v>
      </c>
      <c r="D47" s="73" t="s">
        <v>41</v>
      </c>
      <c r="E47" s="74" t="s">
        <v>492</v>
      </c>
      <c r="F47" s="75">
        <v>1180</v>
      </c>
      <c r="G47" s="75">
        <v>1228.7</v>
      </c>
      <c r="H47" s="75">
        <v>1318.5</v>
      </c>
      <c r="I47" s="75">
        <v>1274.25</v>
      </c>
      <c r="J47" s="75">
        <v>1274.7</v>
      </c>
      <c r="K47" s="75">
        <v>1309.7</v>
      </c>
      <c r="L47" s="75">
        <v>1358.1</v>
      </c>
      <c r="M47" s="75">
        <v>1441.2</v>
      </c>
      <c r="N47" s="75">
        <v>1461.5</v>
      </c>
      <c r="O47" s="75">
        <v>1553.45</v>
      </c>
      <c r="P47" s="75">
        <v>1573.25</v>
      </c>
      <c r="Q47" s="75">
        <v>1530.4</v>
      </c>
      <c r="R47" s="75">
        <v>1515.7</v>
      </c>
      <c r="S47" s="75">
        <v>1269.2</v>
      </c>
      <c r="T47" s="75">
        <v>1231.05</v>
      </c>
      <c r="U47" s="75">
        <v>1193.8499999999999</v>
      </c>
      <c r="V47" s="75">
        <v>1189.5999999999999</v>
      </c>
      <c r="W47" s="75">
        <v>1128.9000000000001</v>
      </c>
      <c r="X47" s="75">
        <v>1198.9000000000001</v>
      </c>
      <c r="Y47" s="75">
        <v>1145.95</v>
      </c>
      <c r="Z47" s="75">
        <v>1039.8499999999999</v>
      </c>
      <c r="AA47" s="75">
        <v>1133.25</v>
      </c>
      <c r="AB47" s="75">
        <v>1043.95</v>
      </c>
      <c r="AC47" s="75">
        <v>1055.5999999999999</v>
      </c>
      <c r="AD47" s="75">
        <v>1089.25</v>
      </c>
      <c r="AE47" s="75">
        <v>31738.799999999999</v>
      </c>
    </row>
    <row r="48" spans="1:31" x14ac:dyDescent="0.3">
      <c r="A48" s="1"/>
      <c r="B48" s="73" t="s">
        <v>519</v>
      </c>
      <c r="C48" s="73" t="s">
        <v>896</v>
      </c>
      <c r="D48" s="73" t="s">
        <v>41</v>
      </c>
      <c r="E48" s="74" t="s">
        <v>492</v>
      </c>
      <c r="F48" s="75">
        <v>367.35</v>
      </c>
      <c r="G48" s="75">
        <v>353.2</v>
      </c>
      <c r="H48" s="75">
        <v>327.85</v>
      </c>
      <c r="I48" s="75">
        <v>314.5</v>
      </c>
      <c r="J48" s="75">
        <v>295.60000000000002</v>
      </c>
      <c r="K48" s="75">
        <v>274.55</v>
      </c>
      <c r="L48" s="75">
        <v>253.95</v>
      </c>
      <c r="M48" s="75">
        <v>244.65</v>
      </c>
      <c r="N48" s="75">
        <v>240</v>
      </c>
      <c r="O48" s="75">
        <v>183.3</v>
      </c>
      <c r="P48" s="75">
        <v>236.35</v>
      </c>
      <c r="Q48" s="75">
        <v>229.2</v>
      </c>
      <c r="R48" s="75">
        <v>226.3</v>
      </c>
      <c r="S48" s="75">
        <v>221.3</v>
      </c>
      <c r="T48" s="75">
        <v>216.05</v>
      </c>
      <c r="U48" s="75">
        <v>182.55</v>
      </c>
      <c r="V48" s="75">
        <v>189.6</v>
      </c>
      <c r="W48" s="75">
        <v>186.55</v>
      </c>
      <c r="X48" s="75">
        <v>192.6</v>
      </c>
      <c r="Y48" s="75">
        <v>184.85</v>
      </c>
      <c r="Z48" s="75">
        <v>176.1</v>
      </c>
      <c r="AA48" s="75">
        <v>178.75</v>
      </c>
      <c r="AB48" s="75">
        <v>183.5</v>
      </c>
      <c r="AC48" s="75">
        <v>175.6</v>
      </c>
      <c r="AD48" s="75">
        <v>169.55</v>
      </c>
      <c r="AE48" s="75">
        <v>5803.8</v>
      </c>
    </row>
    <row r="49" spans="1:31" x14ac:dyDescent="0.3">
      <c r="A49" s="1"/>
      <c r="B49" s="73" t="s">
        <v>520</v>
      </c>
      <c r="C49" s="73" t="s">
        <v>897</v>
      </c>
      <c r="D49" s="73" t="s">
        <v>41</v>
      </c>
      <c r="E49" s="74" t="s">
        <v>492</v>
      </c>
      <c r="F49" s="75">
        <v>235.35</v>
      </c>
      <c r="G49" s="75">
        <v>228.5</v>
      </c>
      <c r="H49" s="75">
        <v>219.35</v>
      </c>
      <c r="I49" s="75">
        <v>204.8</v>
      </c>
      <c r="J49" s="75">
        <v>183.05</v>
      </c>
      <c r="K49" s="75">
        <v>188.05</v>
      </c>
      <c r="L49" s="75">
        <v>173.55</v>
      </c>
      <c r="M49" s="75">
        <v>177.8</v>
      </c>
      <c r="N49" s="75">
        <v>171.5</v>
      </c>
      <c r="O49" s="75">
        <v>167.75</v>
      </c>
      <c r="P49" s="75">
        <v>163.5</v>
      </c>
      <c r="Q49" s="75">
        <v>95.75</v>
      </c>
      <c r="R49" s="75">
        <v>94.15</v>
      </c>
      <c r="S49" s="75">
        <v>143.65</v>
      </c>
      <c r="T49" s="75">
        <v>143.5</v>
      </c>
      <c r="U49" s="75">
        <v>115.6</v>
      </c>
      <c r="V49" s="75">
        <v>136</v>
      </c>
      <c r="W49" s="75">
        <v>129.9</v>
      </c>
      <c r="X49" s="75">
        <v>129</v>
      </c>
      <c r="Y49" s="75">
        <v>122.85</v>
      </c>
      <c r="Z49" s="75">
        <v>116.2</v>
      </c>
      <c r="AA49" s="75">
        <v>120</v>
      </c>
      <c r="AB49" s="75">
        <v>110</v>
      </c>
      <c r="AC49" s="75">
        <v>106.8</v>
      </c>
      <c r="AD49" s="75">
        <v>110</v>
      </c>
      <c r="AE49" s="75">
        <v>3786.6</v>
      </c>
    </row>
    <row r="50" spans="1:31" x14ac:dyDescent="0.3">
      <c r="A50" s="1"/>
      <c r="B50" s="73" t="s">
        <v>58</v>
      </c>
      <c r="C50" s="73" t="s">
        <v>1013</v>
      </c>
      <c r="D50" s="73" t="s">
        <v>1014</v>
      </c>
      <c r="E50" s="74" t="s">
        <v>493</v>
      </c>
      <c r="F50" s="75">
        <v>1117.05</v>
      </c>
      <c r="G50" s="75">
        <v>1045.1500000000001</v>
      </c>
      <c r="H50" s="75">
        <v>1106</v>
      </c>
      <c r="I50" s="75">
        <v>818.85</v>
      </c>
      <c r="J50" s="75">
        <v>1114.3</v>
      </c>
      <c r="K50" s="75">
        <v>1111.8499999999999</v>
      </c>
      <c r="L50" s="75">
        <v>686.05</v>
      </c>
      <c r="M50" s="75">
        <v>802.6</v>
      </c>
      <c r="N50" s="75">
        <v>758.9</v>
      </c>
      <c r="O50" s="75">
        <v>814.3</v>
      </c>
      <c r="P50" s="75">
        <v>838.45</v>
      </c>
      <c r="Q50" s="75">
        <v>1131.3</v>
      </c>
      <c r="R50" s="75">
        <v>1125.5999999999999</v>
      </c>
      <c r="S50" s="75">
        <v>1142.8499999999999</v>
      </c>
      <c r="T50" s="75">
        <v>1135.55</v>
      </c>
      <c r="U50" s="75">
        <v>824.1</v>
      </c>
      <c r="V50" s="75">
        <v>1135.1500000000001</v>
      </c>
      <c r="W50" s="75">
        <v>1128.3499999999999</v>
      </c>
      <c r="X50" s="75">
        <v>1135.0999999999999</v>
      </c>
      <c r="Y50" s="75">
        <v>1122.2</v>
      </c>
      <c r="Z50" s="75">
        <v>1120.4000000000001</v>
      </c>
      <c r="AA50" s="75">
        <v>819.05</v>
      </c>
      <c r="AB50" s="75">
        <v>606.70000000000005</v>
      </c>
      <c r="AC50" s="75">
        <v>809.6</v>
      </c>
      <c r="AD50" s="75">
        <v>1117.1500000000001</v>
      </c>
      <c r="AE50" s="75">
        <v>24566.6</v>
      </c>
    </row>
    <row r="51" spans="1:31" x14ac:dyDescent="0.3">
      <c r="A51" s="1"/>
      <c r="B51" s="73" t="s">
        <v>58</v>
      </c>
      <c r="C51" s="73" t="s">
        <v>1015</v>
      </c>
      <c r="D51" s="73" t="s">
        <v>63</v>
      </c>
      <c r="E51" s="74" t="s">
        <v>493</v>
      </c>
      <c r="F51" s="75"/>
      <c r="G51" s="75"/>
      <c r="H51" s="75"/>
      <c r="I51" s="75"/>
      <c r="J51" s="75"/>
      <c r="K51" s="75"/>
      <c r="L51" s="75"/>
      <c r="M51" s="75">
        <v>2.95</v>
      </c>
      <c r="N51" s="75">
        <v>273.7</v>
      </c>
      <c r="O51" s="75">
        <v>140.9</v>
      </c>
      <c r="P51" s="75">
        <v>241.75</v>
      </c>
      <c r="Q51" s="75"/>
      <c r="R51" s="75"/>
      <c r="S51" s="75"/>
      <c r="T51" s="75"/>
      <c r="U51" s="75"/>
      <c r="V51" s="75"/>
      <c r="W51" s="75"/>
      <c r="X51" s="75"/>
      <c r="Y51" s="75"/>
      <c r="Z51" s="75"/>
      <c r="AA51" s="75"/>
      <c r="AB51" s="75">
        <v>764.9</v>
      </c>
      <c r="AC51" s="75"/>
      <c r="AD51" s="75"/>
      <c r="AE51" s="75">
        <v>1424.2</v>
      </c>
    </row>
    <row r="52" spans="1:31" x14ac:dyDescent="0.3">
      <c r="A52" s="1"/>
      <c r="B52" s="73" t="s">
        <v>58</v>
      </c>
      <c r="C52" s="73" t="s">
        <v>1016</v>
      </c>
      <c r="D52" s="73" t="s">
        <v>260</v>
      </c>
      <c r="E52" s="74" t="s">
        <v>493</v>
      </c>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v>0</v>
      </c>
    </row>
    <row r="53" spans="1:31" x14ac:dyDescent="0.3">
      <c r="A53" s="1"/>
      <c r="B53" s="73" t="s">
        <v>535</v>
      </c>
      <c r="C53" s="73" t="s">
        <v>1017</v>
      </c>
      <c r="D53" s="73" t="s">
        <v>41</v>
      </c>
      <c r="E53" s="74" t="s">
        <v>495</v>
      </c>
      <c r="F53" s="75">
        <v>622.15</v>
      </c>
      <c r="G53" s="75">
        <v>405.7</v>
      </c>
      <c r="H53" s="75">
        <v>167</v>
      </c>
      <c r="I53" s="75">
        <v>262.7</v>
      </c>
      <c r="J53" s="75">
        <v>646.04999999999995</v>
      </c>
      <c r="K53" s="75">
        <v>532.75</v>
      </c>
      <c r="L53" s="75">
        <v>309.25</v>
      </c>
      <c r="M53" s="75">
        <v>378.85</v>
      </c>
      <c r="N53" s="75">
        <v>588.95000000000005</v>
      </c>
      <c r="O53" s="75">
        <v>387.3</v>
      </c>
      <c r="P53" s="75">
        <v>827.5</v>
      </c>
      <c r="Q53" s="75">
        <v>573.25</v>
      </c>
      <c r="R53" s="75">
        <v>740.95</v>
      </c>
      <c r="S53" s="75">
        <v>933.2</v>
      </c>
      <c r="T53" s="75">
        <v>525.29999999999995</v>
      </c>
      <c r="U53" s="75">
        <v>540.20000000000005</v>
      </c>
      <c r="V53" s="75">
        <v>265.7</v>
      </c>
      <c r="W53" s="75">
        <v>100.35</v>
      </c>
      <c r="X53" s="75">
        <v>120.2</v>
      </c>
      <c r="Y53" s="75">
        <v>684</v>
      </c>
      <c r="Z53" s="75">
        <v>508.75</v>
      </c>
      <c r="AA53" s="75">
        <v>542.29999999999995</v>
      </c>
      <c r="AB53" s="75">
        <v>803.35</v>
      </c>
      <c r="AC53" s="75">
        <v>685.05</v>
      </c>
      <c r="AD53" s="75">
        <v>870.85</v>
      </c>
      <c r="AE53" s="75">
        <v>13021.65</v>
      </c>
    </row>
    <row r="54" spans="1:31" x14ac:dyDescent="0.3">
      <c r="A54" s="1"/>
      <c r="B54" s="73" t="s">
        <v>535</v>
      </c>
      <c r="C54" s="73" t="s">
        <v>1018</v>
      </c>
      <c r="D54" s="73" t="s">
        <v>41</v>
      </c>
      <c r="E54" s="74" t="s">
        <v>495</v>
      </c>
      <c r="F54" s="75">
        <v>352.9</v>
      </c>
      <c r="G54" s="75">
        <v>178.65</v>
      </c>
      <c r="H54" s="75">
        <v>64.650000000000006</v>
      </c>
      <c r="I54" s="75">
        <v>132.1</v>
      </c>
      <c r="J54" s="75">
        <v>272.3</v>
      </c>
      <c r="K54" s="75">
        <v>429.25</v>
      </c>
      <c r="L54" s="75">
        <v>390.15</v>
      </c>
      <c r="M54" s="75">
        <v>572.20000000000005</v>
      </c>
      <c r="N54" s="75">
        <v>686.05</v>
      </c>
      <c r="O54" s="75">
        <v>348.8</v>
      </c>
      <c r="P54" s="75">
        <v>356</v>
      </c>
      <c r="Q54" s="75">
        <v>263.10000000000002</v>
      </c>
      <c r="R54" s="75">
        <v>260.89999999999998</v>
      </c>
      <c r="S54" s="75">
        <v>604.6</v>
      </c>
      <c r="T54" s="75">
        <v>527.54999999999995</v>
      </c>
      <c r="U54" s="75">
        <v>551.4</v>
      </c>
      <c r="V54" s="75">
        <v>574.70000000000005</v>
      </c>
      <c r="W54" s="75">
        <v>586.79999999999995</v>
      </c>
      <c r="X54" s="75">
        <v>323.39999999999998</v>
      </c>
      <c r="Y54" s="75">
        <v>391.3</v>
      </c>
      <c r="Z54" s="75">
        <v>296.85000000000002</v>
      </c>
      <c r="AA54" s="75">
        <v>297.35000000000002</v>
      </c>
      <c r="AB54" s="75">
        <v>402.2</v>
      </c>
      <c r="AC54" s="75">
        <v>553.45000000000005</v>
      </c>
      <c r="AD54" s="75">
        <v>545.25</v>
      </c>
      <c r="AE54" s="75">
        <v>9961.9</v>
      </c>
    </row>
    <row r="55" spans="1:31" x14ac:dyDescent="0.3">
      <c r="A55" s="1"/>
      <c r="B55" s="73" t="s">
        <v>511</v>
      </c>
      <c r="C55" s="73" t="s">
        <v>1019</v>
      </c>
      <c r="D55" s="73" t="s">
        <v>41</v>
      </c>
      <c r="E55" s="74" t="s">
        <v>495</v>
      </c>
      <c r="F55" s="75">
        <v>1374.1</v>
      </c>
      <c r="G55" s="75">
        <v>624.4</v>
      </c>
      <c r="H55" s="75">
        <v>219.55</v>
      </c>
      <c r="I55" s="75">
        <v>80.45</v>
      </c>
      <c r="J55" s="75">
        <v>437.75</v>
      </c>
      <c r="K55" s="75">
        <v>1310.25</v>
      </c>
      <c r="L55" s="75">
        <v>1611.85</v>
      </c>
      <c r="M55" s="75">
        <v>1015.6</v>
      </c>
      <c r="N55" s="75">
        <v>1278.4000000000001</v>
      </c>
      <c r="O55" s="75">
        <v>2049.6</v>
      </c>
      <c r="P55" s="75">
        <v>1360.9</v>
      </c>
      <c r="Q55" s="75">
        <v>1677</v>
      </c>
      <c r="R55" s="75">
        <v>1565.4</v>
      </c>
      <c r="S55" s="75">
        <v>1522.7</v>
      </c>
      <c r="T55" s="75">
        <v>2738.55</v>
      </c>
      <c r="U55" s="75">
        <v>2279.5500000000002</v>
      </c>
      <c r="V55" s="75">
        <v>1279.45</v>
      </c>
      <c r="W55" s="75">
        <v>1767.9</v>
      </c>
      <c r="X55" s="75">
        <v>1449.85</v>
      </c>
      <c r="Y55" s="75">
        <v>1265.7</v>
      </c>
      <c r="Z55" s="75">
        <v>1419.25</v>
      </c>
      <c r="AA55" s="75">
        <v>1576.2</v>
      </c>
      <c r="AB55" s="75">
        <v>1297.7</v>
      </c>
      <c r="AC55" s="75">
        <v>1087.8</v>
      </c>
      <c r="AD55" s="75">
        <v>992.25</v>
      </c>
      <c r="AE55" s="75">
        <v>33282.15</v>
      </c>
    </row>
    <row r="56" spans="1:31" x14ac:dyDescent="0.3">
      <c r="A56" s="1"/>
      <c r="B56" s="73" t="s">
        <v>65</v>
      </c>
      <c r="C56" s="73" t="s">
        <v>66</v>
      </c>
      <c r="D56" s="73" t="s">
        <v>1020</v>
      </c>
      <c r="E56" s="74" t="s">
        <v>495</v>
      </c>
      <c r="F56" s="75">
        <v>738.25</v>
      </c>
      <c r="G56" s="75">
        <v>347.05</v>
      </c>
      <c r="H56" s="75">
        <v>35.15</v>
      </c>
      <c r="I56" s="75">
        <v>54.8</v>
      </c>
      <c r="J56" s="75">
        <v>367.15</v>
      </c>
      <c r="K56" s="75">
        <v>1390.2</v>
      </c>
      <c r="L56" s="75">
        <v>1461.85</v>
      </c>
      <c r="M56" s="75">
        <v>526.75</v>
      </c>
      <c r="N56" s="75">
        <v>1461.8</v>
      </c>
      <c r="O56" s="75">
        <v>1741.9</v>
      </c>
      <c r="P56" s="75">
        <v>1127.7</v>
      </c>
      <c r="Q56" s="75">
        <v>986.85</v>
      </c>
      <c r="R56" s="75">
        <v>815</v>
      </c>
      <c r="S56" s="75">
        <v>1588.8</v>
      </c>
      <c r="T56" s="75">
        <v>1902.85</v>
      </c>
      <c r="U56" s="75">
        <v>1938.4</v>
      </c>
      <c r="V56" s="75">
        <v>965.84</v>
      </c>
      <c r="W56" s="75">
        <v>1150.45</v>
      </c>
      <c r="X56" s="75">
        <v>1066.2</v>
      </c>
      <c r="Y56" s="75">
        <v>867.9</v>
      </c>
      <c r="Z56" s="75">
        <v>871.25</v>
      </c>
      <c r="AA56" s="75">
        <v>896.6</v>
      </c>
      <c r="AB56" s="75">
        <v>959.15</v>
      </c>
      <c r="AC56" s="75">
        <v>781.85</v>
      </c>
      <c r="AD56" s="75">
        <v>935.55</v>
      </c>
      <c r="AE56" s="75">
        <v>24979.29</v>
      </c>
    </row>
    <row r="57" spans="1:31" x14ac:dyDescent="0.3">
      <c r="A57" s="1"/>
      <c r="B57" s="73" t="s">
        <v>65</v>
      </c>
      <c r="C57" s="73" t="s">
        <v>66</v>
      </c>
      <c r="D57" s="73" t="s">
        <v>1021</v>
      </c>
      <c r="E57" s="74" t="s">
        <v>495</v>
      </c>
      <c r="F57" s="75">
        <v>942.95</v>
      </c>
      <c r="G57" s="75">
        <v>588.1</v>
      </c>
      <c r="H57" s="75">
        <v>91</v>
      </c>
      <c r="I57" s="75">
        <v>96.2</v>
      </c>
      <c r="J57" s="75">
        <v>526.25</v>
      </c>
      <c r="K57" s="75">
        <v>1479.6</v>
      </c>
      <c r="L57" s="75">
        <v>1529.85</v>
      </c>
      <c r="M57" s="75">
        <v>669.35</v>
      </c>
      <c r="N57" s="75">
        <v>1570.75</v>
      </c>
      <c r="O57" s="75">
        <v>1843.75</v>
      </c>
      <c r="P57" s="75">
        <v>1274.3499999999999</v>
      </c>
      <c r="Q57" s="75">
        <v>1306.4000000000001</v>
      </c>
      <c r="R57" s="75">
        <v>1104.95</v>
      </c>
      <c r="S57" s="75">
        <v>1817.1</v>
      </c>
      <c r="T57" s="75">
        <v>1888.3</v>
      </c>
      <c r="U57" s="75">
        <v>1914.2</v>
      </c>
      <c r="V57" s="75">
        <v>1239.0999999999999</v>
      </c>
      <c r="W57" s="75">
        <v>1599.15</v>
      </c>
      <c r="X57" s="75">
        <v>1455.75</v>
      </c>
      <c r="Y57" s="75">
        <v>1174.0999999999999</v>
      </c>
      <c r="Z57" s="75">
        <v>1236.3499999999999</v>
      </c>
      <c r="AA57" s="75">
        <v>1291.2</v>
      </c>
      <c r="AB57" s="75">
        <v>1312.05</v>
      </c>
      <c r="AC57" s="75">
        <v>994.4</v>
      </c>
      <c r="AD57" s="75">
        <v>1135.3</v>
      </c>
      <c r="AE57" s="75">
        <v>30080.5</v>
      </c>
    </row>
    <row r="58" spans="1:31" x14ac:dyDescent="0.3">
      <c r="A58" s="1"/>
      <c r="B58" s="73" t="s">
        <v>65</v>
      </c>
      <c r="C58" s="73" t="s">
        <v>1022</v>
      </c>
      <c r="D58" s="73" t="s">
        <v>1023</v>
      </c>
      <c r="E58" s="74" t="s">
        <v>495</v>
      </c>
      <c r="F58" s="75">
        <v>101.9</v>
      </c>
      <c r="G58" s="75">
        <v>31.7</v>
      </c>
      <c r="H58" s="75">
        <v>0.95</v>
      </c>
      <c r="I58" s="75">
        <v>6.5</v>
      </c>
      <c r="J58" s="75">
        <v>49.6</v>
      </c>
      <c r="K58" s="75">
        <v>199.5</v>
      </c>
      <c r="L58" s="75">
        <v>226.45</v>
      </c>
      <c r="M58" s="75">
        <v>57.5</v>
      </c>
      <c r="N58" s="75">
        <v>186.5</v>
      </c>
      <c r="O58" s="75">
        <v>258.14999999999998</v>
      </c>
      <c r="P58" s="75">
        <v>152.44999999999999</v>
      </c>
      <c r="Q58" s="75">
        <v>147.6</v>
      </c>
      <c r="R58" s="75">
        <v>112.3</v>
      </c>
      <c r="S58" s="75">
        <v>247.7</v>
      </c>
      <c r="T58" s="75">
        <v>323.45</v>
      </c>
      <c r="U58" s="75">
        <v>277.89999999999998</v>
      </c>
      <c r="V58" s="75">
        <v>128.005</v>
      </c>
      <c r="W58" s="75">
        <v>153.55000000000001</v>
      </c>
      <c r="X58" s="75">
        <v>152.4</v>
      </c>
      <c r="Y58" s="75">
        <v>119.65</v>
      </c>
      <c r="Z58" s="75">
        <v>127.3</v>
      </c>
      <c r="AA58" s="75">
        <v>127.45</v>
      </c>
      <c r="AB58" s="75">
        <v>124.95</v>
      </c>
      <c r="AC58" s="75">
        <v>110.75</v>
      </c>
      <c r="AD58" s="75">
        <v>132.15</v>
      </c>
      <c r="AE58" s="75">
        <v>3556.355</v>
      </c>
    </row>
    <row r="59" spans="1:31" x14ac:dyDescent="0.3">
      <c r="A59" s="1"/>
      <c r="B59" s="73" t="s">
        <v>65</v>
      </c>
      <c r="C59" s="73" t="s">
        <v>1022</v>
      </c>
      <c r="D59" s="73" t="s">
        <v>1024</v>
      </c>
      <c r="E59" s="74" t="s">
        <v>495</v>
      </c>
      <c r="F59" s="75">
        <v>69.150000000000006</v>
      </c>
      <c r="G59" s="75">
        <v>15.15</v>
      </c>
      <c r="H59" s="75">
        <v>0.05</v>
      </c>
      <c r="I59" s="75">
        <v>2.9</v>
      </c>
      <c r="J59" s="75">
        <v>25.4</v>
      </c>
      <c r="K59" s="75">
        <v>145.6</v>
      </c>
      <c r="L59" s="75">
        <v>176.4</v>
      </c>
      <c r="M59" s="75">
        <v>45</v>
      </c>
      <c r="N59" s="75">
        <v>156.69999999999999</v>
      </c>
      <c r="O59" s="75">
        <v>210.1</v>
      </c>
      <c r="P59" s="75">
        <v>108.75</v>
      </c>
      <c r="Q59" s="75">
        <v>73.05</v>
      </c>
      <c r="R59" s="75">
        <v>65.150000000000006</v>
      </c>
      <c r="S59" s="75">
        <v>197.05</v>
      </c>
      <c r="T59" s="75">
        <v>264.64999999999998</v>
      </c>
      <c r="U59" s="75">
        <v>236.8</v>
      </c>
      <c r="V59" s="75">
        <v>78.42</v>
      </c>
      <c r="W59" s="75">
        <v>88.8</v>
      </c>
      <c r="X59" s="75">
        <v>98.5</v>
      </c>
      <c r="Y59" s="75">
        <v>86.4</v>
      </c>
      <c r="Z59" s="75">
        <v>79.5</v>
      </c>
      <c r="AA59" s="75">
        <v>79.3</v>
      </c>
      <c r="AB59" s="75">
        <v>91.45</v>
      </c>
      <c r="AC59" s="75">
        <v>75.05</v>
      </c>
      <c r="AD59" s="75">
        <v>101.25</v>
      </c>
      <c r="AE59" s="75">
        <v>2570.5700000000002</v>
      </c>
    </row>
    <row r="60" spans="1:31" x14ac:dyDescent="0.3">
      <c r="A60" s="1"/>
      <c r="B60" s="73" t="s">
        <v>65</v>
      </c>
      <c r="C60" s="73" t="s">
        <v>1025</v>
      </c>
      <c r="D60" s="73" t="s">
        <v>41</v>
      </c>
      <c r="E60" s="74" t="s">
        <v>492</v>
      </c>
      <c r="F60" s="75">
        <v>354</v>
      </c>
      <c r="G60" s="75"/>
      <c r="H60" s="75"/>
      <c r="I60" s="75">
        <v>379.9</v>
      </c>
      <c r="J60" s="75"/>
      <c r="K60" s="75">
        <v>216.55</v>
      </c>
      <c r="L60" s="75"/>
      <c r="M60" s="75"/>
      <c r="N60" s="75">
        <v>319.60000000000002</v>
      </c>
      <c r="O60" s="75"/>
      <c r="P60" s="75"/>
      <c r="Q60" s="75">
        <v>299.2</v>
      </c>
      <c r="R60" s="75"/>
      <c r="S60" s="75"/>
      <c r="T60" s="75">
        <v>309.64999999999998</v>
      </c>
      <c r="U60" s="75"/>
      <c r="V60" s="75"/>
      <c r="W60" s="75">
        <v>161.94999999999999</v>
      </c>
      <c r="X60" s="75"/>
      <c r="Y60" s="75"/>
      <c r="Z60" s="75">
        <v>301.14999999999998</v>
      </c>
      <c r="AA60" s="75"/>
      <c r="AB60" s="75"/>
      <c r="AC60" s="75">
        <v>300.60000000000002</v>
      </c>
      <c r="AD60" s="75"/>
      <c r="AE60" s="75">
        <v>2642.6</v>
      </c>
    </row>
    <row r="61" spans="1:31" x14ac:dyDescent="0.3">
      <c r="A61" s="1"/>
      <c r="B61" s="73" t="s">
        <v>65</v>
      </c>
      <c r="C61" s="73" t="s">
        <v>898</v>
      </c>
      <c r="D61" s="73" t="s">
        <v>41</v>
      </c>
      <c r="E61" s="74" t="s">
        <v>492</v>
      </c>
      <c r="F61" s="75">
        <v>1370.3</v>
      </c>
      <c r="G61" s="75">
        <v>1583.5</v>
      </c>
      <c r="H61" s="75">
        <v>1360.3</v>
      </c>
      <c r="I61" s="75">
        <v>1331.7</v>
      </c>
      <c r="J61" s="75">
        <v>1307.8499999999999</v>
      </c>
      <c r="K61" s="75">
        <v>1085.8499999999999</v>
      </c>
      <c r="L61" s="75">
        <v>1146.0999999999999</v>
      </c>
      <c r="M61" s="75">
        <v>1245.6500000000001</v>
      </c>
      <c r="N61" s="75">
        <v>1164.9000000000001</v>
      </c>
      <c r="O61" s="75">
        <v>889.05</v>
      </c>
      <c r="P61" s="75">
        <v>1310.3</v>
      </c>
      <c r="Q61" s="75">
        <v>1074.8</v>
      </c>
      <c r="R61" s="75">
        <v>1023.45</v>
      </c>
      <c r="S61" s="75">
        <v>1055.5999999999999</v>
      </c>
      <c r="T61" s="75">
        <v>1017.35</v>
      </c>
      <c r="U61" s="75">
        <v>955.7</v>
      </c>
      <c r="V61" s="75">
        <v>1026.4100000000001</v>
      </c>
      <c r="W61" s="75">
        <v>1011.4</v>
      </c>
      <c r="X61" s="75">
        <v>1135.8499999999999</v>
      </c>
      <c r="Y61" s="75">
        <v>1202.55</v>
      </c>
      <c r="Z61" s="75">
        <v>1574.7</v>
      </c>
      <c r="AA61" s="75">
        <v>1610.3</v>
      </c>
      <c r="AB61" s="75">
        <v>1300.95</v>
      </c>
      <c r="AC61" s="75">
        <v>1574</v>
      </c>
      <c r="AD61" s="75">
        <v>1345</v>
      </c>
      <c r="AE61" s="75">
        <v>30703.56</v>
      </c>
    </row>
    <row r="62" spans="1:31" x14ac:dyDescent="0.3">
      <c r="A62" s="1"/>
      <c r="B62" s="73" t="s">
        <v>65</v>
      </c>
      <c r="C62" s="73" t="s">
        <v>1026</v>
      </c>
      <c r="D62" s="73" t="s">
        <v>41</v>
      </c>
      <c r="E62" s="74" t="s">
        <v>494</v>
      </c>
      <c r="F62" s="75">
        <v>216.9</v>
      </c>
      <c r="G62" s="75">
        <v>244.45</v>
      </c>
      <c r="H62" s="75">
        <v>244.5</v>
      </c>
      <c r="I62" s="75">
        <v>249.9</v>
      </c>
      <c r="J62" s="75">
        <v>246.9</v>
      </c>
      <c r="K62" s="75">
        <v>252.75</v>
      </c>
      <c r="L62" s="75">
        <v>251.8</v>
      </c>
      <c r="M62" s="75">
        <v>252.55</v>
      </c>
      <c r="N62" s="75">
        <v>254.1</v>
      </c>
      <c r="O62" s="75">
        <v>255.65</v>
      </c>
      <c r="P62" s="75">
        <v>256.45</v>
      </c>
      <c r="Q62" s="75">
        <v>257.05</v>
      </c>
      <c r="R62" s="75">
        <v>257.7</v>
      </c>
      <c r="S62" s="75">
        <v>258.95</v>
      </c>
      <c r="T62" s="75">
        <v>256.85000000000002</v>
      </c>
      <c r="U62" s="75">
        <v>261.55</v>
      </c>
      <c r="V62" s="75">
        <v>258.95</v>
      </c>
      <c r="W62" s="75">
        <v>185.5</v>
      </c>
      <c r="X62" s="75">
        <v>262.64999999999998</v>
      </c>
      <c r="Y62" s="75">
        <v>263.89999999999998</v>
      </c>
      <c r="Z62" s="75">
        <v>257.95</v>
      </c>
      <c r="AA62" s="75">
        <v>264.75</v>
      </c>
      <c r="AB62" s="75">
        <v>264.45</v>
      </c>
      <c r="AC62" s="75">
        <v>264.25</v>
      </c>
      <c r="AD62" s="75">
        <v>266.05</v>
      </c>
      <c r="AE62" s="75">
        <v>6306.5</v>
      </c>
    </row>
    <row r="63" spans="1:31" x14ac:dyDescent="0.3">
      <c r="A63" s="1"/>
      <c r="B63" s="73" t="s">
        <v>65</v>
      </c>
      <c r="C63" s="73" t="s">
        <v>73</v>
      </c>
      <c r="D63" s="73" t="s">
        <v>1027</v>
      </c>
      <c r="E63" s="74" t="s">
        <v>493</v>
      </c>
      <c r="F63" s="75">
        <v>4265.6499999999996</v>
      </c>
      <c r="G63" s="75">
        <v>4246.3</v>
      </c>
      <c r="H63" s="75">
        <v>4254.1499999999996</v>
      </c>
      <c r="I63" s="75">
        <v>4241.3999999999996</v>
      </c>
      <c r="J63" s="75">
        <v>4273.8500000000004</v>
      </c>
      <c r="K63" s="75">
        <v>4183.3999999999996</v>
      </c>
      <c r="L63" s="75">
        <v>4243.2</v>
      </c>
      <c r="M63" s="75">
        <v>4217.1499999999996</v>
      </c>
      <c r="N63" s="75">
        <v>4237.05</v>
      </c>
      <c r="O63" s="75">
        <v>4253</v>
      </c>
      <c r="P63" s="75">
        <v>4237.8500000000004</v>
      </c>
      <c r="Q63" s="75">
        <v>4231.55</v>
      </c>
      <c r="R63" s="75">
        <v>4248</v>
      </c>
      <c r="S63" s="75">
        <v>4256.8</v>
      </c>
      <c r="T63" s="75">
        <v>4260</v>
      </c>
      <c r="U63" s="75">
        <v>4254.3</v>
      </c>
      <c r="V63" s="75">
        <v>4245.08</v>
      </c>
      <c r="W63" s="75">
        <v>4254.25</v>
      </c>
      <c r="X63" s="75">
        <v>4258.6499999999996</v>
      </c>
      <c r="Y63" s="75">
        <v>4227.8999999999996</v>
      </c>
      <c r="Z63" s="75">
        <v>4254.1000000000004</v>
      </c>
      <c r="AA63" s="75">
        <v>4258.1499999999996</v>
      </c>
      <c r="AB63" s="75">
        <v>4266.8999999999996</v>
      </c>
      <c r="AC63" s="75">
        <v>4264.25</v>
      </c>
      <c r="AD63" s="75">
        <v>4252.8500000000004</v>
      </c>
      <c r="AE63" s="75">
        <v>106185.78</v>
      </c>
    </row>
    <row r="64" spans="1:31" x14ac:dyDescent="0.3">
      <c r="A64" s="1"/>
      <c r="B64" s="73" t="s">
        <v>65</v>
      </c>
      <c r="C64" s="73" t="s">
        <v>73</v>
      </c>
      <c r="D64" s="73" t="s">
        <v>1028</v>
      </c>
      <c r="E64" s="74" t="s">
        <v>493</v>
      </c>
      <c r="F64" s="75">
        <v>4221.55</v>
      </c>
      <c r="G64" s="75">
        <v>4202.2</v>
      </c>
      <c r="H64" s="75">
        <v>4208.7</v>
      </c>
      <c r="I64" s="75">
        <v>4194</v>
      </c>
      <c r="J64" s="75">
        <v>4224.25</v>
      </c>
      <c r="K64" s="75">
        <v>4144.55</v>
      </c>
      <c r="L64" s="75">
        <v>4195.3999999999996</v>
      </c>
      <c r="M64" s="75">
        <v>4176</v>
      </c>
      <c r="N64" s="75">
        <v>4188.3500000000004</v>
      </c>
      <c r="O64" s="75">
        <v>4202.75</v>
      </c>
      <c r="P64" s="75">
        <v>4188.8999999999996</v>
      </c>
      <c r="Q64" s="75">
        <v>4180.55</v>
      </c>
      <c r="R64" s="75">
        <v>4189.75</v>
      </c>
      <c r="S64" s="75">
        <v>4205</v>
      </c>
      <c r="T64" s="75">
        <v>4205.1000000000004</v>
      </c>
      <c r="U64" s="75">
        <v>4199.1499999999996</v>
      </c>
      <c r="V64" s="75">
        <v>4185.82</v>
      </c>
      <c r="W64" s="75">
        <v>4196.1499999999996</v>
      </c>
      <c r="X64" s="75">
        <v>4200.75</v>
      </c>
      <c r="Y64" s="75">
        <v>4177.8500000000004</v>
      </c>
      <c r="Z64" s="75">
        <v>4195.7</v>
      </c>
      <c r="AA64" s="75">
        <v>4199.8</v>
      </c>
      <c r="AB64" s="75">
        <v>4207.55</v>
      </c>
      <c r="AC64" s="75">
        <v>4204.2</v>
      </c>
      <c r="AD64" s="75">
        <v>4191.25</v>
      </c>
      <c r="AE64" s="75">
        <v>104885.27</v>
      </c>
    </row>
    <row r="65" spans="1:31" x14ac:dyDescent="0.3">
      <c r="A65" s="1"/>
      <c r="B65" s="73" t="s">
        <v>65</v>
      </c>
      <c r="C65" s="73" t="s">
        <v>73</v>
      </c>
      <c r="D65" s="73" t="s">
        <v>357</v>
      </c>
      <c r="E65" s="74" t="s">
        <v>493</v>
      </c>
      <c r="F65" s="75">
        <v>4800</v>
      </c>
      <c r="G65" s="75">
        <v>4800</v>
      </c>
      <c r="H65" s="75">
        <v>4800</v>
      </c>
      <c r="I65" s="75">
        <v>4800</v>
      </c>
      <c r="J65" s="75">
        <v>4800</v>
      </c>
      <c r="K65" s="75">
        <v>4627.6000000000004</v>
      </c>
      <c r="L65" s="75">
        <v>4800</v>
      </c>
      <c r="M65" s="75">
        <v>4800</v>
      </c>
      <c r="N65" s="75">
        <v>4800</v>
      </c>
      <c r="O65" s="75">
        <v>4800</v>
      </c>
      <c r="P65" s="75">
        <v>4800</v>
      </c>
      <c r="Q65" s="75">
        <v>4800</v>
      </c>
      <c r="R65" s="75">
        <v>5000.1000000000004</v>
      </c>
      <c r="S65" s="75">
        <v>5005.05</v>
      </c>
      <c r="T65" s="75">
        <v>5007.45</v>
      </c>
      <c r="U65" s="75">
        <v>4999.8</v>
      </c>
      <c r="V65" s="75">
        <v>4997.125</v>
      </c>
      <c r="W65" s="75">
        <v>5015.75</v>
      </c>
      <c r="X65" s="75">
        <v>5012.6000000000004</v>
      </c>
      <c r="Y65" s="75">
        <v>4852.55</v>
      </c>
      <c r="Z65" s="75">
        <v>5001.3999999999996</v>
      </c>
      <c r="AA65" s="75">
        <v>5018.05</v>
      </c>
      <c r="AB65" s="75">
        <v>5027.6499999999996</v>
      </c>
      <c r="AC65" s="75">
        <v>4800</v>
      </c>
      <c r="AD65" s="75">
        <v>5006.6000000000004</v>
      </c>
      <c r="AE65" s="75">
        <v>122171.72500000001</v>
      </c>
    </row>
    <row r="66" spans="1:31" x14ac:dyDescent="0.3">
      <c r="A66" s="1"/>
      <c r="B66" s="73" t="s">
        <v>65</v>
      </c>
      <c r="C66" s="73" t="s">
        <v>73</v>
      </c>
      <c r="D66" s="73" t="s">
        <v>998</v>
      </c>
      <c r="E66" s="74" t="s">
        <v>493</v>
      </c>
      <c r="F66" s="75">
        <v>6582.75</v>
      </c>
      <c r="G66" s="75">
        <v>6568.75</v>
      </c>
      <c r="H66" s="75">
        <v>6578.55</v>
      </c>
      <c r="I66" s="75">
        <v>6568.4</v>
      </c>
      <c r="J66" s="75">
        <v>6596</v>
      </c>
      <c r="K66" s="75">
        <v>6466.75</v>
      </c>
      <c r="L66" s="75">
        <v>6560.7</v>
      </c>
      <c r="M66" s="75">
        <v>6558.7</v>
      </c>
      <c r="N66" s="75">
        <v>6557.45</v>
      </c>
      <c r="O66" s="75">
        <v>6579.55</v>
      </c>
      <c r="P66" s="75">
        <v>6572.95</v>
      </c>
      <c r="Q66" s="75">
        <v>6545.75</v>
      </c>
      <c r="R66" s="75">
        <v>6556.95</v>
      </c>
      <c r="S66" s="75">
        <v>6569.25</v>
      </c>
      <c r="T66" s="75">
        <v>6567.85</v>
      </c>
      <c r="U66" s="75">
        <v>6565.85</v>
      </c>
      <c r="V66" s="75">
        <v>6544.6149999999998</v>
      </c>
      <c r="W66" s="75">
        <v>6561.05</v>
      </c>
      <c r="X66" s="75">
        <v>6565.05</v>
      </c>
      <c r="Y66" s="75">
        <v>6491.55</v>
      </c>
      <c r="Z66" s="75">
        <v>6562.05</v>
      </c>
      <c r="AA66" s="75">
        <v>6560.35</v>
      </c>
      <c r="AB66" s="75">
        <v>6566.9</v>
      </c>
      <c r="AC66" s="75">
        <v>6566.65</v>
      </c>
      <c r="AD66" s="75">
        <v>6544.95</v>
      </c>
      <c r="AE66" s="75">
        <v>163959.36499999999</v>
      </c>
    </row>
    <row r="67" spans="1:31" x14ac:dyDescent="0.3">
      <c r="A67" s="1"/>
      <c r="B67" s="73" t="s">
        <v>65</v>
      </c>
      <c r="C67" s="73" t="s">
        <v>76</v>
      </c>
      <c r="D67" s="73" t="s">
        <v>1029</v>
      </c>
      <c r="E67" s="74" t="s">
        <v>493</v>
      </c>
      <c r="F67" s="75"/>
      <c r="G67" s="75"/>
      <c r="H67" s="75"/>
      <c r="I67" s="75"/>
      <c r="J67" s="75"/>
      <c r="K67" s="75"/>
      <c r="L67" s="75"/>
      <c r="M67" s="75"/>
      <c r="N67" s="75"/>
      <c r="O67" s="75"/>
      <c r="P67" s="75"/>
      <c r="Q67" s="75"/>
      <c r="R67" s="75"/>
      <c r="S67" s="75"/>
      <c r="T67" s="75"/>
      <c r="U67" s="75"/>
      <c r="V67" s="75">
        <v>737.02499999999998</v>
      </c>
      <c r="W67" s="75"/>
      <c r="X67" s="75"/>
      <c r="Y67" s="75"/>
      <c r="Z67" s="75"/>
      <c r="AA67" s="75"/>
      <c r="AB67" s="75"/>
      <c r="AC67" s="75"/>
      <c r="AD67" s="75"/>
      <c r="AE67" s="75">
        <v>737.02499999999998</v>
      </c>
    </row>
    <row r="68" spans="1:31" x14ac:dyDescent="0.3">
      <c r="A68" s="1"/>
      <c r="B68" s="73" t="s">
        <v>65</v>
      </c>
      <c r="C68" s="73" t="s">
        <v>76</v>
      </c>
      <c r="D68" s="73" t="s">
        <v>1030</v>
      </c>
      <c r="E68" s="74" t="s">
        <v>493</v>
      </c>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v>0</v>
      </c>
    </row>
    <row r="69" spans="1:31" x14ac:dyDescent="0.3">
      <c r="A69" s="1"/>
      <c r="B69" s="73" t="s">
        <v>65</v>
      </c>
      <c r="C69" s="73" t="s">
        <v>1031</v>
      </c>
      <c r="D69" s="73" t="s">
        <v>1029</v>
      </c>
      <c r="E69" s="74" t="s">
        <v>493</v>
      </c>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v>0</v>
      </c>
    </row>
    <row r="70" spans="1:31" x14ac:dyDescent="0.3">
      <c r="A70" s="1"/>
      <c r="B70" s="73" t="s">
        <v>65</v>
      </c>
      <c r="C70" s="73" t="s">
        <v>1031</v>
      </c>
      <c r="D70" s="73" t="s">
        <v>1032</v>
      </c>
      <c r="E70" s="74" t="s">
        <v>493</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v>0</v>
      </c>
    </row>
    <row r="71" spans="1:31" x14ac:dyDescent="0.3">
      <c r="A71" s="1"/>
      <c r="B71" s="73" t="s">
        <v>65</v>
      </c>
      <c r="C71" s="73" t="s">
        <v>1031</v>
      </c>
      <c r="D71" s="73" t="s">
        <v>1033</v>
      </c>
      <c r="E71" s="74" t="s">
        <v>493</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v>0</v>
      </c>
    </row>
    <row r="72" spans="1:31" x14ac:dyDescent="0.3">
      <c r="A72" s="1"/>
      <c r="B72" s="73" t="s">
        <v>65</v>
      </c>
      <c r="C72" s="73" t="s">
        <v>1034</v>
      </c>
      <c r="D72" s="73" t="s">
        <v>1035</v>
      </c>
      <c r="E72" s="74" t="s">
        <v>493</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v>0</v>
      </c>
    </row>
    <row r="73" spans="1:31" x14ac:dyDescent="0.3">
      <c r="A73" s="1"/>
      <c r="B73" s="73" t="s">
        <v>65</v>
      </c>
      <c r="C73" s="73" t="s">
        <v>1034</v>
      </c>
      <c r="D73" s="73" t="s">
        <v>1036</v>
      </c>
      <c r="E73" s="74" t="s">
        <v>493</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v>0</v>
      </c>
    </row>
    <row r="74" spans="1:31" x14ac:dyDescent="0.3">
      <c r="A74" s="1"/>
      <c r="B74" s="73" t="s">
        <v>65</v>
      </c>
      <c r="C74" s="73" t="s">
        <v>1034</v>
      </c>
      <c r="D74" s="73" t="s">
        <v>357</v>
      </c>
      <c r="E74" s="74" t="s">
        <v>493</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v>0</v>
      </c>
    </row>
    <row r="75" spans="1:31" x14ac:dyDescent="0.3">
      <c r="A75" s="1"/>
      <c r="B75" s="73" t="s">
        <v>78</v>
      </c>
      <c r="C75" s="73" t="s">
        <v>79</v>
      </c>
      <c r="D75" s="73" t="s">
        <v>1037</v>
      </c>
      <c r="E75" s="74" t="s">
        <v>493</v>
      </c>
      <c r="F75" s="75">
        <v>4086.3</v>
      </c>
      <c r="G75" s="75">
        <v>4372.2</v>
      </c>
      <c r="H75" s="75">
        <v>4385.4980999999998</v>
      </c>
      <c r="I75" s="75">
        <v>4284.15254</v>
      </c>
      <c r="J75" s="75">
        <v>4350.1000000000004</v>
      </c>
      <c r="K75" s="75">
        <v>4123.8500000000004</v>
      </c>
      <c r="L75" s="75">
        <v>4373.75</v>
      </c>
      <c r="M75" s="75">
        <v>4382.1000000000004</v>
      </c>
      <c r="N75" s="75">
        <v>4374.75</v>
      </c>
      <c r="O75" s="75">
        <v>4377.5</v>
      </c>
      <c r="P75" s="75">
        <v>4361.45</v>
      </c>
      <c r="Q75" s="75">
        <v>4377.3</v>
      </c>
      <c r="R75" s="75">
        <v>4368.75</v>
      </c>
      <c r="S75" s="75">
        <v>4366.8999999999996</v>
      </c>
      <c r="T75" s="75">
        <v>4374.5</v>
      </c>
      <c r="U75" s="75">
        <v>4367.2</v>
      </c>
      <c r="V75" s="75">
        <v>4361.75</v>
      </c>
      <c r="W75" s="75">
        <v>4371.45</v>
      </c>
      <c r="X75" s="75">
        <v>4377.1503599999996</v>
      </c>
      <c r="Y75" s="75">
        <v>3838.21749</v>
      </c>
      <c r="Z75" s="75">
        <v>4297.25</v>
      </c>
      <c r="AA75" s="75">
        <v>4383.7</v>
      </c>
      <c r="AB75" s="75">
        <v>4373.8500000000004</v>
      </c>
      <c r="AC75" s="75">
        <v>4376.3500000000004</v>
      </c>
      <c r="AD75" s="75">
        <v>4367.1000000000004</v>
      </c>
      <c r="AE75" s="75">
        <v>108073.11848999999</v>
      </c>
    </row>
    <row r="76" spans="1:31" x14ac:dyDescent="0.3">
      <c r="A76" s="1"/>
      <c r="B76" s="73" t="s">
        <v>78</v>
      </c>
      <c r="C76" s="73" t="s">
        <v>79</v>
      </c>
      <c r="D76" s="73" t="s">
        <v>1038</v>
      </c>
      <c r="E76" s="74" t="s">
        <v>493</v>
      </c>
      <c r="F76" s="75">
        <v>4092.05</v>
      </c>
      <c r="G76" s="75">
        <v>4383.1499999999996</v>
      </c>
      <c r="H76" s="75">
        <v>4396.2113600000002</v>
      </c>
      <c r="I76" s="75">
        <v>4196.9480199999998</v>
      </c>
      <c r="J76" s="75">
        <v>544</v>
      </c>
      <c r="K76" s="75">
        <v>4134.25</v>
      </c>
      <c r="L76" s="75">
        <v>4380.7</v>
      </c>
      <c r="M76" s="75">
        <v>4392.1499999999996</v>
      </c>
      <c r="N76" s="75">
        <v>4386.6499999999996</v>
      </c>
      <c r="O76" s="75">
        <v>4386.05</v>
      </c>
      <c r="P76" s="75">
        <v>4371.5</v>
      </c>
      <c r="Q76" s="75">
        <v>4386.1000000000004</v>
      </c>
      <c r="R76" s="75">
        <v>4380.1000000000004</v>
      </c>
      <c r="S76" s="75">
        <v>4377</v>
      </c>
      <c r="T76" s="75">
        <v>4383.8500000000004</v>
      </c>
      <c r="U76" s="75">
        <v>4376</v>
      </c>
      <c r="V76" s="75">
        <v>4372.05</v>
      </c>
      <c r="W76" s="75">
        <v>4381.1499999999996</v>
      </c>
      <c r="X76" s="75">
        <v>4384.4420749999999</v>
      </c>
      <c r="Y76" s="75">
        <v>3847.875305</v>
      </c>
      <c r="Z76" s="75">
        <v>4306.25</v>
      </c>
      <c r="AA76" s="75">
        <v>4393</v>
      </c>
      <c r="AB76" s="75">
        <v>4385.3999999999996</v>
      </c>
      <c r="AC76" s="75">
        <v>4385.7</v>
      </c>
      <c r="AD76" s="75">
        <v>4377.75</v>
      </c>
      <c r="AE76" s="75">
        <v>104400.32676</v>
      </c>
    </row>
    <row r="77" spans="1:31" x14ac:dyDescent="0.3">
      <c r="A77" s="1"/>
      <c r="B77" s="73" t="s">
        <v>78</v>
      </c>
      <c r="C77" s="73" t="s">
        <v>79</v>
      </c>
      <c r="D77" s="73" t="s">
        <v>1039</v>
      </c>
      <c r="E77" s="74" t="s">
        <v>493</v>
      </c>
      <c r="F77" s="75">
        <v>4264.7</v>
      </c>
      <c r="G77" s="75">
        <v>4413.8</v>
      </c>
      <c r="H77" s="75">
        <v>4413.8396700000003</v>
      </c>
      <c r="I77" s="75">
        <v>4319.5260950000002</v>
      </c>
      <c r="J77" s="75">
        <v>2413.1</v>
      </c>
      <c r="K77" s="75">
        <v>4283.6499999999996</v>
      </c>
      <c r="L77" s="75">
        <v>4411.8500000000004</v>
      </c>
      <c r="M77" s="75">
        <v>4416.7</v>
      </c>
      <c r="N77" s="75">
        <v>4418.8500000000004</v>
      </c>
      <c r="O77" s="75">
        <v>4405.6499999999996</v>
      </c>
      <c r="P77" s="75">
        <v>4410.25</v>
      </c>
      <c r="Q77" s="75">
        <v>4416.1499999999996</v>
      </c>
      <c r="R77" s="75">
        <v>4411</v>
      </c>
      <c r="S77" s="75">
        <v>4407.3999999999996</v>
      </c>
      <c r="T77" s="75">
        <v>4410.05</v>
      </c>
      <c r="U77" s="75">
        <v>4409.95</v>
      </c>
      <c r="V77" s="75">
        <v>4403.6000000000004</v>
      </c>
      <c r="W77" s="75">
        <v>4412.45</v>
      </c>
      <c r="X77" s="75">
        <v>4413.9264949999997</v>
      </c>
      <c r="Y77" s="75">
        <v>4128.7961150000001</v>
      </c>
      <c r="Z77" s="75">
        <v>4375.2</v>
      </c>
      <c r="AA77" s="75">
        <v>4419.25</v>
      </c>
      <c r="AB77" s="75">
        <v>4413.8500000000004</v>
      </c>
      <c r="AC77" s="75">
        <v>4412.45</v>
      </c>
      <c r="AD77" s="75">
        <v>4407.55</v>
      </c>
      <c r="AE77" s="75">
        <v>107613.538375</v>
      </c>
    </row>
    <row r="78" spans="1:31" x14ac:dyDescent="0.3">
      <c r="A78" s="1"/>
      <c r="B78" s="73" t="s">
        <v>536</v>
      </c>
      <c r="C78" s="73" t="s">
        <v>899</v>
      </c>
      <c r="D78" s="73" t="s">
        <v>41</v>
      </c>
      <c r="E78" s="74" t="s">
        <v>492</v>
      </c>
      <c r="F78" s="75">
        <v>245.55</v>
      </c>
      <c r="G78" s="75">
        <v>252</v>
      </c>
      <c r="H78" s="75">
        <v>252</v>
      </c>
      <c r="I78" s="75">
        <v>252</v>
      </c>
      <c r="J78" s="75">
        <v>245.85</v>
      </c>
      <c r="K78" s="75">
        <v>223.7</v>
      </c>
      <c r="L78" s="75">
        <v>206.85</v>
      </c>
      <c r="M78" s="75">
        <v>196.5</v>
      </c>
      <c r="N78" s="75">
        <v>187.8</v>
      </c>
      <c r="O78" s="75">
        <v>177.4</v>
      </c>
      <c r="P78" s="75">
        <v>168.8</v>
      </c>
      <c r="Q78" s="75">
        <v>157.30000000000001</v>
      </c>
      <c r="R78" s="75">
        <v>158.25</v>
      </c>
      <c r="S78" s="75">
        <v>152.19999999999999</v>
      </c>
      <c r="T78" s="75">
        <v>146.25</v>
      </c>
      <c r="U78" s="75">
        <v>139.94999999999999</v>
      </c>
      <c r="V78" s="75">
        <v>134.80000000000001</v>
      </c>
      <c r="W78" s="75">
        <v>238.85</v>
      </c>
      <c r="X78" s="75">
        <v>237.85</v>
      </c>
      <c r="Y78" s="75">
        <v>225.19149999999999</v>
      </c>
      <c r="Z78" s="75">
        <v>170.25</v>
      </c>
      <c r="AA78" s="75">
        <v>138.69999999999999</v>
      </c>
      <c r="AB78" s="75">
        <v>131.69999999999999</v>
      </c>
      <c r="AC78" s="75">
        <v>125.3</v>
      </c>
      <c r="AD78" s="75">
        <v>121.05</v>
      </c>
      <c r="AE78" s="75">
        <v>4686.0915000000005</v>
      </c>
    </row>
    <row r="79" spans="1:31" x14ac:dyDescent="0.3">
      <c r="A79" s="1"/>
      <c r="B79" s="73" t="s">
        <v>536</v>
      </c>
      <c r="C79" s="73" t="s">
        <v>900</v>
      </c>
      <c r="D79" s="73" t="s">
        <v>41</v>
      </c>
      <c r="E79" s="74" t="s">
        <v>492</v>
      </c>
      <c r="F79" s="75">
        <v>113.7</v>
      </c>
      <c r="G79" s="75">
        <v>140.6</v>
      </c>
      <c r="H79" s="75">
        <v>113.3</v>
      </c>
      <c r="I79" s="75">
        <v>86.1</v>
      </c>
      <c r="J79" s="75">
        <v>74.650000000000006</v>
      </c>
      <c r="K79" s="75">
        <v>68.7</v>
      </c>
      <c r="L79" s="75">
        <v>65.95</v>
      </c>
      <c r="M79" s="75">
        <v>63.4</v>
      </c>
      <c r="N79" s="75">
        <v>60.8</v>
      </c>
      <c r="O79" s="75">
        <v>60</v>
      </c>
      <c r="P79" s="75">
        <v>58.85</v>
      </c>
      <c r="Q79" s="75">
        <v>57.65</v>
      </c>
      <c r="R79" s="75">
        <v>56.7</v>
      </c>
      <c r="S79" s="75">
        <v>55.2</v>
      </c>
      <c r="T79" s="75">
        <v>54.55</v>
      </c>
      <c r="U79" s="75">
        <v>52.8</v>
      </c>
      <c r="V79" s="75">
        <v>52.8</v>
      </c>
      <c r="W79" s="75">
        <v>78.900000000000006</v>
      </c>
      <c r="X79" s="75">
        <v>70.5</v>
      </c>
      <c r="Y79" s="75">
        <v>56.531999999999996</v>
      </c>
      <c r="Z79" s="75">
        <v>47.15</v>
      </c>
      <c r="AA79" s="75">
        <v>47.75</v>
      </c>
      <c r="AB79" s="75">
        <v>48.2</v>
      </c>
      <c r="AC79" s="75">
        <v>48</v>
      </c>
      <c r="AD79" s="75">
        <v>48</v>
      </c>
      <c r="AE79" s="75">
        <v>1680.7819999999999</v>
      </c>
    </row>
    <row r="80" spans="1:31" x14ac:dyDescent="0.3">
      <c r="A80" s="1"/>
      <c r="B80" s="73" t="s">
        <v>23</v>
      </c>
      <c r="C80" s="73" t="s">
        <v>901</v>
      </c>
      <c r="D80" s="73" t="s">
        <v>41</v>
      </c>
      <c r="E80" s="74" t="s">
        <v>492</v>
      </c>
      <c r="F80" s="75">
        <v>142.1</v>
      </c>
      <c r="G80" s="75">
        <v>135.19999999999999</v>
      </c>
      <c r="H80" s="75">
        <v>130.30000000000001</v>
      </c>
      <c r="I80" s="75">
        <v>124.55</v>
      </c>
      <c r="J80" s="75">
        <v>120.95</v>
      </c>
      <c r="K80" s="75">
        <v>117.25</v>
      </c>
      <c r="L80" s="75">
        <v>114.3</v>
      </c>
      <c r="M80" s="75">
        <v>111.2</v>
      </c>
      <c r="N80" s="75">
        <v>109.6</v>
      </c>
      <c r="O80" s="75">
        <v>107.05</v>
      </c>
      <c r="P80" s="75">
        <v>104.5</v>
      </c>
      <c r="Q80" s="75">
        <v>104.7</v>
      </c>
      <c r="R80" s="75">
        <v>102.4</v>
      </c>
      <c r="S80" s="75">
        <v>99.3</v>
      </c>
      <c r="T80" s="75">
        <v>97.2</v>
      </c>
      <c r="U80" s="75">
        <v>96.3</v>
      </c>
      <c r="V80" s="75">
        <v>117.8</v>
      </c>
      <c r="W80" s="75">
        <v>122.9</v>
      </c>
      <c r="X80" s="75">
        <v>119.15</v>
      </c>
      <c r="Y80" s="75">
        <v>112.05</v>
      </c>
      <c r="Z80" s="75">
        <v>101.95</v>
      </c>
      <c r="AA80" s="75">
        <v>96.05</v>
      </c>
      <c r="AB80" s="75">
        <v>92.1</v>
      </c>
      <c r="AC80" s="75">
        <v>91.3</v>
      </c>
      <c r="AD80" s="75">
        <v>89.4</v>
      </c>
      <c r="AE80" s="75">
        <v>2759.6</v>
      </c>
    </row>
    <row r="81" spans="1:31" x14ac:dyDescent="0.3">
      <c r="A81" s="1"/>
      <c r="B81" s="73" t="s">
        <v>23</v>
      </c>
      <c r="C81" s="73" t="s">
        <v>902</v>
      </c>
      <c r="D81" s="73" t="s">
        <v>41</v>
      </c>
      <c r="E81" s="74" t="s">
        <v>492</v>
      </c>
      <c r="F81" s="75">
        <v>154.69999999999999</v>
      </c>
      <c r="G81" s="75">
        <v>147.75</v>
      </c>
      <c r="H81" s="75">
        <v>142.94999999999999</v>
      </c>
      <c r="I81" s="75">
        <v>134.15</v>
      </c>
      <c r="J81" s="75">
        <v>133.25</v>
      </c>
      <c r="K81" s="75">
        <v>129.6</v>
      </c>
      <c r="L81" s="75">
        <v>126.7</v>
      </c>
      <c r="M81" s="75">
        <v>122.45</v>
      </c>
      <c r="N81" s="75">
        <v>122.1</v>
      </c>
      <c r="O81" s="75">
        <v>118.55</v>
      </c>
      <c r="P81" s="75">
        <v>117.7</v>
      </c>
      <c r="Q81" s="75">
        <v>116.4</v>
      </c>
      <c r="R81" s="75">
        <v>117.8</v>
      </c>
      <c r="S81" s="75">
        <v>111.6</v>
      </c>
      <c r="T81" s="75">
        <v>110.4</v>
      </c>
      <c r="U81" s="75">
        <v>108.65</v>
      </c>
      <c r="V81" s="75">
        <v>130.30000000000001</v>
      </c>
      <c r="W81" s="75">
        <v>135.4</v>
      </c>
      <c r="X81" s="75">
        <v>129.35</v>
      </c>
      <c r="Y81" s="75">
        <v>124</v>
      </c>
      <c r="Z81" s="75">
        <v>114.6</v>
      </c>
      <c r="AA81" s="75">
        <v>107.85</v>
      </c>
      <c r="AB81" s="75">
        <v>101.85</v>
      </c>
      <c r="AC81" s="75">
        <v>103.2</v>
      </c>
      <c r="AD81" s="75">
        <v>101.4</v>
      </c>
      <c r="AE81" s="75">
        <v>3062.7</v>
      </c>
    </row>
    <row r="82" spans="1:31" x14ac:dyDescent="0.3">
      <c r="A82" s="1"/>
      <c r="B82" s="73" t="s">
        <v>23</v>
      </c>
      <c r="C82" s="73" t="s">
        <v>903</v>
      </c>
      <c r="D82" s="73" t="s">
        <v>41</v>
      </c>
      <c r="E82" s="74" t="s">
        <v>492</v>
      </c>
      <c r="F82" s="75">
        <v>156.69999999999999</v>
      </c>
      <c r="G82" s="75">
        <v>141.80000000000001</v>
      </c>
      <c r="H82" s="75">
        <v>142.55000000000001</v>
      </c>
      <c r="I82" s="75">
        <v>134.5</v>
      </c>
      <c r="J82" s="75">
        <v>133.44999999999999</v>
      </c>
      <c r="K82" s="75">
        <v>129.69999999999999</v>
      </c>
      <c r="L82" s="75">
        <v>127.7</v>
      </c>
      <c r="M82" s="75">
        <v>123.4</v>
      </c>
      <c r="N82" s="75">
        <v>122.85</v>
      </c>
      <c r="O82" s="75">
        <v>114.6</v>
      </c>
      <c r="P82" s="75">
        <v>119.75</v>
      </c>
      <c r="Q82" s="75">
        <v>117.45</v>
      </c>
      <c r="R82" s="75">
        <v>117.7</v>
      </c>
      <c r="S82" s="75">
        <v>114</v>
      </c>
      <c r="T82" s="75">
        <v>109</v>
      </c>
      <c r="U82" s="75">
        <v>98.65</v>
      </c>
      <c r="V82" s="75">
        <v>126.5</v>
      </c>
      <c r="W82" s="75">
        <v>132.55000000000001</v>
      </c>
      <c r="X82" s="75">
        <v>126.5</v>
      </c>
      <c r="Y82" s="75">
        <v>127.45</v>
      </c>
      <c r="Z82" s="75">
        <v>114.3</v>
      </c>
      <c r="AA82" s="75">
        <v>104.15</v>
      </c>
      <c r="AB82" s="75">
        <v>98.95</v>
      </c>
      <c r="AC82" s="75">
        <v>99.5</v>
      </c>
      <c r="AD82" s="75">
        <v>98.15</v>
      </c>
      <c r="AE82" s="75">
        <v>3031.85</v>
      </c>
    </row>
    <row r="83" spans="1:31" x14ac:dyDescent="0.3">
      <c r="A83" s="1"/>
      <c r="B83" s="73" t="s">
        <v>23</v>
      </c>
      <c r="C83" s="73" t="s">
        <v>904</v>
      </c>
      <c r="D83" s="73" t="s">
        <v>41</v>
      </c>
      <c r="E83" s="74" t="s">
        <v>492</v>
      </c>
      <c r="F83" s="75">
        <v>202.1</v>
      </c>
      <c r="G83" s="75">
        <v>201.35</v>
      </c>
      <c r="H83" s="75">
        <v>180.15</v>
      </c>
      <c r="I83" s="75">
        <v>189</v>
      </c>
      <c r="J83" s="75">
        <v>175.2</v>
      </c>
      <c r="K83" s="75">
        <v>172.65</v>
      </c>
      <c r="L83" s="75">
        <v>176.2</v>
      </c>
      <c r="M83" s="75">
        <v>184.15</v>
      </c>
      <c r="N83" s="75">
        <v>178.45</v>
      </c>
      <c r="O83" s="75">
        <v>178.35</v>
      </c>
      <c r="P83" s="75">
        <v>183.85</v>
      </c>
      <c r="Q83" s="75">
        <v>178.65</v>
      </c>
      <c r="R83" s="75">
        <v>187.15</v>
      </c>
      <c r="S83" s="75">
        <v>191.15</v>
      </c>
      <c r="T83" s="75">
        <v>179.75</v>
      </c>
      <c r="U83" s="75"/>
      <c r="V83" s="75"/>
      <c r="W83" s="75"/>
      <c r="X83" s="75">
        <v>21.4</v>
      </c>
      <c r="Y83" s="75">
        <v>177.25</v>
      </c>
      <c r="Z83" s="75">
        <v>211.65</v>
      </c>
      <c r="AA83" s="75">
        <v>215.95</v>
      </c>
      <c r="AB83" s="75">
        <v>205.85</v>
      </c>
      <c r="AC83" s="75">
        <v>209.6</v>
      </c>
      <c r="AD83" s="75">
        <v>190.7</v>
      </c>
      <c r="AE83" s="75">
        <v>3990.55</v>
      </c>
    </row>
    <row r="84" spans="1:31" x14ac:dyDescent="0.3">
      <c r="A84" s="1"/>
      <c r="B84" s="73" t="s">
        <v>543</v>
      </c>
      <c r="C84" s="73" t="s">
        <v>1040</v>
      </c>
      <c r="D84" s="73" t="s">
        <v>1041</v>
      </c>
      <c r="E84" s="74" t="s">
        <v>493</v>
      </c>
      <c r="F84" s="75">
        <v>1026.8</v>
      </c>
      <c r="G84" s="75">
        <v>1034.95</v>
      </c>
      <c r="H84" s="75">
        <v>1023.95</v>
      </c>
      <c r="I84" s="75">
        <v>880.19</v>
      </c>
      <c r="J84" s="75">
        <v>56.45</v>
      </c>
      <c r="K84" s="75"/>
      <c r="L84" s="75"/>
      <c r="M84" s="75"/>
      <c r="N84" s="75"/>
      <c r="O84" s="75"/>
      <c r="P84" s="75"/>
      <c r="Q84" s="75"/>
      <c r="R84" s="75"/>
      <c r="S84" s="75">
        <v>103.88</v>
      </c>
      <c r="T84" s="75">
        <v>390</v>
      </c>
      <c r="U84" s="75">
        <v>832.95</v>
      </c>
      <c r="V84" s="75">
        <v>805.13430000000005</v>
      </c>
      <c r="W84" s="75">
        <v>856.6</v>
      </c>
      <c r="X84" s="75">
        <v>856.8</v>
      </c>
      <c r="Y84" s="75">
        <v>862.3</v>
      </c>
      <c r="Z84" s="75">
        <v>885.05</v>
      </c>
      <c r="AA84" s="75">
        <v>888.1</v>
      </c>
      <c r="AB84" s="75">
        <v>876.83</v>
      </c>
      <c r="AC84" s="75">
        <v>856.92150000000004</v>
      </c>
      <c r="AD84" s="75">
        <v>865.7</v>
      </c>
      <c r="AE84" s="75">
        <v>13102.605799999999</v>
      </c>
    </row>
    <row r="85" spans="1:31" x14ac:dyDescent="0.3">
      <c r="A85" s="1"/>
      <c r="B85" s="73" t="s">
        <v>543</v>
      </c>
      <c r="C85" s="73" t="s">
        <v>1040</v>
      </c>
      <c r="D85" s="73" t="s">
        <v>1042</v>
      </c>
      <c r="E85" s="74" t="s">
        <v>493</v>
      </c>
      <c r="F85" s="75">
        <v>807.7</v>
      </c>
      <c r="G85" s="75">
        <v>840.5</v>
      </c>
      <c r="H85" s="75">
        <v>841.85</v>
      </c>
      <c r="I85" s="75">
        <v>707.58500000000004</v>
      </c>
      <c r="J85" s="75"/>
      <c r="K85" s="75"/>
      <c r="L85" s="75"/>
      <c r="M85" s="75"/>
      <c r="N85" s="75"/>
      <c r="O85" s="75"/>
      <c r="P85" s="75"/>
      <c r="Q85" s="75"/>
      <c r="R85" s="75"/>
      <c r="S85" s="75"/>
      <c r="T85" s="75"/>
      <c r="U85" s="75">
        <v>35</v>
      </c>
      <c r="V85" s="75">
        <v>434.74265000000003</v>
      </c>
      <c r="W85" s="75">
        <v>618</v>
      </c>
      <c r="X85" s="75">
        <v>607.54999999999995</v>
      </c>
      <c r="Y85" s="75">
        <v>609</v>
      </c>
      <c r="Z85" s="75">
        <v>646.6</v>
      </c>
      <c r="AA85" s="75">
        <v>665.6</v>
      </c>
      <c r="AB85" s="75">
        <v>644.64</v>
      </c>
      <c r="AC85" s="75">
        <v>612.01499999999999</v>
      </c>
      <c r="AD85" s="75">
        <v>611.65</v>
      </c>
      <c r="AE85" s="75">
        <v>8682.4326500000006</v>
      </c>
    </row>
    <row r="86" spans="1:31" x14ac:dyDescent="0.3">
      <c r="A86" s="1"/>
      <c r="B86" s="73" t="s">
        <v>512</v>
      </c>
      <c r="C86" s="73" t="s">
        <v>1043</v>
      </c>
      <c r="D86" s="73" t="s">
        <v>1043</v>
      </c>
      <c r="E86" s="74" t="s">
        <v>494</v>
      </c>
      <c r="F86" s="75">
        <v>492.05</v>
      </c>
      <c r="G86" s="75">
        <v>559.35</v>
      </c>
      <c r="H86" s="75">
        <v>561.70000000000005</v>
      </c>
      <c r="I86" s="75">
        <v>555.35</v>
      </c>
      <c r="J86" s="75">
        <v>566.4</v>
      </c>
      <c r="K86" s="75">
        <v>571.15</v>
      </c>
      <c r="L86" s="75">
        <v>452.65</v>
      </c>
      <c r="M86" s="75">
        <v>457.5</v>
      </c>
      <c r="N86" s="75">
        <v>578.95000000000005</v>
      </c>
      <c r="O86" s="75">
        <v>586.54999999999995</v>
      </c>
      <c r="P86" s="75">
        <v>574.85</v>
      </c>
      <c r="Q86" s="75">
        <v>566.29999999999995</v>
      </c>
      <c r="R86" s="75">
        <v>568.54999999999995</v>
      </c>
      <c r="S86" s="75">
        <v>577.25</v>
      </c>
      <c r="T86" s="75">
        <v>584.65</v>
      </c>
      <c r="U86" s="75">
        <v>592.4</v>
      </c>
      <c r="V86" s="75">
        <v>583</v>
      </c>
      <c r="W86" s="75">
        <v>479.25</v>
      </c>
      <c r="X86" s="75">
        <v>587.1</v>
      </c>
      <c r="Y86" s="75">
        <v>587.4</v>
      </c>
      <c r="Z86" s="75">
        <v>590.70000000000005</v>
      </c>
      <c r="AA86" s="75">
        <v>596.95000000000005</v>
      </c>
      <c r="AB86" s="75">
        <v>597.4</v>
      </c>
      <c r="AC86" s="75">
        <v>601.79999999999995</v>
      </c>
      <c r="AD86" s="75">
        <v>600.54999999999995</v>
      </c>
      <c r="AE86" s="75">
        <v>14069.8</v>
      </c>
    </row>
    <row r="87" spans="1:31" x14ac:dyDescent="0.3">
      <c r="A87" s="1"/>
      <c r="B87" s="73" t="s">
        <v>537</v>
      </c>
      <c r="C87" s="73" t="s">
        <v>1044</v>
      </c>
      <c r="D87" s="73" t="s">
        <v>41</v>
      </c>
      <c r="E87" s="74" t="s">
        <v>495</v>
      </c>
      <c r="F87" s="75">
        <v>245.8</v>
      </c>
      <c r="G87" s="75">
        <v>312</v>
      </c>
      <c r="H87" s="75">
        <v>403.65</v>
      </c>
      <c r="I87" s="75">
        <v>249.85</v>
      </c>
      <c r="J87" s="75">
        <v>276</v>
      </c>
      <c r="K87" s="75">
        <v>334.15</v>
      </c>
      <c r="L87" s="75">
        <v>343.15</v>
      </c>
      <c r="M87" s="75">
        <v>277</v>
      </c>
      <c r="N87" s="75">
        <v>207.8</v>
      </c>
      <c r="O87" s="75">
        <v>266.39999999999998</v>
      </c>
      <c r="P87" s="75">
        <v>276</v>
      </c>
      <c r="Q87" s="75">
        <v>52.25</v>
      </c>
      <c r="R87" s="75">
        <v>13.55</v>
      </c>
      <c r="S87" s="75">
        <v>311.95</v>
      </c>
      <c r="T87" s="75">
        <v>134</v>
      </c>
      <c r="U87" s="75">
        <v>82.25</v>
      </c>
      <c r="V87" s="75">
        <v>382.05</v>
      </c>
      <c r="W87" s="75">
        <v>381.75</v>
      </c>
      <c r="X87" s="75">
        <v>339.9</v>
      </c>
      <c r="Y87" s="75">
        <v>238.6</v>
      </c>
      <c r="Z87" s="75">
        <v>276.25</v>
      </c>
      <c r="AA87" s="75">
        <v>288.60000000000002</v>
      </c>
      <c r="AB87" s="75">
        <v>330.3</v>
      </c>
      <c r="AC87" s="75">
        <v>296.05</v>
      </c>
      <c r="AD87" s="75">
        <v>277.75</v>
      </c>
      <c r="AE87" s="75">
        <v>6597.05</v>
      </c>
    </row>
    <row r="88" spans="1:31" x14ac:dyDescent="0.3">
      <c r="A88" s="1"/>
      <c r="B88" s="73" t="s">
        <v>513</v>
      </c>
      <c r="C88" s="73" t="s">
        <v>1045</v>
      </c>
      <c r="D88" s="73" t="s">
        <v>41</v>
      </c>
      <c r="E88" s="74" t="s">
        <v>495</v>
      </c>
      <c r="F88" s="75">
        <v>328.75</v>
      </c>
      <c r="G88" s="75">
        <v>363.55</v>
      </c>
      <c r="H88" s="75">
        <v>422.95</v>
      </c>
      <c r="I88" s="75">
        <v>334.35</v>
      </c>
      <c r="J88" s="75">
        <v>362.6</v>
      </c>
      <c r="K88" s="75">
        <v>400.4</v>
      </c>
      <c r="L88" s="75">
        <v>399.55</v>
      </c>
      <c r="M88" s="75">
        <v>341.95</v>
      </c>
      <c r="N88" s="75">
        <v>285.39999999999998</v>
      </c>
      <c r="O88" s="75">
        <v>350.15</v>
      </c>
      <c r="P88" s="75">
        <v>358</v>
      </c>
      <c r="Q88" s="75">
        <v>85.2</v>
      </c>
      <c r="R88" s="75">
        <v>13.55</v>
      </c>
      <c r="S88" s="75">
        <v>334.15</v>
      </c>
      <c r="T88" s="75">
        <v>85.1</v>
      </c>
      <c r="U88" s="75">
        <v>73.25</v>
      </c>
      <c r="V88" s="75">
        <v>400.25</v>
      </c>
      <c r="W88" s="75">
        <v>424.7</v>
      </c>
      <c r="X88" s="75">
        <v>379.95</v>
      </c>
      <c r="Y88" s="75">
        <v>290.8</v>
      </c>
      <c r="Z88" s="75">
        <v>340.25</v>
      </c>
      <c r="AA88" s="75">
        <v>356</v>
      </c>
      <c r="AB88" s="75">
        <v>382.2</v>
      </c>
      <c r="AC88" s="75">
        <v>348.4</v>
      </c>
      <c r="AD88" s="75">
        <v>328.4</v>
      </c>
      <c r="AE88" s="75">
        <v>7789.85</v>
      </c>
    </row>
    <row r="89" spans="1:31" x14ac:dyDescent="0.3">
      <c r="A89" s="1"/>
      <c r="B89" s="73" t="s">
        <v>521</v>
      </c>
      <c r="C89" s="73" t="s">
        <v>905</v>
      </c>
      <c r="D89" s="73" t="s">
        <v>1000</v>
      </c>
      <c r="E89" s="74" t="s">
        <v>492</v>
      </c>
      <c r="F89" s="75">
        <v>83.65</v>
      </c>
      <c r="G89" s="75">
        <v>79.099999999999994</v>
      </c>
      <c r="H89" s="75">
        <v>78.400000000000006</v>
      </c>
      <c r="I89" s="75">
        <v>80.05</v>
      </c>
      <c r="J89" s="75">
        <v>80</v>
      </c>
      <c r="K89" s="75">
        <v>80.75</v>
      </c>
      <c r="L89" s="75">
        <v>82</v>
      </c>
      <c r="M89" s="75">
        <v>82.75</v>
      </c>
      <c r="N89" s="75">
        <v>79.849999999999994</v>
      </c>
      <c r="O89" s="75">
        <v>79.8</v>
      </c>
      <c r="P89" s="75">
        <v>78.75</v>
      </c>
      <c r="Q89" s="75">
        <v>79</v>
      </c>
      <c r="R89" s="75">
        <v>80.400000000000006</v>
      </c>
      <c r="S89" s="75">
        <v>80.55</v>
      </c>
      <c r="T89" s="75">
        <v>80.45</v>
      </c>
      <c r="U89" s="75">
        <v>81</v>
      </c>
      <c r="V89" s="75">
        <v>79.7</v>
      </c>
      <c r="W89" s="75">
        <v>78.3</v>
      </c>
      <c r="X89" s="75">
        <v>78.95</v>
      </c>
      <c r="Y89" s="75">
        <v>79.2</v>
      </c>
      <c r="Z89" s="75">
        <v>78.5</v>
      </c>
      <c r="AA89" s="75">
        <v>78.349999999999994</v>
      </c>
      <c r="AB89" s="75">
        <v>81.900000000000006</v>
      </c>
      <c r="AC89" s="75">
        <v>83.35</v>
      </c>
      <c r="AD89" s="75">
        <v>81.5</v>
      </c>
      <c r="AE89" s="75">
        <v>2006.25</v>
      </c>
    </row>
    <row r="90" spans="1:31" x14ac:dyDescent="0.3">
      <c r="A90" s="1"/>
      <c r="B90" s="73" t="s">
        <v>503</v>
      </c>
      <c r="C90" s="73" t="s">
        <v>906</v>
      </c>
      <c r="D90" s="73" t="s">
        <v>41</v>
      </c>
      <c r="E90" s="74" t="s">
        <v>492</v>
      </c>
      <c r="F90" s="75">
        <v>440.7</v>
      </c>
      <c r="G90" s="75">
        <v>437.5</v>
      </c>
      <c r="H90" s="75">
        <v>433.85</v>
      </c>
      <c r="I90" s="75">
        <v>431.85</v>
      </c>
      <c r="J90" s="75">
        <v>429.35</v>
      </c>
      <c r="K90" s="75">
        <v>429.2</v>
      </c>
      <c r="L90" s="75">
        <v>425.6</v>
      </c>
      <c r="M90" s="75">
        <v>424.4</v>
      </c>
      <c r="N90" s="75">
        <v>421.35</v>
      </c>
      <c r="O90" s="75">
        <v>401.4</v>
      </c>
      <c r="P90" s="75">
        <v>416.3</v>
      </c>
      <c r="Q90" s="75">
        <v>424.1</v>
      </c>
      <c r="R90" s="75">
        <v>441.5</v>
      </c>
      <c r="S90" s="75">
        <v>433.9</v>
      </c>
      <c r="T90" s="75">
        <v>440.85</v>
      </c>
      <c r="U90" s="75">
        <v>444.15</v>
      </c>
      <c r="V90" s="75">
        <v>445.35</v>
      </c>
      <c r="W90" s="75">
        <v>446.1</v>
      </c>
      <c r="X90" s="75">
        <v>446.16226</v>
      </c>
      <c r="Y90" s="75">
        <v>446.05</v>
      </c>
      <c r="Z90" s="75">
        <v>445.7</v>
      </c>
      <c r="AA90" s="75">
        <v>445.25</v>
      </c>
      <c r="AB90" s="75">
        <v>445.4</v>
      </c>
      <c r="AC90" s="75">
        <v>437.5</v>
      </c>
      <c r="AD90" s="75">
        <v>445.25</v>
      </c>
      <c r="AE90" s="75">
        <v>10878.76226</v>
      </c>
    </row>
    <row r="91" spans="1:31" x14ac:dyDescent="0.3">
      <c r="A91" s="1"/>
      <c r="B91" s="73" t="s">
        <v>522</v>
      </c>
      <c r="C91" s="73" t="s">
        <v>907</v>
      </c>
      <c r="D91" s="73" t="s">
        <v>41</v>
      </c>
      <c r="E91" s="74" t="s">
        <v>492</v>
      </c>
      <c r="F91" s="75">
        <v>444</v>
      </c>
      <c r="G91" s="75">
        <v>444</v>
      </c>
      <c r="H91" s="75">
        <v>444</v>
      </c>
      <c r="I91" s="75">
        <v>444</v>
      </c>
      <c r="J91" s="75">
        <v>444</v>
      </c>
      <c r="K91" s="75">
        <v>444</v>
      </c>
      <c r="L91" s="75">
        <v>444</v>
      </c>
      <c r="M91" s="75">
        <v>444</v>
      </c>
      <c r="N91" s="75">
        <v>444</v>
      </c>
      <c r="O91" s="75">
        <v>443.3</v>
      </c>
      <c r="P91" s="75">
        <v>439.9</v>
      </c>
      <c r="Q91" s="75">
        <v>331.3</v>
      </c>
      <c r="R91" s="75">
        <v>441.6</v>
      </c>
      <c r="S91" s="75">
        <v>441.6</v>
      </c>
      <c r="T91" s="75">
        <v>441.6</v>
      </c>
      <c r="U91" s="75">
        <v>437.55</v>
      </c>
      <c r="V91" s="75">
        <v>435.4</v>
      </c>
      <c r="W91" s="75">
        <v>438.55</v>
      </c>
      <c r="X91" s="75">
        <v>441.6</v>
      </c>
      <c r="Y91" s="75">
        <v>441.6</v>
      </c>
      <c r="Z91" s="75">
        <v>435.5</v>
      </c>
      <c r="AA91" s="75">
        <v>432.05</v>
      </c>
      <c r="AB91" s="75">
        <v>436.15</v>
      </c>
      <c r="AC91" s="75">
        <v>439.25</v>
      </c>
      <c r="AD91" s="75">
        <v>444</v>
      </c>
      <c r="AE91" s="75">
        <v>10916.95</v>
      </c>
    </row>
    <row r="92" spans="1:31" x14ac:dyDescent="0.3">
      <c r="A92" s="1"/>
      <c r="B92" s="73" t="s">
        <v>496</v>
      </c>
      <c r="C92" s="73" t="s">
        <v>908</v>
      </c>
      <c r="D92" s="73" t="s">
        <v>41</v>
      </c>
      <c r="E92" s="74" t="s">
        <v>492</v>
      </c>
      <c r="F92" s="75">
        <v>2406.3000000000002</v>
      </c>
      <c r="G92" s="75">
        <v>2325.4499999999998</v>
      </c>
      <c r="H92" s="75">
        <v>2320.9499999999998</v>
      </c>
      <c r="I92" s="75">
        <v>2321.5500000000002</v>
      </c>
      <c r="J92" s="75">
        <v>2370.8000000000002</v>
      </c>
      <c r="K92" s="75">
        <v>1902.5</v>
      </c>
      <c r="L92" s="75">
        <v>2153.8000000000002</v>
      </c>
      <c r="M92" s="75">
        <v>2086</v>
      </c>
      <c r="N92" s="75">
        <v>1894.9</v>
      </c>
      <c r="O92" s="75">
        <v>2056.1999999999998</v>
      </c>
      <c r="P92" s="75">
        <v>2014.7</v>
      </c>
      <c r="Q92" s="75">
        <v>1894</v>
      </c>
      <c r="R92" s="75">
        <v>1775.2</v>
      </c>
      <c r="S92" s="75">
        <v>1827.65</v>
      </c>
      <c r="T92" s="75">
        <v>1653.15</v>
      </c>
      <c r="U92" s="75">
        <v>1841.15</v>
      </c>
      <c r="V92" s="75">
        <v>1798.05</v>
      </c>
      <c r="W92" s="75">
        <v>1886.55</v>
      </c>
      <c r="X92" s="75">
        <v>1935.4</v>
      </c>
      <c r="Y92" s="75">
        <v>1869.85</v>
      </c>
      <c r="Z92" s="75">
        <v>1724.05</v>
      </c>
      <c r="AA92" s="75">
        <v>1689.65</v>
      </c>
      <c r="AB92" s="75">
        <v>1708.8</v>
      </c>
      <c r="AC92" s="75">
        <v>1778.5</v>
      </c>
      <c r="AD92" s="75">
        <v>1648</v>
      </c>
      <c r="AE92" s="75">
        <v>48883.15</v>
      </c>
    </row>
    <row r="93" spans="1:31" x14ac:dyDescent="0.3">
      <c r="A93" s="1"/>
      <c r="B93" s="73" t="s">
        <v>508</v>
      </c>
      <c r="C93" s="73" t="s">
        <v>1046</v>
      </c>
      <c r="D93" s="73" t="s">
        <v>41</v>
      </c>
      <c r="E93" s="74" t="s">
        <v>493</v>
      </c>
      <c r="F93" s="75"/>
      <c r="G93" s="75"/>
      <c r="H93" s="75"/>
      <c r="I93" s="75"/>
      <c r="J93" s="75"/>
      <c r="K93" s="75"/>
      <c r="L93" s="75"/>
      <c r="M93" s="75"/>
      <c r="N93" s="75">
        <v>0.9</v>
      </c>
      <c r="O93" s="75"/>
      <c r="P93" s="75"/>
      <c r="Q93" s="75"/>
      <c r="R93" s="75"/>
      <c r="S93" s="75"/>
      <c r="T93" s="75"/>
      <c r="U93" s="75"/>
      <c r="V93" s="75"/>
      <c r="W93" s="75"/>
      <c r="X93" s="75"/>
      <c r="Y93" s="75"/>
      <c r="Z93" s="75"/>
      <c r="AA93" s="75"/>
      <c r="AB93" s="75"/>
      <c r="AC93" s="75"/>
      <c r="AD93" s="75"/>
      <c r="AE93" s="75">
        <v>0.9</v>
      </c>
    </row>
    <row r="94" spans="1:31" x14ac:dyDescent="0.3">
      <c r="A94" s="1"/>
      <c r="B94" s="73" t="s">
        <v>508</v>
      </c>
      <c r="C94" s="73" t="s">
        <v>1047</v>
      </c>
      <c r="D94" s="73" t="s">
        <v>41</v>
      </c>
      <c r="E94" s="74" t="s">
        <v>493</v>
      </c>
      <c r="F94" s="75">
        <v>1.65</v>
      </c>
      <c r="G94" s="75"/>
      <c r="H94" s="75"/>
      <c r="I94" s="75"/>
      <c r="J94" s="75"/>
      <c r="K94" s="75"/>
      <c r="L94" s="75"/>
      <c r="M94" s="75"/>
      <c r="N94" s="75"/>
      <c r="O94" s="75"/>
      <c r="P94" s="75"/>
      <c r="Q94" s="75"/>
      <c r="R94" s="75">
        <v>445.45</v>
      </c>
      <c r="S94" s="75"/>
      <c r="T94" s="75"/>
      <c r="U94" s="75"/>
      <c r="V94" s="75"/>
      <c r="W94" s="75"/>
      <c r="X94" s="75"/>
      <c r="Y94" s="75"/>
      <c r="Z94" s="75"/>
      <c r="AA94" s="75">
        <v>16.3</v>
      </c>
      <c r="AB94" s="75"/>
      <c r="AC94" s="75"/>
      <c r="AD94" s="75"/>
      <c r="AE94" s="75">
        <v>463.4</v>
      </c>
    </row>
    <row r="95" spans="1:31" x14ac:dyDescent="0.3">
      <c r="A95" s="1"/>
      <c r="B95" s="73" t="s">
        <v>505</v>
      </c>
      <c r="C95" s="73" t="s">
        <v>909</v>
      </c>
      <c r="D95" s="73" t="s">
        <v>41</v>
      </c>
      <c r="E95" s="74" t="s">
        <v>492</v>
      </c>
      <c r="F95" s="75">
        <v>1814.3</v>
      </c>
      <c r="G95" s="75">
        <v>1789.25</v>
      </c>
      <c r="H95" s="75">
        <v>1755.55</v>
      </c>
      <c r="I95" s="75">
        <v>1759.55</v>
      </c>
      <c r="J95" s="75">
        <v>1758.45</v>
      </c>
      <c r="K95" s="75">
        <v>1716.15</v>
      </c>
      <c r="L95" s="75">
        <v>1678.5</v>
      </c>
      <c r="M95" s="75">
        <v>1608.05</v>
      </c>
      <c r="N95" s="75">
        <v>1576.35</v>
      </c>
      <c r="O95" s="75">
        <v>1549.5</v>
      </c>
      <c r="P95" s="75">
        <v>1520.35</v>
      </c>
      <c r="Q95" s="75">
        <v>1524.7</v>
      </c>
      <c r="R95" s="75">
        <v>1498.95</v>
      </c>
      <c r="S95" s="75">
        <v>1493.4</v>
      </c>
      <c r="T95" s="75">
        <v>1468.35</v>
      </c>
      <c r="U95" s="75">
        <v>1442</v>
      </c>
      <c r="V95" s="75">
        <v>1435.45</v>
      </c>
      <c r="W95" s="75">
        <v>1428.65</v>
      </c>
      <c r="X95" s="75">
        <v>1419.8</v>
      </c>
      <c r="Y95" s="75">
        <v>1414.8</v>
      </c>
      <c r="Z95" s="75">
        <v>1402.65</v>
      </c>
      <c r="AA95" s="75">
        <v>1367.45</v>
      </c>
      <c r="AB95" s="75">
        <v>1350.95</v>
      </c>
      <c r="AC95" s="75">
        <v>1346.7</v>
      </c>
      <c r="AD95" s="75">
        <v>1364.95</v>
      </c>
      <c r="AE95" s="75">
        <v>38484.800000000003</v>
      </c>
    </row>
    <row r="96" spans="1:31" x14ac:dyDescent="0.3">
      <c r="A96" s="1"/>
      <c r="B96" s="73" t="s">
        <v>509</v>
      </c>
      <c r="C96" s="73" t="s">
        <v>910</v>
      </c>
      <c r="D96" s="73" t="s">
        <v>41</v>
      </c>
      <c r="E96" s="74" t="s">
        <v>492</v>
      </c>
      <c r="F96" s="75">
        <v>34.5</v>
      </c>
      <c r="G96" s="75">
        <v>29.75</v>
      </c>
      <c r="H96" s="75">
        <v>29.75</v>
      </c>
      <c r="I96" s="75">
        <v>29.45</v>
      </c>
      <c r="J96" s="75">
        <v>30.1</v>
      </c>
      <c r="K96" s="75">
        <v>29.65</v>
      </c>
      <c r="L96" s="75">
        <v>30.5</v>
      </c>
      <c r="M96" s="75">
        <v>30.4</v>
      </c>
      <c r="N96" s="75">
        <v>28.8</v>
      </c>
      <c r="O96" s="75">
        <v>30.55</v>
      </c>
      <c r="P96" s="75">
        <v>30.05</v>
      </c>
      <c r="Q96" s="75">
        <v>28.8</v>
      </c>
      <c r="R96" s="75">
        <v>29.1</v>
      </c>
      <c r="S96" s="75">
        <v>28.8</v>
      </c>
      <c r="T96" s="75">
        <v>28.7</v>
      </c>
      <c r="U96" s="75">
        <v>27.7</v>
      </c>
      <c r="V96" s="75">
        <v>26.5</v>
      </c>
      <c r="W96" s="75">
        <v>24.2</v>
      </c>
      <c r="X96" s="75">
        <v>23.6</v>
      </c>
      <c r="Y96" s="75">
        <v>21.45</v>
      </c>
      <c r="Z96" s="75">
        <v>23.75</v>
      </c>
      <c r="AA96" s="75">
        <v>25.5</v>
      </c>
      <c r="AB96" s="75">
        <v>26.35</v>
      </c>
      <c r="AC96" s="75">
        <v>25.5</v>
      </c>
      <c r="AD96" s="75">
        <v>26.1</v>
      </c>
      <c r="AE96" s="75">
        <v>699.55</v>
      </c>
    </row>
    <row r="97" spans="1:31" x14ac:dyDescent="0.3">
      <c r="A97" s="1"/>
      <c r="B97" s="73" t="s">
        <v>538</v>
      </c>
      <c r="C97" s="73" t="s">
        <v>1048</v>
      </c>
      <c r="D97" s="73" t="s">
        <v>41</v>
      </c>
      <c r="E97" s="74" t="s">
        <v>494</v>
      </c>
      <c r="F97" s="75">
        <v>1597.3</v>
      </c>
      <c r="G97" s="75">
        <v>1904.35</v>
      </c>
      <c r="H97" s="75">
        <v>1887.6</v>
      </c>
      <c r="I97" s="75">
        <v>1886.85</v>
      </c>
      <c r="J97" s="75">
        <v>1909.55</v>
      </c>
      <c r="K97" s="75">
        <v>1948.7</v>
      </c>
      <c r="L97" s="75">
        <v>1959.55</v>
      </c>
      <c r="M97" s="75">
        <v>1909.75</v>
      </c>
      <c r="N97" s="75">
        <v>1941.7</v>
      </c>
      <c r="O97" s="75">
        <v>1965.2</v>
      </c>
      <c r="P97" s="75">
        <v>1940</v>
      </c>
      <c r="Q97" s="75">
        <v>1917.25</v>
      </c>
      <c r="R97" s="75">
        <v>1931.3</v>
      </c>
      <c r="S97" s="75">
        <v>1974.9</v>
      </c>
      <c r="T97" s="75">
        <v>1990.05</v>
      </c>
      <c r="U97" s="75">
        <v>1983.65</v>
      </c>
      <c r="V97" s="75">
        <v>1959.35</v>
      </c>
      <c r="W97" s="75">
        <v>1605.9</v>
      </c>
      <c r="X97" s="75">
        <v>1974.2</v>
      </c>
      <c r="Y97" s="75">
        <v>1973.25</v>
      </c>
      <c r="Z97" s="75">
        <v>1979.95</v>
      </c>
      <c r="AA97" s="75">
        <v>107.8</v>
      </c>
      <c r="AB97" s="75">
        <v>1848.5</v>
      </c>
      <c r="AC97" s="75">
        <v>2015.85</v>
      </c>
      <c r="AD97" s="75">
        <v>2003.75</v>
      </c>
      <c r="AE97" s="75">
        <v>46116.25</v>
      </c>
    </row>
    <row r="98" spans="1:31" x14ac:dyDescent="0.3">
      <c r="A98" s="1"/>
      <c r="B98" s="73" t="s">
        <v>82</v>
      </c>
      <c r="C98" s="73" t="s">
        <v>911</v>
      </c>
      <c r="D98" s="73" t="s">
        <v>41</v>
      </c>
      <c r="E98" s="74" t="s">
        <v>492</v>
      </c>
      <c r="F98" s="75">
        <v>10774.75</v>
      </c>
      <c r="G98" s="75">
        <v>9516.15</v>
      </c>
      <c r="H98" s="75">
        <v>9537.2000000000007</v>
      </c>
      <c r="I98" s="75">
        <v>9202.7000000000007</v>
      </c>
      <c r="J98" s="75">
        <v>9620.7000000000007</v>
      </c>
      <c r="K98" s="75">
        <v>7140.65</v>
      </c>
      <c r="L98" s="75">
        <v>9066.0499999999993</v>
      </c>
      <c r="M98" s="75">
        <v>8791.2999999999993</v>
      </c>
      <c r="N98" s="75">
        <v>7296.65</v>
      </c>
      <c r="O98" s="75">
        <v>6824.55</v>
      </c>
      <c r="P98" s="75">
        <v>7960.05</v>
      </c>
      <c r="Q98" s="75">
        <v>8315.7000000000007</v>
      </c>
      <c r="R98" s="75">
        <v>7399.35</v>
      </c>
      <c r="S98" s="75">
        <v>7734.2</v>
      </c>
      <c r="T98" s="75">
        <v>6725.85</v>
      </c>
      <c r="U98" s="75">
        <v>6717.8</v>
      </c>
      <c r="V98" s="75">
        <v>7466</v>
      </c>
      <c r="W98" s="75">
        <v>7766.55</v>
      </c>
      <c r="X98" s="75">
        <v>6655.5</v>
      </c>
      <c r="Y98" s="75">
        <v>6636.9</v>
      </c>
      <c r="Z98" s="75">
        <v>7925.05</v>
      </c>
      <c r="AA98" s="75">
        <v>8142.85</v>
      </c>
      <c r="AB98" s="75">
        <v>6869.95</v>
      </c>
      <c r="AC98" s="75">
        <v>8318.65</v>
      </c>
      <c r="AD98" s="75">
        <v>7794.45</v>
      </c>
      <c r="AE98" s="75">
        <v>200199.55</v>
      </c>
    </row>
    <row r="99" spans="1:31" x14ac:dyDescent="0.3">
      <c r="A99" s="1"/>
      <c r="B99" s="73" t="s">
        <v>82</v>
      </c>
      <c r="C99" s="73" t="s">
        <v>86</v>
      </c>
      <c r="D99" s="73" t="s">
        <v>1027</v>
      </c>
      <c r="E99" s="74" t="s">
        <v>493</v>
      </c>
      <c r="F99" s="75">
        <v>3800.5</v>
      </c>
      <c r="G99" s="75">
        <v>4078.25</v>
      </c>
      <c r="H99" s="75">
        <v>4318.55</v>
      </c>
      <c r="I99" s="75">
        <v>4329.25</v>
      </c>
      <c r="J99" s="75">
        <v>4102</v>
      </c>
      <c r="K99" s="75">
        <v>3439.75</v>
      </c>
      <c r="L99" s="75">
        <v>4100.3999999999996</v>
      </c>
      <c r="M99" s="75">
        <v>4306.1499999999996</v>
      </c>
      <c r="N99" s="75">
        <v>4336.45</v>
      </c>
      <c r="O99" s="75">
        <v>4253.8999999999996</v>
      </c>
      <c r="P99" s="75">
        <v>4308.6000000000004</v>
      </c>
      <c r="Q99" s="75">
        <v>4406.6499999999996</v>
      </c>
      <c r="R99" s="75">
        <v>3854.3</v>
      </c>
      <c r="S99" s="75">
        <v>4054.4</v>
      </c>
      <c r="T99" s="75">
        <v>3878.7</v>
      </c>
      <c r="U99" s="75">
        <v>3924.8</v>
      </c>
      <c r="V99" s="75">
        <v>4204.3500000000004</v>
      </c>
      <c r="W99" s="75">
        <v>4304.25</v>
      </c>
      <c r="X99" s="75">
        <v>4325.8</v>
      </c>
      <c r="Y99" s="75">
        <v>3493.65</v>
      </c>
      <c r="Z99" s="75">
        <v>4368.3500000000004</v>
      </c>
      <c r="AA99" s="75">
        <v>4493.7</v>
      </c>
      <c r="AB99" s="75">
        <v>4131.3500000000004</v>
      </c>
      <c r="AC99" s="75">
        <v>4465.45</v>
      </c>
      <c r="AD99" s="75">
        <v>4346.3</v>
      </c>
      <c r="AE99" s="75">
        <v>103625.85</v>
      </c>
    </row>
    <row r="100" spans="1:31" x14ac:dyDescent="0.3">
      <c r="A100" s="1"/>
      <c r="B100" s="73" t="s">
        <v>82</v>
      </c>
      <c r="C100" s="73" t="s">
        <v>86</v>
      </c>
      <c r="D100" s="73" t="s">
        <v>1028</v>
      </c>
      <c r="E100" s="74" t="s">
        <v>493</v>
      </c>
      <c r="F100" s="75">
        <v>3838.85</v>
      </c>
      <c r="G100" s="75">
        <v>4136.05</v>
      </c>
      <c r="H100" s="75">
        <v>4496.3500000000004</v>
      </c>
      <c r="I100" s="75">
        <v>4499.8500000000004</v>
      </c>
      <c r="J100" s="75">
        <v>4211.3999999999996</v>
      </c>
      <c r="K100" s="75">
        <v>3464.05</v>
      </c>
      <c r="L100" s="75">
        <v>4176</v>
      </c>
      <c r="M100" s="75">
        <v>4459.3999999999996</v>
      </c>
      <c r="N100" s="75">
        <v>4538.3</v>
      </c>
      <c r="O100" s="75">
        <v>4406.3</v>
      </c>
      <c r="P100" s="75">
        <v>4449.95</v>
      </c>
      <c r="Q100" s="75">
        <v>4619.95</v>
      </c>
      <c r="R100" s="75">
        <v>3936.3</v>
      </c>
      <c r="S100" s="75">
        <v>4289.55</v>
      </c>
      <c r="T100" s="75">
        <v>4033.35</v>
      </c>
      <c r="U100" s="75">
        <v>4130.8500000000004</v>
      </c>
      <c r="V100" s="75">
        <v>4407.3</v>
      </c>
      <c r="W100" s="75">
        <v>4493.3999999999996</v>
      </c>
      <c r="X100" s="75">
        <v>4471.8999999999996</v>
      </c>
      <c r="Y100" s="75">
        <v>4134.25</v>
      </c>
      <c r="Z100" s="75">
        <v>4621.05</v>
      </c>
      <c r="AA100" s="75">
        <v>4957.6499999999996</v>
      </c>
      <c r="AB100" s="75">
        <v>4380.3500000000004</v>
      </c>
      <c r="AC100" s="75">
        <v>4888.2</v>
      </c>
      <c r="AD100" s="75">
        <v>4852.1000000000004</v>
      </c>
      <c r="AE100" s="75">
        <v>108892.7</v>
      </c>
    </row>
    <row r="101" spans="1:31" x14ac:dyDescent="0.3">
      <c r="A101" s="1"/>
      <c r="B101" s="73" t="s">
        <v>82</v>
      </c>
      <c r="C101" s="73" t="s">
        <v>86</v>
      </c>
      <c r="D101" s="73" t="s">
        <v>357</v>
      </c>
      <c r="E101" s="74" t="s">
        <v>493</v>
      </c>
      <c r="F101" s="75">
        <v>3835.2</v>
      </c>
      <c r="G101" s="75">
        <v>4138.3500000000004</v>
      </c>
      <c r="H101" s="75">
        <v>4501.1000000000004</v>
      </c>
      <c r="I101" s="75">
        <v>4512.3999999999996</v>
      </c>
      <c r="J101" s="75">
        <v>4213.55</v>
      </c>
      <c r="K101" s="75">
        <v>3465.9</v>
      </c>
      <c r="L101" s="75">
        <v>4184.6000000000004</v>
      </c>
      <c r="M101" s="75">
        <v>4472.1499999999996</v>
      </c>
      <c r="N101" s="75">
        <v>4548.6499999999996</v>
      </c>
      <c r="O101" s="75">
        <v>4413.8999999999996</v>
      </c>
      <c r="P101" s="75">
        <v>4434.5</v>
      </c>
      <c r="Q101" s="75">
        <v>4677.8</v>
      </c>
      <c r="R101" s="75">
        <v>3949.8</v>
      </c>
      <c r="S101" s="75">
        <v>4335.2</v>
      </c>
      <c r="T101" s="75">
        <v>4053</v>
      </c>
      <c r="U101" s="75">
        <v>4142</v>
      </c>
      <c r="V101" s="75">
        <v>4423.7</v>
      </c>
      <c r="W101" s="75">
        <v>4488.8999999999996</v>
      </c>
      <c r="X101" s="75">
        <v>4475.5</v>
      </c>
      <c r="Y101" s="75">
        <v>3588.45</v>
      </c>
      <c r="Z101" s="75">
        <v>4414.6000000000004</v>
      </c>
      <c r="AA101" s="75">
        <v>5030.95</v>
      </c>
      <c r="AB101" s="75">
        <v>4396.6000000000004</v>
      </c>
      <c r="AC101" s="75">
        <v>4947.8999999999996</v>
      </c>
      <c r="AD101" s="75">
        <v>4906.95</v>
      </c>
      <c r="AE101" s="75">
        <v>108551.65</v>
      </c>
    </row>
    <row r="102" spans="1:31" x14ac:dyDescent="0.3">
      <c r="A102" s="1"/>
      <c r="B102" s="73" t="s">
        <v>82</v>
      </c>
      <c r="C102" s="73" t="s">
        <v>86</v>
      </c>
      <c r="D102" s="73" t="s">
        <v>998</v>
      </c>
      <c r="E102" s="74" t="s">
        <v>493</v>
      </c>
      <c r="F102" s="75">
        <v>6014.25</v>
      </c>
      <c r="G102" s="75">
        <v>6303.2</v>
      </c>
      <c r="H102" s="75">
        <v>6572.85</v>
      </c>
      <c r="I102" s="75">
        <v>6606.1</v>
      </c>
      <c r="J102" s="75">
        <v>6284.15</v>
      </c>
      <c r="K102" s="75">
        <v>5779.4</v>
      </c>
      <c r="L102" s="75">
        <v>6368</v>
      </c>
      <c r="M102" s="75">
        <v>6577.9</v>
      </c>
      <c r="N102" s="75">
        <v>6584.1</v>
      </c>
      <c r="O102" s="75">
        <v>6544.9</v>
      </c>
      <c r="P102" s="75">
        <v>6539.45</v>
      </c>
      <c r="Q102" s="75">
        <v>6650.25</v>
      </c>
      <c r="R102" s="75">
        <v>6084.5</v>
      </c>
      <c r="S102" s="75">
        <v>6354.1</v>
      </c>
      <c r="T102" s="75">
        <v>6195.75</v>
      </c>
      <c r="U102" s="75">
        <v>6294.6</v>
      </c>
      <c r="V102" s="75">
        <v>6506.5</v>
      </c>
      <c r="W102" s="75">
        <v>6518.15</v>
      </c>
      <c r="X102" s="75">
        <v>6596.65</v>
      </c>
      <c r="Y102" s="75">
        <v>6017.55</v>
      </c>
      <c r="Z102" s="75">
        <v>6616.95</v>
      </c>
      <c r="AA102" s="75">
        <v>6915.6</v>
      </c>
      <c r="AB102" s="75">
        <v>6483.15</v>
      </c>
      <c r="AC102" s="75">
        <v>6906.3</v>
      </c>
      <c r="AD102" s="75">
        <v>6774.35</v>
      </c>
      <c r="AE102" s="75">
        <v>161088.70000000001</v>
      </c>
    </row>
    <row r="103" spans="1:31" x14ac:dyDescent="0.3">
      <c r="A103" s="1"/>
      <c r="B103" s="73" t="s">
        <v>82</v>
      </c>
      <c r="C103" s="73" t="s">
        <v>89</v>
      </c>
      <c r="D103" s="73" t="s">
        <v>1035</v>
      </c>
      <c r="E103" s="74" t="s">
        <v>493</v>
      </c>
      <c r="F103" s="75">
        <v>4820.8500000000004</v>
      </c>
      <c r="G103" s="75">
        <v>4680.8</v>
      </c>
      <c r="H103" s="75">
        <v>4055.95</v>
      </c>
      <c r="I103" s="75">
        <v>5138.05</v>
      </c>
      <c r="J103" s="75">
        <v>5172.7</v>
      </c>
      <c r="K103" s="75">
        <v>4487.05</v>
      </c>
      <c r="L103" s="75">
        <v>5143.8</v>
      </c>
      <c r="M103" s="75">
        <v>5131.75</v>
      </c>
      <c r="N103" s="75">
        <v>5134.1499999999996</v>
      </c>
      <c r="O103" s="75">
        <v>5162.95</v>
      </c>
      <c r="P103" s="75">
        <v>5148.1000000000004</v>
      </c>
      <c r="Q103" s="75">
        <v>5132.75</v>
      </c>
      <c r="R103" s="75">
        <v>5139.6000000000004</v>
      </c>
      <c r="S103" s="75">
        <v>5152.3500000000004</v>
      </c>
      <c r="T103" s="75">
        <v>5169</v>
      </c>
      <c r="U103" s="75">
        <v>5175</v>
      </c>
      <c r="V103" s="75">
        <v>5149</v>
      </c>
      <c r="W103" s="75">
        <v>5165.1499999999996</v>
      </c>
      <c r="X103" s="75">
        <v>5188.3500000000004</v>
      </c>
      <c r="Y103" s="75">
        <v>5039.8</v>
      </c>
      <c r="Z103" s="75">
        <v>5176.1499999999996</v>
      </c>
      <c r="AA103" s="75">
        <v>5162.75</v>
      </c>
      <c r="AB103" s="75">
        <v>5172.45</v>
      </c>
      <c r="AC103" s="75">
        <v>5086.5</v>
      </c>
      <c r="AD103" s="75">
        <v>5152.7</v>
      </c>
      <c r="AE103" s="75">
        <v>126137.7</v>
      </c>
    </row>
    <row r="104" spans="1:31" x14ac:dyDescent="0.3">
      <c r="A104" s="1"/>
      <c r="B104" s="73" t="s">
        <v>82</v>
      </c>
      <c r="C104" s="73" t="s">
        <v>89</v>
      </c>
      <c r="D104" s="73" t="s">
        <v>998</v>
      </c>
      <c r="E104" s="74" t="s">
        <v>493</v>
      </c>
      <c r="F104" s="75">
        <v>2519.9499999999998</v>
      </c>
      <c r="G104" s="75">
        <v>2485.0500000000002</v>
      </c>
      <c r="H104" s="75">
        <v>1299.8</v>
      </c>
      <c r="I104" s="75">
        <v>2665.7</v>
      </c>
      <c r="J104" s="75">
        <v>2673.9</v>
      </c>
      <c r="K104" s="75">
        <v>2380.15</v>
      </c>
      <c r="L104" s="75">
        <v>2653.65</v>
      </c>
      <c r="M104" s="75">
        <v>2658.95</v>
      </c>
      <c r="N104" s="75">
        <v>2668.6</v>
      </c>
      <c r="O104" s="75">
        <v>2672.35</v>
      </c>
      <c r="P104" s="75">
        <v>2664.5</v>
      </c>
      <c r="Q104" s="75">
        <v>2661.35</v>
      </c>
      <c r="R104" s="75">
        <v>2663.6</v>
      </c>
      <c r="S104" s="75">
        <v>2670.65</v>
      </c>
      <c r="T104" s="75">
        <v>2671.65</v>
      </c>
      <c r="U104" s="75">
        <v>2665.6</v>
      </c>
      <c r="V104" s="75">
        <v>2657.05</v>
      </c>
      <c r="W104" s="75">
        <v>2668.15</v>
      </c>
      <c r="X104" s="75">
        <v>2672</v>
      </c>
      <c r="Y104" s="75">
        <v>2617</v>
      </c>
      <c r="Z104" s="75">
        <v>2672.95</v>
      </c>
      <c r="AA104" s="75">
        <v>2670.45</v>
      </c>
      <c r="AB104" s="75">
        <v>2673.3</v>
      </c>
      <c r="AC104" s="75">
        <v>2633.35</v>
      </c>
      <c r="AD104" s="75">
        <v>2661.25</v>
      </c>
      <c r="AE104" s="75">
        <v>64600.95</v>
      </c>
    </row>
    <row r="105" spans="1:31" x14ac:dyDescent="0.3">
      <c r="A105" s="1"/>
      <c r="B105" s="73" t="s">
        <v>82</v>
      </c>
      <c r="C105" s="73" t="s">
        <v>912</v>
      </c>
      <c r="D105" s="73" t="s">
        <v>41</v>
      </c>
      <c r="E105" s="74" t="s">
        <v>492</v>
      </c>
      <c r="F105" s="75">
        <v>51.5</v>
      </c>
      <c r="G105" s="75">
        <v>102.5</v>
      </c>
      <c r="H105" s="75">
        <v>102.7</v>
      </c>
      <c r="I105" s="75">
        <v>102.65</v>
      </c>
      <c r="J105" s="75">
        <v>102.7</v>
      </c>
      <c r="K105" s="75">
        <v>102.15</v>
      </c>
      <c r="L105" s="75">
        <v>102.4</v>
      </c>
      <c r="M105" s="75">
        <v>102.85</v>
      </c>
      <c r="N105" s="75">
        <v>101.7</v>
      </c>
      <c r="O105" s="75">
        <v>101.25</v>
      </c>
      <c r="P105" s="75">
        <v>102.35</v>
      </c>
      <c r="Q105" s="75">
        <v>102.4</v>
      </c>
      <c r="R105" s="75">
        <v>102.2</v>
      </c>
      <c r="S105" s="75">
        <v>102.5</v>
      </c>
      <c r="T105" s="75">
        <v>102.75</v>
      </c>
      <c r="U105" s="75">
        <v>101.15</v>
      </c>
      <c r="V105" s="75">
        <v>98.85</v>
      </c>
      <c r="W105" s="75">
        <v>102.4</v>
      </c>
      <c r="X105" s="75">
        <v>102.65</v>
      </c>
      <c r="Y105" s="75">
        <v>100.45</v>
      </c>
      <c r="Z105" s="75">
        <v>102.4</v>
      </c>
      <c r="AA105" s="75">
        <v>103</v>
      </c>
      <c r="AB105" s="75">
        <v>103.05</v>
      </c>
      <c r="AC105" s="75">
        <v>102.85</v>
      </c>
      <c r="AD105" s="75">
        <v>102.35</v>
      </c>
      <c r="AE105" s="75">
        <v>2503.75</v>
      </c>
    </row>
    <row r="106" spans="1:31" x14ac:dyDescent="0.3">
      <c r="A106" s="1"/>
      <c r="B106" s="73" t="s">
        <v>514</v>
      </c>
      <c r="C106" s="73" t="s">
        <v>1049</v>
      </c>
      <c r="D106" s="73" t="s">
        <v>41</v>
      </c>
      <c r="E106" s="74" t="s">
        <v>494</v>
      </c>
      <c r="F106" s="75">
        <v>3</v>
      </c>
      <c r="G106" s="75">
        <v>2.2999999999999998</v>
      </c>
      <c r="H106" s="75">
        <v>2.9</v>
      </c>
      <c r="I106" s="75">
        <v>2.65</v>
      </c>
      <c r="J106" s="75">
        <v>2.1</v>
      </c>
      <c r="K106" s="75">
        <v>1.3</v>
      </c>
      <c r="L106" s="75">
        <v>2.5499999999999998</v>
      </c>
      <c r="M106" s="75">
        <v>2.4500000000000002</v>
      </c>
      <c r="N106" s="75">
        <v>2.5</v>
      </c>
      <c r="O106" s="75">
        <v>2.75</v>
      </c>
      <c r="P106" s="75">
        <v>2.9</v>
      </c>
      <c r="Q106" s="75">
        <v>2.2000000000000002</v>
      </c>
      <c r="R106" s="75">
        <v>0.1</v>
      </c>
      <c r="S106" s="75">
        <v>2.2999999999999998</v>
      </c>
      <c r="T106" s="75">
        <v>1.55</v>
      </c>
      <c r="U106" s="75">
        <v>2.75</v>
      </c>
      <c r="V106" s="75">
        <v>2.9</v>
      </c>
      <c r="W106" s="75">
        <v>2.9</v>
      </c>
      <c r="X106" s="75">
        <v>2.85</v>
      </c>
      <c r="Y106" s="75">
        <v>2.85</v>
      </c>
      <c r="Z106" s="75">
        <v>2.75</v>
      </c>
      <c r="AA106" s="75">
        <v>2.7</v>
      </c>
      <c r="AB106" s="75">
        <v>2.85</v>
      </c>
      <c r="AC106" s="75">
        <v>2.65</v>
      </c>
      <c r="AD106" s="75">
        <v>2.85</v>
      </c>
      <c r="AE106" s="75">
        <v>61.6</v>
      </c>
    </row>
    <row r="107" spans="1:31" x14ac:dyDescent="0.3">
      <c r="A107" s="1"/>
      <c r="B107" s="73" t="s">
        <v>501</v>
      </c>
      <c r="C107" s="73" t="s">
        <v>913</v>
      </c>
      <c r="D107" s="73" t="s">
        <v>41</v>
      </c>
      <c r="E107" s="74" t="s">
        <v>492</v>
      </c>
      <c r="F107" s="75">
        <v>1082.55</v>
      </c>
      <c r="G107" s="75">
        <v>1072.5999999999999</v>
      </c>
      <c r="H107" s="75">
        <v>1016.7</v>
      </c>
      <c r="I107" s="75">
        <v>984.15</v>
      </c>
      <c r="J107" s="75">
        <v>962.4</v>
      </c>
      <c r="K107" s="75">
        <v>938.95</v>
      </c>
      <c r="L107" s="75">
        <v>897.55</v>
      </c>
      <c r="M107" s="75">
        <v>886.45</v>
      </c>
      <c r="N107" s="75">
        <v>875.45</v>
      </c>
      <c r="O107" s="75">
        <v>840.25</v>
      </c>
      <c r="P107" s="75">
        <v>861.35</v>
      </c>
      <c r="Q107" s="75">
        <v>823.35</v>
      </c>
      <c r="R107" s="75">
        <v>825.85</v>
      </c>
      <c r="S107" s="75">
        <v>792.95</v>
      </c>
      <c r="T107" s="75">
        <v>800.4</v>
      </c>
      <c r="U107" s="75">
        <v>780.6</v>
      </c>
      <c r="V107" s="75">
        <v>783.15</v>
      </c>
      <c r="W107" s="75">
        <v>818</v>
      </c>
      <c r="X107" s="75">
        <v>814.6</v>
      </c>
      <c r="Y107" s="75">
        <v>809.8</v>
      </c>
      <c r="Z107" s="75">
        <v>764.6</v>
      </c>
      <c r="AA107" s="75">
        <v>742.65</v>
      </c>
      <c r="AB107" s="75">
        <v>734.95</v>
      </c>
      <c r="AC107" s="75">
        <v>722.75</v>
      </c>
      <c r="AD107" s="75">
        <v>722.1</v>
      </c>
      <c r="AE107" s="75">
        <v>21354.15</v>
      </c>
    </row>
    <row r="108" spans="1:31" x14ac:dyDescent="0.3">
      <c r="A108" s="1"/>
      <c r="B108" s="73" t="s">
        <v>517</v>
      </c>
      <c r="C108" s="73" t="s">
        <v>914</v>
      </c>
      <c r="D108" s="73" t="s">
        <v>41</v>
      </c>
      <c r="E108" s="74" t="s">
        <v>492</v>
      </c>
      <c r="F108" s="75">
        <v>70.7</v>
      </c>
      <c r="G108" s="75">
        <v>68.3</v>
      </c>
      <c r="H108" s="75">
        <v>62.6</v>
      </c>
      <c r="I108" s="75">
        <v>58.25</v>
      </c>
      <c r="J108" s="75">
        <v>51.65</v>
      </c>
      <c r="K108" s="75">
        <v>53.2</v>
      </c>
      <c r="L108" s="75">
        <v>52.6</v>
      </c>
      <c r="M108" s="75">
        <v>51.95</v>
      </c>
      <c r="N108" s="75">
        <v>51.05</v>
      </c>
      <c r="O108" s="75">
        <v>65.5</v>
      </c>
      <c r="P108" s="75">
        <v>70.849999999999994</v>
      </c>
      <c r="Q108" s="75">
        <v>73.900000000000006</v>
      </c>
      <c r="R108" s="75">
        <v>76.900000000000006</v>
      </c>
      <c r="S108" s="75">
        <v>74.05</v>
      </c>
      <c r="T108" s="75">
        <v>73</v>
      </c>
      <c r="U108" s="75">
        <v>44.55</v>
      </c>
      <c r="V108" s="75">
        <v>62.8</v>
      </c>
      <c r="W108" s="75">
        <v>73.75</v>
      </c>
      <c r="X108" s="75">
        <v>74.400000000000006</v>
      </c>
      <c r="Y108" s="75">
        <v>75.2</v>
      </c>
      <c r="Z108" s="75">
        <v>71.55</v>
      </c>
      <c r="AA108" s="75">
        <v>67.400000000000006</v>
      </c>
      <c r="AB108" s="75">
        <v>66.2</v>
      </c>
      <c r="AC108" s="75">
        <v>53.05</v>
      </c>
      <c r="AD108" s="75">
        <v>36.049999999999997</v>
      </c>
      <c r="AE108" s="75">
        <v>1579.45</v>
      </c>
    </row>
    <row r="109" spans="1:31" x14ac:dyDescent="0.3">
      <c r="A109" s="1"/>
      <c r="B109" s="73" t="s">
        <v>539</v>
      </c>
      <c r="C109" s="73" t="s">
        <v>1050</v>
      </c>
      <c r="D109" s="73" t="s">
        <v>41</v>
      </c>
      <c r="E109" s="74" t="s">
        <v>494</v>
      </c>
      <c r="F109" s="75">
        <v>104.7</v>
      </c>
      <c r="G109" s="75">
        <v>111.5</v>
      </c>
      <c r="H109" s="75">
        <v>115.15</v>
      </c>
      <c r="I109" s="75">
        <v>115.7</v>
      </c>
      <c r="J109" s="75">
        <v>116.35</v>
      </c>
      <c r="K109" s="75">
        <v>116.7</v>
      </c>
      <c r="L109" s="75">
        <v>118.35</v>
      </c>
      <c r="M109" s="75">
        <v>114.6</v>
      </c>
      <c r="N109" s="75">
        <v>117.25</v>
      </c>
      <c r="O109" s="75">
        <v>118.3</v>
      </c>
      <c r="P109" s="75">
        <v>117.6</v>
      </c>
      <c r="Q109" s="75">
        <v>117.6</v>
      </c>
      <c r="R109" s="75">
        <v>115.65</v>
      </c>
      <c r="S109" s="75">
        <v>117.4</v>
      </c>
      <c r="T109" s="75">
        <v>116.85</v>
      </c>
      <c r="U109" s="75">
        <v>117.35</v>
      </c>
      <c r="V109" s="75">
        <v>116.85</v>
      </c>
      <c r="W109" s="75">
        <v>100.95</v>
      </c>
      <c r="X109" s="75">
        <v>116.85</v>
      </c>
      <c r="Y109" s="75">
        <v>115.65</v>
      </c>
      <c r="Z109" s="75">
        <v>116</v>
      </c>
      <c r="AA109" s="75">
        <v>116.15</v>
      </c>
      <c r="AB109" s="75">
        <v>116.15</v>
      </c>
      <c r="AC109" s="75">
        <v>119.2</v>
      </c>
      <c r="AD109" s="75">
        <v>118.2</v>
      </c>
      <c r="AE109" s="75">
        <v>2887.05</v>
      </c>
    </row>
    <row r="110" spans="1:31" x14ac:dyDescent="0.3">
      <c r="A110" s="1"/>
      <c r="B110" s="73" t="s">
        <v>335</v>
      </c>
      <c r="C110" s="73" t="s">
        <v>1051</v>
      </c>
      <c r="D110" s="73" t="s">
        <v>41</v>
      </c>
      <c r="E110" s="74" t="s">
        <v>493</v>
      </c>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v>0</v>
      </c>
    </row>
    <row r="111" spans="1:31" x14ac:dyDescent="0.3">
      <c r="A111" s="1"/>
      <c r="B111" s="73" t="s">
        <v>523</v>
      </c>
      <c r="C111" s="73" t="s">
        <v>1052</v>
      </c>
      <c r="D111" s="73" t="s">
        <v>41</v>
      </c>
      <c r="E111" s="74" t="s">
        <v>494</v>
      </c>
      <c r="F111" s="75">
        <v>108.55</v>
      </c>
      <c r="G111" s="75">
        <v>119.6</v>
      </c>
      <c r="H111" s="75">
        <v>117.35</v>
      </c>
      <c r="I111" s="75">
        <v>115.7</v>
      </c>
      <c r="J111" s="75">
        <v>116.45</v>
      </c>
      <c r="K111" s="75">
        <v>120.2</v>
      </c>
      <c r="L111" s="75">
        <v>121.5</v>
      </c>
      <c r="M111" s="75">
        <v>119.1</v>
      </c>
      <c r="N111" s="75">
        <v>122.9</v>
      </c>
      <c r="O111" s="75">
        <v>116.95</v>
      </c>
      <c r="P111" s="75">
        <v>123.75</v>
      </c>
      <c r="Q111" s="75">
        <v>121.45</v>
      </c>
      <c r="R111" s="75">
        <v>118.05</v>
      </c>
      <c r="S111" s="75">
        <v>123.2</v>
      </c>
      <c r="T111" s="75">
        <v>123.05</v>
      </c>
      <c r="U111" s="75">
        <v>100.05</v>
      </c>
      <c r="V111" s="75">
        <v>123.75</v>
      </c>
      <c r="W111" s="75">
        <v>104.85</v>
      </c>
      <c r="X111" s="75">
        <v>122.6</v>
      </c>
      <c r="Y111" s="75">
        <v>124.25</v>
      </c>
      <c r="Z111" s="75">
        <v>126.25</v>
      </c>
      <c r="AA111" s="75">
        <v>126.6</v>
      </c>
      <c r="AB111" s="75">
        <v>125.5</v>
      </c>
      <c r="AC111" s="75">
        <v>125.65</v>
      </c>
      <c r="AD111" s="75">
        <v>125.95</v>
      </c>
      <c r="AE111" s="75">
        <v>2993.25</v>
      </c>
    </row>
    <row r="112" spans="1:31" x14ac:dyDescent="0.3">
      <c r="A112" s="1"/>
      <c r="B112" s="73" t="s">
        <v>92</v>
      </c>
      <c r="C112" s="73" t="s">
        <v>915</v>
      </c>
      <c r="D112" s="73" t="s">
        <v>41</v>
      </c>
      <c r="E112" s="74" t="s">
        <v>492</v>
      </c>
      <c r="F112" s="75">
        <v>98.6</v>
      </c>
      <c r="G112" s="75">
        <v>116.4</v>
      </c>
      <c r="H112" s="75">
        <v>116.4</v>
      </c>
      <c r="I112" s="75">
        <v>106.9</v>
      </c>
      <c r="J112" s="75">
        <v>100.2</v>
      </c>
      <c r="K112" s="75">
        <v>82.2</v>
      </c>
      <c r="L112" s="75">
        <v>81.7</v>
      </c>
      <c r="M112" s="75">
        <v>89.45</v>
      </c>
      <c r="N112" s="75">
        <v>85.1</v>
      </c>
      <c r="O112" s="75">
        <v>69.400000000000006</v>
      </c>
      <c r="P112" s="75">
        <v>76.95</v>
      </c>
      <c r="Q112" s="75">
        <v>77.349999999999994</v>
      </c>
      <c r="R112" s="75">
        <v>59</v>
      </c>
      <c r="S112" s="75">
        <v>74.55</v>
      </c>
      <c r="T112" s="75">
        <v>58.15</v>
      </c>
      <c r="U112" s="75">
        <v>71.45</v>
      </c>
      <c r="V112" s="75">
        <v>67.7</v>
      </c>
      <c r="W112" s="75">
        <v>62.35</v>
      </c>
      <c r="X112" s="75">
        <v>65.900000000000006</v>
      </c>
      <c r="Y112" s="75">
        <v>57.3</v>
      </c>
      <c r="Z112" s="75">
        <v>53.95</v>
      </c>
      <c r="AA112" s="75">
        <v>52.15</v>
      </c>
      <c r="AB112" s="75">
        <v>59.4</v>
      </c>
      <c r="AC112" s="75">
        <v>55.05</v>
      </c>
      <c r="AD112" s="75">
        <v>56.35</v>
      </c>
      <c r="AE112" s="75">
        <v>1893.95</v>
      </c>
    </row>
    <row r="113" spans="1:31" x14ac:dyDescent="0.3">
      <c r="A113" s="1"/>
      <c r="B113" s="73" t="s">
        <v>92</v>
      </c>
      <c r="C113" s="73" t="s">
        <v>916</v>
      </c>
      <c r="D113" s="73" t="s">
        <v>41</v>
      </c>
      <c r="E113" s="74" t="s">
        <v>492</v>
      </c>
      <c r="F113" s="75">
        <v>2241.6</v>
      </c>
      <c r="G113" s="75">
        <v>2232.6</v>
      </c>
      <c r="H113" s="75">
        <v>2163.1999999999998</v>
      </c>
      <c r="I113" s="75">
        <v>2081.1</v>
      </c>
      <c r="J113" s="75">
        <v>2063.1</v>
      </c>
      <c r="K113" s="75">
        <v>2028</v>
      </c>
      <c r="L113" s="75">
        <v>2053.3000000000002</v>
      </c>
      <c r="M113" s="75">
        <v>2028.05</v>
      </c>
      <c r="N113" s="75">
        <v>2055.35</v>
      </c>
      <c r="O113" s="75">
        <v>1997.95</v>
      </c>
      <c r="P113" s="75">
        <v>1890.65</v>
      </c>
      <c r="Q113" s="75">
        <v>1929.35</v>
      </c>
      <c r="R113" s="75">
        <v>1950.3</v>
      </c>
      <c r="S113" s="75">
        <v>1944.75</v>
      </c>
      <c r="T113" s="75">
        <v>1852.7</v>
      </c>
      <c r="U113" s="75">
        <v>1953.15</v>
      </c>
      <c r="V113" s="75">
        <v>2008.6</v>
      </c>
      <c r="W113" s="75">
        <v>1988.1</v>
      </c>
      <c r="X113" s="75">
        <v>1848.7</v>
      </c>
      <c r="Y113" s="75">
        <v>1849.95</v>
      </c>
      <c r="Z113" s="75">
        <v>1825.5</v>
      </c>
      <c r="AA113" s="75">
        <v>1817.9</v>
      </c>
      <c r="AB113" s="75">
        <v>1905.1</v>
      </c>
      <c r="AC113" s="75">
        <v>1914.5</v>
      </c>
      <c r="AD113" s="75">
        <v>1939.5</v>
      </c>
      <c r="AE113" s="75">
        <v>49563</v>
      </c>
    </row>
    <row r="114" spans="1:31" x14ac:dyDescent="0.3">
      <c r="A114" s="1"/>
      <c r="B114" s="73" t="s">
        <v>92</v>
      </c>
      <c r="C114" s="73" t="s">
        <v>96</v>
      </c>
      <c r="D114" s="73" t="s">
        <v>41</v>
      </c>
      <c r="E114" s="74" t="s">
        <v>492</v>
      </c>
      <c r="F114" s="75">
        <v>1221.6500000000001</v>
      </c>
      <c r="G114" s="75">
        <v>1442.65</v>
      </c>
      <c r="H114" s="75">
        <v>1444.1</v>
      </c>
      <c r="I114" s="75">
        <v>1323.05</v>
      </c>
      <c r="J114" s="75">
        <v>1332.1</v>
      </c>
      <c r="K114" s="75">
        <v>1103.8499999999999</v>
      </c>
      <c r="L114" s="75">
        <v>986.2</v>
      </c>
      <c r="M114" s="75">
        <v>1140.95</v>
      </c>
      <c r="N114" s="75">
        <v>1045.25</v>
      </c>
      <c r="O114" s="75">
        <v>839.25</v>
      </c>
      <c r="P114" s="75">
        <v>1095.5</v>
      </c>
      <c r="Q114" s="75">
        <v>915.85</v>
      </c>
      <c r="R114" s="75">
        <v>876.85</v>
      </c>
      <c r="S114" s="75">
        <v>917</v>
      </c>
      <c r="T114" s="75">
        <v>728.7</v>
      </c>
      <c r="U114" s="75">
        <v>898.8</v>
      </c>
      <c r="V114" s="75">
        <v>821.5</v>
      </c>
      <c r="W114" s="75">
        <v>772.7</v>
      </c>
      <c r="X114" s="75">
        <v>808.9</v>
      </c>
      <c r="Y114" s="75">
        <v>752.7</v>
      </c>
      <c r="Z114" s="75">
        <v>660.1</v>
      </c>
      <c r="AA114" s="75">
        <v>687.95</v>
      </c>
      <c r="AB114" s="75">
        <v>722.4</v>
      </c>
      <c r="AC114" s="75">
        <v>697.35</v>
      </c>
      <c r="AD114" s="75">
        <v>717.8</v>
      </c>
      <c r="AE114" s="75">
        <v>23953.15</v>
      </c>
    </row>
    <row r="115" spans="1:31" x14ac:dyDescent="0.3">
      <c r="A115" s="1"/>
      <c r="B115" s="73" t="s">
        <v>92</v>
      </c>
      <c r="C115" s="73" t="s">
        <v>918</v>
      </c>
      <c r="D115" s="73" t="s">
        <v>41</v>
      </c>
      <c r="E115" s="74" t="s">
        <v>492</v>
      </c>
      <c r="F115" s="75">
        <v>238.4</v>
      </c>
      <c r="G115" s="75">
        <v>237.95</v>
      </c>
      <c r="H115" s="75">
        <v>238.15</v>
      </c>
      <c r="I115" s="75">
        <v>238.15</v>
      </c>
      <c r="J115" s="75">
        <v>238.15</v>
      </c>
      <c r="K115" s="75">
        <v>238</v>
      </c>
      <c r="L115" s="75">
        <v>238.2</v>
      </c>
      <c r="M115" s="75">
        <v>201.2</v>
      </c>
      <c r="N115" s="75">
        <v>188.85</v>
      </c>
      <c r="O115" s="75">
        <v>233.1</v>
      </c>
      <c r="P115" s="75">
        <v>213.15</v>
      </c>
      <c r="Q115" s="75">
        <v>238.2</v>
      </c>
      <c r="R115" s="75">
        <v>74.349999999999994</v>
      </c>
      <c r="S115" s="75">
        <v>198.4</v>
      </c>
      <c r="T115" s="75">
        <v>178.7</v>
      </c>
      <c r="U115" s="75">
        <v>213.35</v>
      </c>
      <c r="V115" s="75">
        <v>238.15</v>
      </c>
      <c r="W115" s="75">
        <v>178.75</v>
      </c>
      <c r="X115" s="75">
        <v>193.7</v>
      </c>
      <c r="Y115" s="75">
        <v>237.95</v>
      </c>
      <c r="Z115" s="75">
        <v>196.3</v>
      </c>
      <c r="AA115" s="75">
        <v>178.6</v>
      </c>
      <c r="AB115" s="75">
        <v>163.65</v>
      </c>
      <c r="AC115" s="75">
        <v>163.5</v>
      </c>
      <c r="AD115" s="75">
        <v>173.5</v>
      </c>
      <c r="AE115" s="75">
        <v>5130.3999999999996</v>
      </c>
    </row>
    <row r="116" spans="1:31" x14ac:dyDescent="0.3">
      <c r="A116" s="1"/>
      <c r="B116" s="73" t="s">
        <v>98</v>
      </c>
      <c r="C116" s="73" t="s">
        <v>1053</v>
      </c>
      <c r="D116" s="73" t="s">
        <v>41</v>
      </c>
      <c r="E116" s="74" t="s">
        <v>495</v>
      </c>
      <c r="F116" s="75">
        <v>801.5</v>
      </c>
      <c r="G116" s="75">
        <v>209</v>
      </c>
      <c r="H116" s="75">
        <v>438.7</v>
      </c>
      <c r="I116" s="75">
        <v>181.15</v>
      </c>
      <c r="J116" s="75">
        <v>806.55</v>
      </c>
      <c r="K116" s="75">
        <v>1703.7</v>
      </c>
      <c r="L116" s="75">
        <v>1388.7</v>
      </c>
      <c r="M116" s="75">
        <v>1068.2</v>
      </c>
      <c r="N116" s="75">
        <v>1631.9</v>
      </c>
      <c r="O116" s="75">
        <v>2417.4499999999998</v>
      </c>
      <c r="P116" s="75">
        <v>1309.9000000000001</v>
      </c>
      <c r="Q116" s="75">
        <v>543.45000000000005</v>
      </c>
      <c r="R116" s="75">
        <v>865.45</v>
      </c>
      <c r="S116" s="75">
        <v>1861.8</v>
      </c>
      <c r="T116" s="75">
        <v>2330.3000000000002</v>
      </c>
      <c r="U116" s="75">
        <v>2027.55</v>
      </c>
      <c r="V116" s="75">
        <v>895.2</v>
      </c>
      <c r="W116" s="75">
        <v>782.15</v>
      </c>
      <c r="X116" s="75">
        <v>928.2</v>
      </c>
      <c r="Y116" s="75">
        <v>1068.6500000000001</v>
      </c>
      <c r="Z116" s="75">
        <v>668.65</v>
      </c>
      <c r="AA116" s="75">
        <v>712.2</v>
      </c>
      <c r="AB116" s="75">
        <v>1072.95</v>
      </c>
      <c r="AC116" s="75">
        <v>845.3</v>
      </c>
      <c r="AD116" s="75">
        <v>1128.9000000000001</v>
      </c>
      <c r="AE116" s="75">
        <v>27687.5</v>
      </c>
    </row>
    <row r="117" spans="1:31" x14ac:dyDescent="0.3">
      <c r="A117" s="1"/>
      <c r="B117" s="73" t="s">
        <v>98</v>
      </c>
      <c r="C117" s="73" t="s">
        <v>1054</v>
      </c>
      <c r="D117" s="73" t="s">
        <v>41</v>
      </c>
      <c r="E117" s="74" t="s">
        <v>495</v>
      </c>
      <c r="F117" s="75">
        <v>798.15</v>
      </c>
      <c r="G117" s="75">
        <v>207.9</v>
      </c>
      <c r="H117" s="75">
        <v>419.45</v>
      </c>
      <c r="I117" s="75">
        <v>188.2</v>
      </c>
      <c r="J117" s="75">
        <v>753.1</v>
      </c>
      <c r="K117" s="75">
        <v>1879.9</v>
      </c>
      <c r="L117" s="75">
        <v>1337.5</v>
      </c>
      <c r="M117" s="75">
        <v>1141.3</v>
      </c>
      <c r="N117" s="75">
        <v>1578.05</v>
      </c>
      <c r="O117" s="75">
        <v>2325.6</v>
      </c>
      <c r="P117" s="75">
        <v>1265.45</v>
      </c>
      <c r="Q117" s="75">
        <v>539</v>
      </c>
      <c r="R117" s="75">
        <v>916</v>
      </c>
      <c r="S117" s="75">
        <v>1691.6</v>
      </c>
      <c r="T117" s="75">
        <v>2111.5500000000002</v>
      </c>
      <c r="U117" s="75">
        <v>1909.4</v>
      </c>
      <c r="V117" s="75">
        <v>912.75</v>
      </c>
      <c r="W117" s="75">
        <v>856.65</v>
      </c>
      <c r="X117" s="75">
        <v>973.8</v>
      </c>
      <c r="Y117" s="75">
        <v>1044.55</v>
      </c>
      <c r="Z117" s="75">
        <v>640.4</v>
      </c>
      <c r="AA117" s="75">
        <v>684.8</v>
      </c>
      <c r="AB117" s="75">
        <v>1065.4000000000001</v>
      </c>
      <c r="AC117" s="75">
        <v>1095.55</v>
      </c>
      <c r="AD117" s="75">
        <v>1015.05</v>
      </c>
      <c r="AE117" s="75">
        <v>27351.1</v>
      </c>
    </row>
    <row r="118" spans="1:31" x14ac:dyDescent="0.3">
      <c r="A118" s="1"/>
      <c r="B118" s="73" t="s">
        <v>98</v>
      </c>
      <c r="C118" s="73" t="s">
        <v>921</v>
      </c>
      <c r="D118" s="73" t="s">
        <v>41</v>
      </c>
      <c r="E118" s="74" t="s">
        <v>492</v>
      </c>
      <c r="F118" s="75">
        <v>1699.25</v>
      </c>
      <c r="G118" s="75">
        <v>1751.9</v>
      </c>
      <c r="H118" s="75">
        <v>1739.4</v>
      </c>
      <c r="I118" s="75">
        <v>1626.6</v>
      </c>
      <c r="J118" s="75">
        <v>1608.2</v>
      </c>
      <c r="K118" s="75">
        <v>1613.3</v>
      </c>
      <c r="L118" s="75">
        <v>1569.2</v>
      </c>
      <c r="M118" s="75">
        <v>1518.75</v>
      </c>
      <c r="N118" s="75">
        <v>1543.6</v>
      </c>
      <c r="O118" s="75">
        <v>1586.4</v>
      </c>
      <c r="P118" s="75">
        <v>1571.7</v>
      </c>
      <c r="Q118" s="75">
        <v>1574.85</v>
      </c>
      <c r="R118" s="75">
        <v>1618.4</v>
      </c>
      <c r="S118" s="75">
        <v>1666.55</v>
      </c>
      <c r="T118" s="75">
        <v>1720.95</v>
      </c>
      <c r="U118" s="75">
        <v>1733.85</v>
      </c>
      <c r="V118" s="75">
        <v>1767.35</v>
      </c>
      <c r="W118" s="75">
        <v>1785.7</v>
      </c>
      <c r="X118" s="75">
        <v>1685.35</v>
      </c>
      <c r="Y118" s="75">
        <v>1771.7</v>
      </c>
      <c r="Z118" s="75">
        <v>1617.4</v>
      </c>
      <c r="AA118" s="75">
        <v>1760.7</v>
      </c>
      <c r="AB118" s="75">
        <v>1733.5</v>
      </c>
      <c r="AC118" s="75">
        <v>1667.85</v>
      </c>
      <c r="AD118" s="75">
        <v>1743.75</v>
      </c>
      <c r="AE118" s="75">
        <v>41676.199999999997</v>
      </c>
    </row>
    <row r="119" spans="1:31" x14ac:dyDescent="0.3">
      <c r="A119" s="1"/>
      <c r="B119" s="73" t="s">
        <v>98</v>
      </c>
      <c r="C119" s="73" t="s">
        <v>922</v>
      </c>
      <c r="D119" s="73" t="s">
        <v>1000</v>
      </c>
      <c r="E119" s="74" t="s">
        <v>492</v>
      </c>
      <c r="F119" s="75">
        <v>14.4</v>
      </c>
      <c r="G119" s="75">
        <v>14.4</v>
      </c>
      <c r="H119" s="75">
        <v>14.4</v>
      </c>
      <c r="I119" s="75">
        <v>14.4</v>
      </c>
      <c r="J119" s="75">
        <v>14.4</v>
      </c>
      <c r="K119" s="75">
        <v>2.7</v>
      </c>
      <c r="L119" s="75">
        <v>11.1</v>
      </c>
      <c r="M119" s="75">
        <v>14.4</v>
      </c>
      <c r="N119" s="75">
        <v>14.4</v>
      </c>
      <c r="O119" s="75">
        <v>14.4</v>
      </c>
      <c r="P119" s="75">
        <v>14.4</v>
      </c>
      <c r="Q119" s="75">
        <v>14.4</v>
      </c>
      <c r="R119" s="75">
        <v>14.4</v>
      </c>
      <c r="S119" s="75">
        <v>14.4</v>
      </c>
      <c r="T119" s="75">
        <v>14.4</v>
      </c>
      <c r="U119" s="75">
        <v>13.1</v>
      </c>
      <c r="V119" s="75">
        <v>14.4</v>
      </c>
      <c r="W119" s="75">
        <v>14.4</v>
      </c>
      <c r="X119" s="75">
        <v>14.4</v>
      </c>
      <c r="Y119" s="75">
        <v>14.4</v>
      </c>
      <c r="Z119" s="75">
        <v>14.4</v>
      </c>
      <c r="AA119" s="75">
        <v>14.4</v>
      </c>
      <c r="AB119" s="75">
        <v>11.95</v>
      </c>
      <c r="AC119" s="75">
        <v>14.4</v>
      </c>
      <c r="AD119" s="75">
        <v>14.4</v>
      </c>
      <c r="AE119" s="75">
        <v>341.25</v>
      </c>
    </row>
    <row r="120" spans="1:31" x14ac:dyDescent="0.3">
      <c r="A120" s="1"/>
      <c r="B120" s="73" t="s">
        <v>98</v>
      </c>
      <c r="C120" s="73" t="s">
        <v>923</v>
      </c>
      <c r="D120" s="73" t="s">
        <v>41</v>
      </c>
      <c r="E120" s="74" t="s">
        <v>492</v>
      </c>
      <c r="F120" s="75">
        <v>686.8</v>
      </c>
      <c r="G120" s="75">
        <v>690.9</v>
      </c>
      <c r="H120" s="75">
        <v>693.75</v>
      </c>
      <c r="I120" s="75">
        <v>695.05</v>
      </c>
      <c r="J120" s="75">
        <v>694.75</v>
      </c>
      <c r="K120" s="75">
        <v>183.15</v>
      </c>
      <c r="L120" s="75">
        <v>680.6</v>
      </c>
      <c r="M120" s="75">
        <v>682.95</v>
      </c>
      <c r="N120" s="75">
        <v>684.45</v>
      </c>
      <c r="O120" s="75">
        <v>689</v>
      </c>
      <c r="P120" s="75">
        <v>692.2</v>
      </c>
      <c r="Q120" s="75">
        <v>695.35</v>
      </c>
      <c r="R120" s="75">
        <v>700.35</v>
      </c>
      <c r="S120" s="75">
        <v>706.1</v>
      </c>
      <c r="T120" s="75">
        <v>712.65</v>
      </c>
      <c r="U120" s="75">
        <v>713.25</v>
      </c>
      <c r="V120" s="75">
        <v>714.55</v>
      </c>
      <c r="W120" s="75">
        <v>714.25</v>
      </c>
      <c r="X120" s="75">
        <v>717.2</v>
      </c>
      <c r="Y120" s="75">
        <v>715.85</v>
      </c>
      <c r="Z120" s="75">
        <v>708.9</v>
      </c>
      <c r="AA120" s="75">
        <v>712.15</v>
      </c>
      <c r="AB120" s="75">
        <v>638.25</v>
      </c>
      <c r="AC120" s="75">
        <v>680.25</v>
      </c>
      <c r="AD120" s="75">
        <v>695.85</v>
      </c>
      <c r="AE120" s="75">
        <v>16898.55</v>
      </c>
    </row>
    <row r="121" spans="1:31" x14ac:dyDescent="0.3">
      <c r="A121" s="1"/>
      <c r="B121" s="73" t="s">
        <v>98</v>
      </c>
      <c r="C121" s="73" t="s">
        <v>924</v>
      </c>
      <c r="D121" s="73" t="s">
        <v>41</v>
      </c>
      <c r="E121" s="74" t="s">
        <v>492</v>
      </c>
      <c r="F121" s="75">
        <v>2672.25</v>
      </c>
      <c r="G121" s="75">
        <v>2771.7</v>
      </c>
      <c r="H121" s="75">
        <v>3111.5</v>
      </c>
      <c r="I121" s="75">
        <v>3010.25</v>
      </c>
      <c r="J121" s="75">
        <v>3215.45</v>
      </c>
      <c r="K121" s="75">
        <v>2857.25</v>
      </c>
      <c r="L121" s="75">
        <v>2763.75</v>
      </c>
      <c r="M121" s="75">
        <v>3329.65</v>
      </c>
      <c r="N121" s="75">
        <v>3155.5</v>
      </c>
      <c r="O121" s="75">
        <v>3233.85</v>
      </c>
      <c r="P121" s="75">
        <v>3376.9</v>
      </c>
      <c r="Q121" s="75">
        <v>3432.05</v>
      </c>
      <c r="R121" s="75">
        <v>3618.95</v>
      </c>
      <c r="S121" s="75">
        <v>2759.25</v>
      </c>
      <c r="T121" s="75">
        <v>2924</v>
      </c>
      <c r="U121" s="75">
        <v>2702.4</v>
      </c>
      <c r="V121" s="75">
        <v>2705.35</v>
      </c>
      <c r="W121" s="75">
        <v>2677.1</v>
      </c>
      <c r="X121" s="75">
        <v>2573.5</v>
      </c>
      <c r="Y121" s="75">
        <v>2559.0500000000002</v>
      </c>
      <c r="Z121" s="75">
        <v>2591.1</v>
      </c>
      <c r="AA121" s="75">
        <v>2465</v>
      </c>
      <c r="AB121" s="75">
        <v>2248.65</v>
      </c>
      <c r="AC121" s="75">
        <v>2582.1</v>
      </c>
      <c r="AD121" s="75">
        <v>2539.4499999999998</v>
      </c>
      <c r="AE121" s="75">
        <v>71876</v>
      </c>
    </row>
    <row r="122" spans="1:31" x14ac:dyDescent="0.3">
      <c r="A122" s="1"/>
      <c r="B122" s="73" t="s">
        <v>98</v>
      </c>
      <c r="C122" s="73" t="s">
        <v>925</v>
      </c>
      <c r="D122" s="73" t="s">
        <v>41</v>
      </c>
      <c r="E122" s="74" t="s">
        <v>492</v>
      </c>
      <c r="F122" s="75">
        <v>1734.2</v>
      </c>
      <c r="G122" s="75">
        <v>1587.4</v>
      </c>
      <c r="H122" s="75">
        <v>1669.45</v>
      </c>
      <c r="I122" s="75">
        <v>1936.45</v>
      </c>
      <c r="J122" s="75">
        <v>1938.45</v>
      </c>
      <c r="K122" s="75">
        <v>1845.5</v>
      </c>
      <c r="L122" s="75">
        <v>1888.5</v>
      </c>
      <c r="M122" s="75">
        <v>1854.355</v>
      </c>
      <c r="N122" s="75">
        <v>1829.45</v>
      </c>
      <c r="O122" s="75">
        <v>1816.95</v>
      </c>
      <c r="P122" s="75">
        <v>1784.95</v>
      </c>
      <c r="Q122" s="75">
        <v>1816.9</v>
      </c>
      <c r="R122" s="75">
        <v>2056.9</v>
      </c>
      <c r="S122" s="75">
        <v>2274.6</v>
      </c>
      <c r="T122" s="75">
        <v>2258.15</v>
      </c>
      <c r="U122" s="75">
        <v>2287.35</v>
      </c>
      <c r="V122" s="75">
        <v>2402.1</v>
      </c>
      <c r="W122" s="75">
        <v>2447.5500000000002</v>
      </c>
      <c r="X122" s="75">
        <v>2360.15</v>
      </c>
      <c r="Y122" s="75">
        <v>2367.75</v>
      </c>
      <c r="Z122" s="75">
        <v>2305.5</v>
      </c>
      <c r="AA122" s="75">
        <v>2323.4</v>
      </c>
      <c r="AB122" s="75">
        <v>2310.9499999999998</v>
      </c>
      <c r="AC122" s="75">
        <v>2034.8</v>
      </c>
      <c r="AD122" s="75">
        <v>2289.5500000000002</v>
      </c>
      <c r="AE122" s="75">
        <v>51421.305</v>
      </c>
    </row>
    <row r="123" spans="1:31" x14ac:dyDescent="0.3">
      <c r="A123" s="1"/>
      <c r="B123" s="73" t="s">
        <v>98</v>
      </c>
      <c r="C123" s="73" t="s">
        <v>926</v>
      </c>
      <c r="D123" s="73" t="s">
        <v>41</v>
      </c>
      <c r="E123" s="74" t="s">
        <v>492</v>
      </c>
      <c r="F123" s="75">
        <v>1529.8</v>
      </c>
      <c r="G123" s="75">
        <v>1540.75</v>
      </c>
      <c r="H123" s="75">
        <v>1531.1</v>
      </c>
      <c r="I123" s="75">
        <v>1544.7</v>
      </c>
      <c r="J123" s="75">
        <v>1541.05</v>
      </c>
      <c r="K123" s="75">
        <v>1538.65</v>
      </c>
      <c r="L123" s="75">
        <v>1542.4</v>
      </c>
      <c r="M123" s="75">
        <v>1549.1</v>
      </c>
      <c r="N123" s="75">
        <v>1533.3</v>
      </c>
      <c r="O123" s="75">
        <v>1543.85</v>
      </c>
      <c r="P123" s="75">
        <v>1537</v>
      </c>
      <c r="Q123" s="75">
        <v>1534.7</v>
      </c>
      <c r="R123" s="75">
        <v>1538.55</v>
      </c>
      <c r="S123" s="75">
        <v>1534.9</v>
      </c>
      <c r="T123" s="75">
        <v>1530.65</v>
      </c>
      <c r="U123" s="75">
        <v>1542.35</v>
      </c>
      <c r="V123" s="75">
        <v>1533.65</v>
      </c>
      <c r="W123" s="75">
        <v>1519.75</v>
      </c>
      <c r="X123" s="75">
        <v>1541.6</v>
      </c>
      <c r="Y123" s="75">
        <v>1534.35</v>
      </c>
      <c r="Z123" s="75">
        <v>1526.65</v>
      </c>
      <c r="AA123" s="75">
        <v>1533.5</v>
      </c>
      <c r="AB123" s="75">
        <v>1529.9</v>
      </c>
      <c r="AC123" s="75">
        <v>1540.35</v>
      </c>
      <c r="AD123" s="75">
        <v>1524.95</v>
      </c>
      <c r="AE123" s="75">
        <v>38397.550000000003</v>
      </c>
    </row>
    <row r="124" spans="1:31" x14ac:dyDescent="0.3">
      <c r="A124" s="1"/>
      <c r="B124" s="73" t="s">
        <v>98</v>
      </c>
      <c r="C124" s="73" t="s">
        <v>1055</v>
      </c>
      <c r="D124" s="73" t="s">
        <v>1056</v>
      </c>
      <c r="E124" s="74" t="s">
        <v>494</v>
      </c>
      <c r="F124" s="75">
        <v>617.29999999999995</v>
      </c>
      <c r="G124" s="75">
        <v>777.85</v>
      </c>
      <c r="H124" s="75">
        <v>775.25</v>
      </c>
      <c r="I124" s="75">
        <v>781.5</v>
      </c>
      <c r="J124" s="75">
        <v>774.65</v>
      </c>
      <c r="K124" s="75">
        <v>784.05</v>
      </c>
      <c r="L124" s="75">
        <v>796.8</v>
      </c>
      <c r="M124" s="75">
        <v>780.4</v>
      </c>
      <c r="N124" s="75">
        <v>795.9</v>
      </c>
      <c r="O124" s="75">
        <v>790.05</v>
      </c>
      <c r="P124" s="75">
        <v>796.25</v>
      </c>
      <c r="Q124" s="75">
        <v>788.05</v>
      </c>
      <c r="R124" s="75">
        <v>788.55</v>
      </c>
      <c r="S124" s="75">
        <v>802.55</v>
      </c>
      <c r="T124" s="75">
        <v>806.7</v>
      </c>
      <c r="U124" s="75">
        <v>807.45</v>
      </c>
      <c r="V124" s="75">
        <v>796</v>
      </c>
      <c r="W124" s="75">
        <v>673.45</v>
      </c>
      <c r="X124" s="75">
        <v>801.6</v>
      </c>
      <c r="Y124" s="75">
        <v>812.3</v>
      </c>
      <c r="Z124" s="75">
        <v>825.85</v>
      </c>
      <c r="AA124" s="75">
        <v>827</v>
      </c>
      <c r="AB124" s="75">
        <v>817.5</v>
      </c>
      <c r="AC124" s="75">
        <v>819.3</v>
      </c>
      <c r="AD124" s="75">
        <v>821.5</v>
      </c>
      <c r="AE124" s="75">
        <v>19657.8</v>
      </c>
    </row>
    <row r="125" spans="1:31" x14ac:dyDescent="0.3">
      <c r="A125" s="1"/>
      <c r="B125" s="73" t="s">
        <v>98</v>
      </c>
      <c r="C125" s="73" t="s">
        <v>1057</v>
      </c>
      <c r="D125" s="73" t="s">
        <v>41</v>
      </c>
      <c r="E125" s="74" t="s">
        <v>494</v>
      </c>
      <c r="F125" s="75">
        <v>824.1</v>
      </c>
      <c r="G125" s="75">
        <v>1044.55</v>
      </c>
      <c r="H125" s="75">
        <v>1039.05</v>
      </c>
      <c r="I125" s="75">
        <v>1048.3499999999999</v>
      </c>
      <c r="J125" s="75">
        <v>1039</v>
      </c>
      <c r="K125" s="75">
        <v>1055.7</v>
      </c>
      <c r="L125" s="75">
        <v>1071.4000000000001</v>
      </c>
      <c r="M125" s="75">
        <v>1044.95</v>
      </c>
      <c r="N125" s="75">
        <v>1068.5</v>
      </c>
      <c r="O125" s="75">
        <v>1048.05</v>
      </c>
      <c r="P125" s="75">
        <v>1069.55</v>
      </c>
      <c r="Q125" s="75">
        <v>1058.6500000000001</v>
      </c>
      <c r="R125" s="75">
        <v>1058.75</v>
      </c>
      <c r="S125" s="75">
        <v>1080.2</v>
      </c>
      <c r="T125" s="75">
        <v>1084.5999999999999</v>
      </c>
      <c r="U125" s="75">
        <v>1086.45</v>
      </c>
      <c r="V125" s="75">
        <v>1068.25</v>
      </c>
      <c r="W125" s="75">
        <v>916.35</v>
      </c>
      <c r="X125" s="75">
        <v>1082.5999999999999</v>
      </c>
      <c r="Y125" s="75">
        <v>1094.6500000000001</v>
      </c>
      <c r="Z125" s="75">
        <v>1111.3499999999999</v>
      </c>
      <c r="AA125" s="75">
        <v>1105.6500000000001</v>
      </c>
      <c r="AB125" s="75">
        <v>1089.3499999999999</v>
      </c>
      <c r="AC125" s="75">
        <v>1100.0999999999999</v>
      </c>
      <c r="AD125" s="75">
        <v>1098.3499999999999</v>
      </c>
      <c r="AE125" s="75">
        <v>26388.5</v>
      </c>
    </row>
    <row r="126" spans="1:31" x14ac:dyDescent="0.3">
      <c r="A126" s="1"/>
      <c r="B126" s="73" t="s">
        <v>98</v>
      </c>
      <c r="C126" s="73" t="s">
        <v>1058</v>
      </c>
      <c r="D126" s="73" t="s">
        <v>100</v>
      </c>
      <c r="E126" s="74" t="s">
        <v>493</v>
      </c>
      <c r="F126" s="75">
        <v>457.7</v>
      </c>
      <c r="G126" s="75"/>
      <c r="H126" s="75"/>
      <c r="I126" s="75"/>
      <c r="J126" s="75"/>
      <c r="K126" s="75"/>
      <c r="L126" s="75"/>
      <c r="M126" s="75"/>
      <c r="N126" s="75"/>
      <c r="O126" s="75"/>
      <c r="P126" s="75">
        <v>357.5</v>
      </c>
      <c r="Q126" s="75"/>
      <c r="R126" s="75"/>
      <c r="S126" s="75"/>
      <c r="T126" s="75"/>
      <c r="U126" s="75"/>
      <c r="V126" s="75"/>
      <c r="W126" s="75"/>
      <c r="X126" s="75"/>
      <c r="Y126" s="75"/>
      <c r="Z126" s="75"/>
      <c r="AA126" s="75"/>
      <c r="AB126" s="75"/>
      <c r="AC126" s="75"/>
      <c r="AD126" s="75"/>
      <c r="AE126" s="75">
        <v>815.2</v>
      </c>
    </row>
    <row r="127" spans="1:31" x14ac:dyDescent="0.3">
      <c r="A127" s="1"/>
      <c r="B127" s="73" t="s">
        <v>98</v>
      </c>
      <c r="C127" s="73" t="s">
        <v>1058</v>
      </c>
      <c r="D127" s="73" t="s">
        <v>1059</v>
      </c>
      <c r="E127" s="74" t="s">
        <v>493</v>
      </c>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v>0</v>
      </c>
    </row>
    <row r="128" spans="1:31" x14ac:dyDescent="0.3">
      <c r="A128" s="1"/>
      <c r="B128" s="73" t="s">
        <v>98</v>
      </c>
      <c r="C128" s="73" t="s">
        <v>1058</v>
      </c>
      <c r="D128" s="73" t="s">
        <v>1060</v>
      </c>
      <c r="E128" s="74" t="s">
        <v>493</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v>0</v>
      </c>
    </row>
    <row r="129" spans="1:31" x14ac:dyDescent="0.3">
      <c r="A129" s="1"/>
      <c r="B129" s="73" t="s">
        <v>98</v>
      </c>
      <c r="C129" s="73" t="s">
        <v>1061</v>
      </c>
      <c r="D129" s="73" t="s">
        <v>1062</v>
      </c>
      <c r="E129" s="74" t="s">
        <v>493</v>
      </c>
      <c r="F129" s="75"/>
      <c r="G129" s="75"/>
      <c r="H129" s="75"/>
      <c r="I129" s="75"/>
      <c r="J129" s="75">
        <v>1163.8499999999999</v>
      </c>
      <c r="K129" s="75"/>
      <c r="L129" s="75"/>
      <c r="M129" s="75"/>
      <c r="N129" s="75"/>
      <c r="O129" s="75"/>
      <c r="P129" s="75"/>
      <c r="Q129" s="75"/>
      <c r="R129" s="75"/>
      <c r="S129" s="75"/>
      <c r="T129" s="75"/>
      <c r="U129" s="75"/>
      <c r="V129" s="75"/>
      <c r="W129" s="75"/>
      <c r="X129" s="75"/>
      <c r="Y129" s="75"/>
      <c r="Z129" s="75"/>
      <c r="AA129" s="75"/>
      <c r="AB129" s="75"/>
      <c r="AC129" s="75">
        <v>1371.15</v>
      </c>
      <c r="AD129" s="75">
        <v>2534.6</v>
      </c>
      <c r="AE129" s="75">
        <v>5069.6000000000004</v>
      </c>
    </row>
    <row r="130" spans="1:31" x14ac:dyDescent="0.3">
      <c r="A130" s="1"/>
      <c r="B130" s="73" t="s">
        <v>98</v>
      </c>
      <c r="C130" s="73" t="s">
        <v>103</v>
      </c>
      <c r="D130" s="73" t="s">
        <v>357</v>
      </c>
      <c r="E130" s="74" t="s">
        <v>493</v>
      </c>
      <c r="F130" s="75">
        <v>45.5</v>
      </c>
      <c r="G130" s="75"/>
      <c r="H130" s="75">
        <v>2857.9</v>
      </c>
      <c r="I130" s="75">
        <v>3507.15</v>
      </c>
      <c r="J130" s="75">
        <v>3516.25</v>
      </c>
      <c r="K130" s="75">
        <v>3370.45</v>
      </c>
      <c r="L130" s="75">
        <v>3508.3</v>
      </c>
      <c r="M130" s="75">
        <v>3518.5</v>
      </c>
      <c r="N130" s="75">
        <v>3515.3</v>
      </c>
      <c r="O130" s="75">
        <v>3521.35</v>
      </c>
      <c r="P130" s="75">
        <v>3522.15</v>
      </c>
      <c r="Q130" s="75">
        <v>3507.3</v>
      </c>
      <c r="R130" s="75">
        <v>3508.45</v>
      </c>
      <c r="S130" s="75">
        <v>3513.8</v>
      </c>
      <c r="T130" s="75">
        <v>3516.15</v>
      </c>
      <c r="U130" s="75">
        <v>3520</v>
      </c>
      <c r="V130" s="75">
        <v>3494.8</v>
      </c>
      <c r="W130" s="75">
        <v>3507.3</v>
      </c>
      <c r="X130" s="75">
        <v>3519.2</v>
      </c>
      <c r="Y130" s="75">
        <v>3238.7</v>
      </c>
      <c r="Z130" s="75">
        <v>3375.5</v>
      </c>
      <c r="AA130" s="75">
        <v>3502</v>
      </c>
      <c r="AB130" s="75">
        <v>3508.45</v>
      </c>
      <c r="AC130" s="75">
        <v>3504.8</v>
      </c>
      <c r="AD130" s="75">
        <v>3506.1</v>
      </c>
      <c r="AE130" s="75">
        <v>79605.399999999994</v>
      </c>
    </row>
    <row r="131" spans="1:31" x14ac:dyDescent="0.3">
      <c r="A131" s="1"/>
      <c r="B131" s="73" t="s">
        <v>98</v>
      </c>
      <c r="C131" s="73" t="s">
        <v>103</v>
      </c>
      <c r="D131" s="73" t="s">
        <v>63</v>
      </c>
      <c r="E131" s="74" t="s">
        <v>493</v>
      </c>
      <c r="F131" s="75">
        <v>994.75</v>
      </c>
      <c r="G131" s="75">
        <v>3564.1</v>
      </c>
      <c r="H131" s="75">
        <v>3454.5</v>
      </c>
      <c r="I131" s="75">
        <v>3573.7</v>
      </c>
      <c r="J131" s="75">
        <v>3584.95</v>
      </c>
      <c r="K131" s="75">
        <v>3414.1</v>
      </c>
      <c r="L131" s="75">
        <v>3566.25</v>
      </c>
      <c r="M131" s="75">
        <v>3570.9</v>
      </c>
      <c r="N131" s="75">
        <v>3567.75</v>
      </c>
      <c r="O131" s="75">
        <v>3572.2</v>
      </c>
      <c r="P131" s="75">
        <v>3578.4</v>
      </c>
      <c r="Q131" s="75">
        <v>3564.6</v>
      </c>
      <c r="R131" s="75">
        <v>3566.75</v>
      </c>
      <c r="S131" s="75">
        <v>3572.6</v>
      </c>
      <c r="T131" s="75">
        <v>3573.15</v>
      </c>
      <c r="U131" s="75">
        <v>3575.55</v>
      </c>
      <c r="V131" s="75">
        <v>3551.55</v>
      </c>
      <c r="W131" s="75">
        <v>3562.65</v>
      </c>
      <c r="X131" s="75">
        <v>3572.65</v>
      </c>
      <c r="Y131" s="75">
        <v>3276.45</v>
      </c>
      <c r="Z131" s="75">
        <v>3420.85</v>
      </c>
      <c r="AA131" s="75">
        <v>3556.3</v>
      </c>
      <c r="AB131" s="75">
        <v>3564.55</v>
      </c>
      <c r="AC131" s="75">
        <v>3559.7</v>
      </c>
      <c r="AD131" s="75">
        <v>3561.75</v>
      </c>
      <c r="AE131" s="75">
        <v>85920.7</v>
      </c>
    </row>
    <row r="132" spans="1:31" x14ac:dyDescent="0.3">
      <c r="A132" s="1"/>
      <c r="B132" s="73" t="s">
        <v>98</v>
      </c>
      <c r="C132" s="73" t="s">
        <v>103</v>
      </c>
      <c r="D132" s="73" t="s">
        <v>1063</v>
      </c>
      <c r="E132" s="74" t="s">
        <v>493</v>
      </c>
      <c r="F132" s="75">
        <v>265.89999999999998</v>
      </c>
      <c r="G132" s="75">
        <v>1619.6</v>
      </c>
      <c r="H132" s="75">
        <v>3090.7</v>
      </c>
      <c r="I132" s="75">
        <v>3603</v>
      </c>
      <c r="J132" s="75">
        <v>3661.35</v>
      </c>
      <c r="K132" s="75">
        <v>3495.3</v>
      </c>
      <c r="L132" s="75">
        <v>3591.05</v>
      </c>
      <c r="M132" s="75">
        <v>3583.9</v>
      </c>
      <c r="N132" s="75">
        <v>3585.9</v>
      </c>
      <c r="O132" s="75">
        <v>3594.65</v>
      </c>
      <c r="P132" s="75">
        <v>3599.45</v>
      </c>
      <c r="Q132" s="75">
        <v>3595.1</v>
      </c>
      <c r="R132" s="75">
        <v>3592.25</v>
      </c>
      <c r="S132" s="75">
        <v>3597.6</v>
      </c>
      <c r="T132" s="75">
        <v>3593.95</v>
      </c>
      <c r="U132" s="75">
        <v>3595.4</v>
      </c>
      <c r="V132" s="75">
        <v>3579.4</v>
      </c>
      <c r="W132" s="75">
        <v>3587.55</v>
      </c>
      <c r="X132" s="75">
        <v>3602.75</v>
      </c>
      <c r="Y132" s="75">
        <v>3425.2</v>
      </c>
      <c r="Z132" s="75">
        <v>3514.3</v>
      </c>
      <c r="AA132" s="75">
        <v>3600</v>
      </c>
      <c r="AB132" s="75">
        <v>3602.25</v>
      </c>
      <c r="AC132" s="75">
        <v>3858</v>
      </c>
      <c r="AD132" s="75">
        <v>3733</v>
      </c>
      <c r="AE132" s="75">
        <v>84167.55</v>
      </c>
    </row>
    <row r="133" spans="1:31" x14ac:dyDescent="0.3">
      <c r="A133" s="1"/>
      <c r="B133" s="73" t="s">
        <v>1064</v>
      </c>
      <c r="C133" s="73" t="s">
        <v>1065</v>
      </c>
      <c r="D133" s="73" t="s">
        <v>41</v>
      </c>
      <c r="E133" s="74" t="s">
        <v>494</v>
      </c>
      <c r="F133" s="75">
        <v>131.19999999999999</v>
      </c>
      <c r="G133" s="75">
        <v>141.69999999999999</v>
      </c>
      <c r="H133" s="75">
        <v>142.19999999999999</v>
      </c>
      <c r="I133" s="75">
        <v>138.80000000000001</v>
      </c>
      <c r="J133" s="75">
        <v>139</v>
      </c>
      <c r="K133" s="75">
        <v>143.44999999999999</v>
      </c>
      <c r="L133" s="75">
        <v>145.55000000000001</v>
      </c>
      <c r="M133" s="75">
        <v>121.5</v>
      </c>
      <c r="N133" s="75">
        <v>147.1</v>
      </c>
      <c r="O133" s="75">
        <v>138.44999999999999</v>
      </c>
      <c r="P133" s="75">
        <v>146.94999999999999</v>
      </c>
      <c r="Q133" s="75">
        <v>145.25</v>
      </c>
      <c r="R133" s="75">
        <v>142.44999999999999</v>
      </c>
      <c r="S133" s="75">
        <v>147.55000000000001</v>
      </c>
      <c r="T133" s="75">
        <v>146.5</v>
      </c>
      <c r="U133" s="75">
        <v>118.45</v>
      </c>
      <c r="V133" s="75">
        <v>146.69999999999999</v>
      </c>
      <c r="W133" s="75">
        <v>126.15</v>
      </c>
      <c r="X133" s="75">
        <v>146.6</v>
      </c>
      <c r="Y133" s="75">
        <v>148.6</v>
      </c>
      <c r="Z133" s="75">
        <v>151.1</v>
      </c>
      <c r="AA133" s="75">
        <v>150.94999999999999</v>
      </c>
      <c r="AB133" s="75">
        <v>148.94999999999999</v>
      </c>
      <c r="AC133" s="75">
        <v>149</v>
      </c>
      <c r="AD133" s="75">
        <v>149.5</v>
      </c>
      <c r="AE133" s="75">
        <v>3553.65</v>
      </c>
    </row>
    <row r="134" spans="1:31" x14ac:dyDescent="0.3">
      <c r="A134" s="1"/>
      <c r="B134" s="73" t="s">
        <v>525</v>
      </c>
      <c r="C134" s="73" t="s">
        <v>1066</v>
      </c>
      <c r="D134" s="73" t="s">
        <v>41</v>
      </c>
      <c r="E134" s="74" t="s">
        <v>495</v>
      </c>
      <c r="F134" s="75">
        <v>349.3</v>
      </c>
      <c r="G134" s="75">
        <v>69.8</v>
      </c>
      <c r="H134" s="75">
        <v>44.35</v>
      </c>
      <c r="I134" s="75">
        <v>22.85</v>
      </c>
      <c r="J134" s="75">
        <v>118.6</v>
      </c>
      <c r="K134" s="75">
        <v>485.2</v>
      </c>
      <c r="L134" s="75">
        <v>463.45</v>
      </c>
      <c r="M134" s="75">
        <v>445.05</v>
      </c>
      <c r="N134" s="75">
        <v>413.05</v>
      </c>
      <c r="O134" s="75">
        <v>637.9</v>
      </c>
      <c r="P134" s="75">
        <v>405.35</v>
      </c>
      <c r="Q134" s="75">
        <v>411.3</v>
      </c>
      <c r="R134" s="75">
        <v>397.65</v>
      </c>
      <c r="S134" s="75">
        <v>552.75</v>
      </c>
      <c r="T134" s="75">
        <v>719.55</v>
      </c>
      <c r="U134" s="75">
        <v>669.25</v>
      </c>
      <c r="V134" s="75">
        <v>325.10000000000002</v>
      </c>
      <c r="W134" s="75">
        <v>410</v>
      </c>
      <c r="X134" s="75">
        <v>384.65</v>
      </c>
      <c r="Y134" s="75">
        <v>294.5</v>
      </c>
      <c r="Z134" s="75">
        <v>314.55</v>
      </c>
      <c r="AA134" s="75">
        <v>334.75</v>
      </c>
      <c r="AB134" s="75">
        <v>314.75</v>
      </c>
      <c r="AC134" s="75">
        <v>289.7</v>
      </c>
      <c r="AD134" s="75">
        <v>279.55</v>
      </c>
      <c r="AE134" s="75">
        <v>9152.9500000000007</v>
      </c>
    </row>
    <row r="135" spans="1:31" x14ac:dyDescent="0.3">
      <c r="A135" s="1"/>
      <c r="B135" s="73" t="s">
        <v>526</v>
      </c>
      <c r="C135" s="73" t="s">
        <v>1067</v>
      </c>
      <c r="D135" s="73" t="s">
        <v>41</v>
      </c>
      <c r="E135" s="74" t="s">
        <v>495</v>
      </c>
      <c r="F135" s="75">
        <v>930.9</v>
      </c>
      <c r="G135" s="75">
        <v>197.8</v>
      </c>
      <c r="H135" s="75">
        <v>83.05</v>
      </c>
      <c r="I135" s="75">
        <v>77</v>
      </c>
      <c r="J135" s="75">
        <v>346.4</v>
      </c>
      <c r="K135" s="75">
        <v>1295</v>
      </c>
      <c r="L135" s="75">
        <v>1321.45</v>
      </c>
      <c r="M135" s="75">
        <v>1161.05</v>
      </c>
      <c r="N135" s="75">
        <v>1078.6500000000001</v>
      </c>
      <c r="O135" s="75">
        <v>1684.3</v>
      </c>
      <c r="P135" s="75">
        <v>1125.25</v>
      </c>
      <c r="Q135" s="75">
        <v>1125.8499999999999</v>
      </c>
      <c r="R135" s="75">
        <v>1049.9000000000001</v>
      </c>
      <c r="S135" s="75">
        <v>1354.95</v>
      </c>
      <c r="T135" s="75">
        <v>1835</v>
      </c>
      <c r="U135" s="75">
        <v>1763.4</v>
      </c>
      <c r="V135" s="75">
        <v>945.45</v>
      </c>
      <c r="W135" s="75">
        <v>1089.45</v>
      </c>
      <c r="X135" s="75">
        <v>1074.45</v>
      </c>
      <c r="Y135" s="75">
        <v>916.5</v>
      </c>
      <c r="Z135" s="75">
        <v>908</v>
      </c>
      <c r="AA135" s="75">
        <v>964.25</v>
      </c>
      <c r="AB135" s="75">
        <v>940.7</v>
      </c>
      <c r="AC135" s="75">
        <v>828.7</v>
      </c>
      <c r="AD135" s="75">
        <v>793.95</v>
      </c>
      <c r="AE135" s="75">
        <v>24891.4</v>
      </c>
    </row>
    <row r="136" spans="1:31" ht="27.6" x14ac:dyDescent="0.3">
      <c r="A136" s="1"/>
      <c r="B136" s="73" t="s">
        <v>515</v>
      </c>
      <c r="C136" s="73" t="s">
        <v>927</v>
      </c>
      <c r="D136" s="73" t="s">
        <v>41</v>
      </c>
      <c r="E136" s="74" t="s">
        <v>492</v>
      </c>
      <c r="F136" s="75">
        <v>286.35000000000002</v>
      </c>
      <c r="G136" s="75">
        <v>299.39999999999998</v>
      </c>
      <c r="H136" s="75">
        <v>284.60000000000002</v>
      </c>
      <c r="I136" s="75">
        <v>272</v>
      </c>
      <c r="J136" s="75">
        <v>260.10000000000002</v>
      </c>
      <c r="K136" s="75">
        <v>253.6</v>
      </c>
      <c r="L136" s="75">
        <v>246.4</v>
      </c>
      <c r="M136" s="75">
        <v>237.8</v>
      </c>
      <c r="N136" s="75">
        <v>232.45</v>
      </c>
      <c r="O136" s="75">
        <v>227.2</v>
      </c>
      <c r="P136" s="75">
        <v>225.45</v>
      </c>
      <c r="Q136" s="75">
        <v>219.9</v>
      </c>
      <c r="R136" s="75">
        <v>215.95</v>
      </c>
      <c r="S136" s="75">
        <v>210.4</v>
      </c>
      <c r="T136" s="75">
        <v>206.5</v>
      </c>
      <c r="U136" s="75">
        <v>205.1</v>
      </c>
      <c r="V136" s="75">
        <v>201.15</v>
      </c>
      <c r="W136" s="75">
        <v>197.6</v>
      </c>
      <c r="X136" s="75">
        <v>196.15</v>
      </c>
      <c r="Y136" s="75">
        <v>193.4</v>
      </c>
      <c r="Z136" s="75">
        <v>187.2</v>
      </c>
      <c r="AA136" s="75">
        <v>184.2</v>
      </c>
      <c r="AB136" s="75">
        <v>181.65</v>
      </c>
      <c r="AC136" s="75">
        <v>178.45</v>
      </c>
      <c r="AD136" s="75">
        <v>179.15</v>
      </c>
      <c r="AE136" s="75">
        <v>5582.15</v>
      </c>
    </row>
    <row r="137" spans="1:31" x14ac:dyDescent="0.3">
      <c r="A137" s="1"/>
      <c r="B137" s="73" t="s">
        <v>361</v>
      </c>
      <c r="C137" s="73" t="s">
        <v>957</v>
      </c>
      <c r="D137" s="73" t="s">
        <v>41</v>
      </c>
      <c r="E137" s="74" t="s">
        <v>493</v>
      </c>
      <c r="F137" s="75">
        <v>91.2</v>
      </c>
      <c r="G137" s="75">
        <v>90.85</v>
      </c>
      <c r="H137" s="75">
        <v>97.4</v>
      </c>
      <c r="I137" s="75">
        <v>98.75</v>
      </c>
      <c r="J137" s="75">
        <v>108</v>
      </c>
      <c r="K137" s="75">
        <v>108</v>
      </c>
      <c r="L137" s="75">
        <v>37.9</v>
      </c>
      <c r="M137" s="75">
        <v>108</v>
      </c>
      <c r="N137" s="75">
        <v>103.4</v>
      </c>
      <c r="O137" s="75">
        <v>106.65</v>
      </c>
      <c r="P137" s="75">
        <v>108</v>
      </c>
      <c r="Q137" s="75">
        <v>108</v>
      </c>
      <c r="R137" s="75">
        <v>108</v>
      </c>
      <c r="S137" s="75">
        <v>108</v>
      </c>
      <c r="T137" s="75">
        <v>108</v>
      </c>
      <c r="U137" s="75">
        <v>106.95</v>
      </c>
      <c r="V137" s="75">
        <v>104.7</v>
      </c>
      <c r="W137" s="75">
        <v>25.7</v>
      </c>
      <c r="X137" s="75">
        <v>80.849999999999994</v>
      </c>
      <c r="Y137" s="75">
        <v>93.2</v>
      </c>
      <c r="Z137" s="75">
        <v>102.15</v>
      </c>
      <c r="AA137" s="75">
        <v>80.55</v>
      </c>
      <c r="AB137" s="75">
        <v>83</v>
      </c>
      <c r="AC137" s="75">
        <v>74.25</v>
      </c>
      <c r="AD137" s="75">
        <v>84.3</v>
      </c>
      <c r="AE137" s="75">
        <v>2325.8000000000002</v>
      </c>
    </row>
    <row r="138" spans="1:31" x14ac:dyDescent="0.3">
      <c r="A138" s="1"/>
      <c r="B138" s="73" t="s">
        <v>361</v>
      </c>
      <c r="C138" s="73" t="s">
        <v>1068</v>
      </c>
      <c r="D138" s="73" t="s">
        <v>41</v>
      </c>
      <c r="E138" s="74" t="s">
        <v>493</v>
      </c>
      <c r="F138" s="75">
        <v>55.2</v>
      </c>
      <c r="G138" s="75">
        <v>55.2</v>
      </c>
      <c r="H138" s="75">
        <v>58.8</v>
      </c>
      <c r="I138" s="75">
        <v>62.7</v>
      </c>
      <c r="J138" s="75">
        <v>69.599999999999994</v>
      </c>
      <c r="K138" s="75">
        <v>69.599999999999994</v>
      </c>
      <c r="L138" s="75">
        <v>26.35</v>
      </c>
      <c r="M138" s="75">
        <v>69.099999999999994</v>
      </c>
      <c r="N138" s="75">
        <v>66.650000000000006</v>
      </c>
      <c r="O138" s="75">
        <v>67.7</v>
      </c>
      <c r="P138" s="75">
        <v>69.599999999999994</v>
      </c>
      <c r="Q138" s="75">
        <v>69.599999999999994</v>
      </c>
      <c r="R138" s="75">
        <v>69.599999999999994</v>
      </c>
      <c r="S138" s="75">
        <v>69.599999999999994</v>
      </c>
      <c r="T138" s="75">
        <v>70</v>
      </c>
      <c r="U138" s="75">
        <v>41.65</v>
      </c>
      <c r="V138" s="75">
        <v>32.799999999999997</v>
      </c>
      <c r="W138" s="75">
        <v>10.199999999999999</v>
      </c>
      <c r="X138" s="75">
        <v>56.5</v>
      </c>
      <c r="Y138" s="75">
        <v>60</v>
      </c>
      <c r="Z138" s="75">
        <v>63.25</v>
      </c>
      <c r="AA138" s="75">
        <v>62.45</v>
      </c>
      <c r="AB138" s="75">
        <v>63.9</v>
      </c>
      <c r="AC138" s="75">
        <v>60.9</v>
      </c>
      <c r="AD138" s="75">
        <v>63.5</v>
      </c>
      <c r="AE138" s="75">
        <v>1464.45</v>
      </c>
    </row>
    <row r="139" spans="1:31" x14ac:dyDescent="0.3">
      <c r="A139" s="1"/>
      <c r="B139" s="73" t="s">
        <v>361</v>
      </c>
      <c r="C139" s="73" t="s">
        <v>1069</v>
      </c>
      <c r="D139" s="73" t="s">
        <v>41</v>
      </c>
      <c r="E139" s="74" t="s">
        <v>493</v>
      </c>
      <c r="F139" s="75">
        <v>26.4</v>
      </c>
      <c r="G139" s="75">
        <v>26.4</v>
      </c>
      <c r="H139" s="75">
        <v>25.6</v>
      </c>
      <c r="I139" s="75">
        <v>25.75</v>
      </c>
      <c r="J139" s="75">
        <v>26.4</v>
      </c>
      <c r="K139" s="75">
        <v>26.4</v>
      </c>
      <c r="L139" s="75">
        <v>10.15</v>
      </c>
      <c r="M139" s="75">
        <v>26.3</v>
      </c>
      <c r="N139" s="75">
        <v>26.15</v>
      </c>
      <c r="O139" s="75">
        <v>26.3</v>
      </c>
      <c r="P139" s="75">
        <v>26.4</v>
      </c>
      <c r="Q139" s="75">
        <v>26.4</v>
      </c>
      <c r="R139" s="75">
        <v>26.4</v>
      </c>
      <c r="S139" s="75">
        <v>26.4</v>
      </c>
      <c r="T139" s="75">
        <v>35.049999999999997</v>
      </c>
      <c r="U139" s="75">
        <v>53.75</v>
      </c>
      <c r="V139" s="75">
        <v>54.8</v>
      </c>
      <c r="W139" s="75">
        <v>13.6</v>
      </c>
      <c r="X139" s="75">
        <v>52.1</v>
      </c>
      <c r="Y139" s="75">
        <v>52.65</v>
      </c>
      <c r="Z139" s="75">
        <v>43.4</v>
      </c>
      <c r="AA139" s="75">
        <v>57</v>
      </c>
      <c r="AB139" s="75">
        <v>57.35</v>
      </c>
      <c r="AC139" s="75">
        <v>35.450000000000003</v>
      </c>
      <c r="AD139" s="75">
        <v>35.75</v>
      </c>
      <c r="AE139" s="75">
        <v>842.35</v>
      </c>
    </row>
    <row r="140" spans="1:31" x14ac:dyDescent="0.3">
      <c r="A140" s="1"/>
      <c r="B140" s="73" t="s">
        <v>361</v>
      </c>
      <c r="C140" s="73" t="s">
        <v>1070</v>
      </c>
      <c r="D140" s="73" t="s">
        <v>41</v>
      </c>
      <c r="E140" s="74" t="s">
        <v>493</v>
      </c>
      <c r="F140" s="75">
        <v>52.8</v>
      </c>
      <c r="G140" s="75">
        <v>52.8</v>
      </c>
      <c r="H140" s="75">
        <v>52.8</v>
      </c>
      <c r="I140" s="75">
        <v>51.65</v>
      </c>
      <c r="J140" s="75">
        <v>52.8</v>
      </c>
      <c r="K140" s="75">
        <v>52</v>
      </c>
      <c r="L140" s="75">
        <v>52.6</v>
      </c>
      <c r="M140" s="75">
        <v>52.8</v>
      </c>
      <c r="N140" s="75">
        <v>52.8</v>
      </c>
      <c r="O140" s="75">
        <v>52.1</v>
      </c>
      <c r="P140" s="75">
        <v>50.7</v>
      </c>
      <c r="Q140" s="75">
        <v>46.9</v>
      </c>
      <c r="R140" s="75">
        <v>47.8</v>
      </c>
      <c r="S140" s="75">
        <v>17.100000000000001</v>
      </c>
      <c r="T140" s="75">
        <v>41.95</v>
      </c>
      <c r="U140" s="75">
        <v>49.5</v>
      </c>
      <c r="V140" s="75">
        <v>47.05</v>
      </c>
      <c r="W140" s="75">
        <v>50.4</v>
      </c>
      <c r="X140" s="75">
        <v>44.05</v>
      </c>
      <c r="Y140" s="75">
        <v>48.3</v>
      </c>
      <c r="Z140" s="75">
        <v>33.1</v>
      </c>
      <c r="AA140" s="75">
        <v>34.25</v>
      </c>
      <c r="AB140" s="75">
        <v>45.3</v>
      </c>
      <c r="AC140" s="75">
        <v>45.6</v>
      </c>
      <c r="AD140" s="75">
        <v>24.85</v>
      </c>
      <c r="AE140" s="75">
        <v>1152</v>
      </c>
    </row>
    <row r="141" spans="1:31" ht="27.6" x14ac:dyDescent="0.3">
      <c r="A141" s="1"/>
      <c r="B141" s="73" t="s">
        <v>500</v>
      </c>
      <c r="C141" s="73" t="s">
        <v>1071</v>
      </c>
      <c r="D141" s="73" t="s">
        <v>1072</v>
      </c>
      <c r="E141" s="74" t="s">
        <v>493</v>
      </c>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v>0</v>
      </c>
    </row>
    <row r="142" spans="1:31" ht="27.6" x14ac:dyDescent="0.3">
      <c r="A142" s="1"/>
      <c r="B142" s="73" t="s">
        <v>500</v>
      </c>
      <c r="C142" s="73" t="s">
        <v>1071</v>
      </c>
      <c r="D142" s="73" t="s">
        <v>1073</v>
      </c>
      <c r="E142" s="74" t="s">
        <v>493</v>
      </c>
      <c r="F142" s="75"/>
      <c r="G142" s="75"/>
      <c r="H142" s="75"/>
      <c r="I142" s="75"/>
      <c r="J142" s="75"/>
      <c r="K142" s="75"/>
      <c r="L142" s="75"/>
      <c r="M142" s="75">
        <v>15.6</v>
      </c>
      <c r="N142" s="75"/>
      <c r="O142" s="75">
        <v>2</v>
      </c>
      <c r="P142" s="75"/>
      <c r="Q142" s="75"/>
      <c r="R142" s="75"/>
      <c r="S142" s="75"/>
      <c r="T142" s="75"/>
      <c r="U142" s="75"/>
      <c r="V142" s="75"/>
      <c r="W142" s="75"/>
      <c r="X142" s="75"/>
      <c r="Y142" s="75"/>
      <c r="Z142" s="75"/>
      <c r="AA142" s="75"/>
      <c r="AB142" s="75"/>
      <c r="AC142" s="75"/>
      <c r="AD142" s="75"/>
      <c r="AE142" s="75">
        <v>17.600000000000001</v>
      </c>
    </row>
    <row r="143" spans="1:31" x14ac:dyDescent="0.3">
      <c r="A143" s="1"/>
      <c r="B143" s="73" t="s">
        <v>540</v>
      </c>
      <c r="C143" s="73" t="s">
        <v>1074</v>
      </c>
      <c r="D143" s="73" t="s">
        <v>41</v>
      </c>
      <c r="E143" s="74" t="s">
        <v>494</v>
      </c>
      <c r="F143" s="75">
        <v>102.8</v>
      </c>
      <c r="G143" s="75">
        <v>113.9</v>
      </c>
      <c r="H143" s="75">
        <v>113.85</v>
      </c>
      <c r="I143" s="75">
        <v>115.85</v>
      </c>
      <c r="J143" s="75">
        <v>117.25</v>
      </c>
      <c r="K143" s="75">
        <v>118.6</v>
      </c>
      <c r="L143" s="75">
        <v>118.75</v>
      </c>
      <c r="M143" s="75">
        <v>115.1</v>
      </c>
      <c r="N143" s="75">
        <v>116.95</v>
      </c>
      <c r="O143" s="75">
        <v>119.25</v>
      </c>
      <c r="P143" s="75">
        <v>117.85</v>
      </c>
      <c r="Q143" s="75">
        <v>117.85</v>
      </c>
      <c r="R143" s="75">
        <v>117</v>
      </c>
      <c r="S143" s="75">
        <v>118.6</v>
      </c>
      <c r="T143" s="75">
        <v>119</v>
      </c>
      <c r="U143" s="75">
        <v>116.65</v>
      </c>
      <c r="V143" s="75">
        <v>115.8</v>
      </c>
      <c r="W143" s="75">
        <v>92.6</v>
      </c>
      <c r="X143" s="75">
        <v>116.15</v>
      </c>
      <c r="Y143" s="75">
        <v>116.25</v>
      </c>
      <c r="Z143" s="75">
        <v>113.25</v>
      </c>
      <c r="AA143" s="75">
        <v>118.05</v>
      </c>
      <c r="AB143" s="75">
        <v>117.15</v>
      </c>
      <c r="AC143" s="75">
        <v>118.9</v>
      </c>
      <c r="AD143" s="75">
        <v>117.05</v>
      </c>
      <c r="AE143" s="75">
        <v>2884.45</v>
      </c>
    </row>
    <row r="144" spans="1:31" x14ac:dyDescent="0.3">
      <c r="A144" s="1"/>
      <c r="B144" s="73" t="s">
        <v>110</v>
      </c>
      <c r="C144" s="73" t="s">
        <v>111</v>
      </c>
      <c r="D144" s="73" t="s">
        <v>1035</v>
      </c>
      <c r="E144" s="74" t="s">
        <v>493</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v>0</v>
      </c>
    </row>
    <row r="145" spans="1:31" x14ac:dyDescent="0.3">
      <c r="A145" s="1"/>
      <c r="B145" s="73" t="s">
        <v>110</v>
      </c>
      <c r="C145" s="73" t="s">
        <v>111</v>
      </c>
      <c r="D145" s="73" t="s">
        <v>1036</v>
      </c>
      <c r="E145" s="74" t="s">
        <v>493</v>
      </c>
      <c r="F145" s="75"/>
      <c r="G145" s="75"/>
      <c r="H145" s="75"/>
      <c r="I145" s="75"/>
      <c r="J145" s="75"/>
      <c r="K145" s="75"/>
      <c r="L145" s="75"/>
      <c r="M145" s="75"/>
      <c r="N145" s="75"/>
      <c r="O145" s="75"/>
      <c r="P145" s="75"/>
      <c r="Q145" s="75"/>
      <c r="R145" s="75"/>
      <c r="S145" s="75">
        <v>400.85</v>
      </c>
      <c r="T145" s="75"/>
      <c r="U145" s="75"/>
      <c r="V145" s="75"/>
      <c r="W145" s="75"/>
      <c r="X145" s="75"/>
      <c r="Y145" s="75"/>
      <c r="Z145" s="75"/>
      <c r="AA145" s="75"/>
      <c r="AB145" s="75"/>
      <c r="AC145" s="75"/>
      <c r="AD145" s="75"/>
      <c r="AE145" s="75">
        <v>400.85</v>
      </c>
    </row>
    <row r="146" spans="1:31" x14ac:dyDescent="0.3">
      <c r="A146" s="1"/>
      <c r="B146" s="73" t="s">
        <v>110</v>
      </c>
      <c r="C146" s="73" t="s">
        <v>111</v>
      </c>
      <c r="D146" s="73" t="s">
        <v>357</v>
      </c>
      <c r="E146" s="74" t="s">
        <v>493</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v>0</v>
      </c>
    </row>
    <row r="147" spans="1:31" x14ac:dyDescent="0.3">
      <c r="A147" s="1"/>
      <c r="B147" s="73" t="s">
        <v>110</v>
      </c>
      <c r="C147" s="73" t="s">
        <v>111</v>
      </c>
      <c r="D147" s="73" t="s">
        <v>63</v>
      </c>
      <c r="E147" s="74" t="s">
        <v>493</v>
      </c>
      <c r="F147" s="75">
        <v>374.5</v>
      </c>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v>374.5</v>
      </c>
    </row>
    <row r="148" spans="1:31" x14ac:dyDescent="0.3">
      <c r="A148" s="1"/>
      <c r="B148" s="73" t="s">
        <v>38</v>
      </c>
      <c r="C148" s="73" t="s">
        <v>928</v>
      </c>
      <c r="D148" s="73" t="s">
        <v>41</v>
      </c>
      <c r="E148" s="74" t="s">
        <v>492</v>
      </c>
      <c r="F148" s="75">
        <v>1687.75</v>
      </c>
      <c r="G148" s="75">
        <v>1619.75</v>
      </c>
      <c r="H148" s="75">
        <v>1610.1</v>
      </c>
      <c r="I148" s="75">
        <v>1573.65</v>
      </c>
      <c r="J148" s="75">
        <v>1550.6</v>
      </c>
      <c r="K148" s="75">
        <v>1496.6</v>
      </c>
      <c r="L148" s="75">
        <v>1519.45</v>
      </c>
      <c r="M148" s="75">
        <v>1382.7750000000001</v>
      </c>
      <c r="N148" s="75">
        <v>1345.55</v>
      </c>
      <c r="O148" s="75">
        <v>1343.95</v>
      </c>
      <c r="P148" s="75">
        <v>1341.3</v>
      </c>
      <c r="Q148" s="75">
        <v>1345.3</v>
      </c>
      <c r="R148" s="75">
        <v>1343.6</v>
      </c>
      <c r="S148" s="75">
        <v>1342.3</v>
      </c>
      <c r="T148" s="75">
        <v>1342.85</v>
      </c>
      <c r="U148" s="75">
        <v>1331.2</v>
      </c>
      <c r="V148" s="75">
        <v>1329.85</v>
      </c>
      <c r="W148" s="75">
        <v>1331.6</v>
      </c>
      <c r="X148" s="75">
        <v>1529.7</v>
      </c>
      <c r="Y148" s="75">
        <v>1427.25</v>
      </c>
      <c r="Z148" s="75">
        <v>1384.45</v>
      </c>
      <c r="AA148" s="75">
        <v>1330.3</v>
      </c>
      <c r="AB148" s="75">
        <v>1346.3</v>
      </c>
      <c r="AC148" s="75">
        <v>1448.3</v>
      </c>
      <c r="AD148" s="75">
        <v>1345.15</v>
      </c>
      <c r="AE148" s="75">
        <v>35649.625</v>
      </c>
    </row>
    <row r="149" spans="1:31" x14ac:dyDescent="0.3">
      <c r="A149" s="1"/>
      <c r="B149" s="73" t="s">
        <v>38</v>
      </c>
      <c r="C149" s="73" t="s">
        <v>39</v>
      </c>
      <c r="D149" s="73" t="s">
        <v>41</v>
      </c>
      <c r="E149" s="74" t="s">
        <v>492</v>
      </c>
      <c r="F149" s="75">
        <v>11.95</v>
      </c>
      <c r="G149" s="75">
        <v>9.6</v>
      </c>
      <c r="H149" s="75">
        <v>9.6</v>
      </c>
      <c r="I149" s="75">
        <v>9.6</v>
      </c>
      <c r="J149" s="75">
        <v>9.6</v>
      </c>
      <c r="K149" s="75">
        <v>9.6</v>
      </c>
      <c r="L149" s="75">
        <v>9.6</v>
      </c>
      <c r="M149" s="75">
        <v>8.1950000000000003</v>
      </c>
      <c r="N149" s="75">
        <v>7.2</v>
      </c>
      <c r="O149" s="75">
        <v>7.2</v>
      </c>
      <c r="P149" s="75">
        <v>5.3</v>
      </c>
      <c r="Q149" s="75">
        <v>0.2</v>
      </c>
      <c r="R149" s="75">
        <v>0.35</v>
      </c>
      <c r="S149" s="75"/>
      <c r="T149" s="75"/>
      <c r="U149" s="75"/>
      <c r="V149" s="75"/>
      <c r="W149" s="75">
        <v>4.6500000000000004</v>
      </c>
      <c r="X149" s="75">
        <v>7.2</v>
      </c>
      <c r="Y149" s="75">
        <v>7.2</v>
      </c>
      <c r="Z149" s="75">
        <v>7.2</v>
      </c>
      <c r="AA149" s="75">
        <v>7.2</v>
      </c>
      <c r="AB149" s="75">
        <v>7.2</v>
      </c>
      <c r="AC149" s="75">
        <v>7.2</v>
      </c>
      <c r="AD149" s="75">
        <v>6.6</v>
      </c>
      <c r="AE149" s="75">
        <v>152.44499999999999</v>
      </c>
    </row>
    <row r="150" spans="1:31" x14ac:dyDescent="0.3">
      <c r="A150" s="1"/>
      <c r="B150" s="73" t="s">
        <v>547</v>
      </c>
      <c r="C150" s="73" t="s">
        <v>961</v>
      </c>
      <c r="D150" s="73" t="s">
        <v>1035</v>
      </c>
      <c r="E150" s="74" t="s">
        <v>493</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v>0</v>
      </c>
    </row>
    <row r="151" spans="1:31" x14ac:dyDescent="0.3">
      <c r="A151" s="1"/>
      <c r="B151" s="73" t="s">
        <v>547</v>
      </c>
      <c r="C151" s="73" t="s">
        <v>961</v>
      </c>
      <c r="D151" s="73" t="s">
        <v>1075</v>
      </c>
      <c r="E151" s="74" t="s">
        <v>493</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v>0</v>
      </c>
    </row>
    <row r="152" spans="1:31" x14ac:dyDescent="0.3">
      <c r="A152" s="1"/>
      <c r="B152" s="73" t="s">
        <v>417</v>
      </c>
      <c r="C152" s="73" t="s">
        <v>1076</v>
      </c>
      <c r="D152" s="73" t="s">
        <v>1077</v>
      </c>
      <c r="E152" s="74" t="s">
        <v>493</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v>0</v>
      </c>
    </row>
    <row r="153" spans="1:31" x14ac:dyDescent="0.3">
      <c r="A153" s="1"/>
      <c r="B153" s="73" t="s">
        <v>417</v>
      </c>
      <c r="C153" s="73" t="s">
        <v>1076</v>
      </c>
      <c r="D153" s="73" t="s">
        <v>1075</v>
      </c>
      <c r="E153" s="74" t="s">
        <v>493</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v>0</v>
      </c>
    </row>
    <row r="154" spans="1:31" x14ac:dyDescent="0.3">
      <c r="A154" s="1"/>
      <c r="B154" s="73" t="s">
        <v>417</v>
      </c>
      <c r="C154" s="73" t="s">
        <v>1076</v>
      </c>
      <c r="D154" s="73" t="s">
        <v>1078</v>
      </c>
      <c r="E154" s="74" t="s">
        <v>493</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v>0</v>
      </c>
    </row>
    <row r="155" spans="1:31" x14ac:dyDescent="0.3">
      <c r="A155" s="1"/>
      <c r="B155" s="73" t="s">
        <v>417</v>
      </c>
      <c r="C155" s="73" t="s">
        <v>1076</v>
      </c>
      <c r="D155" s="73" t="s">
        <v>419</v>
      </c>
      <c r="E155" s="74" t="s">
        <v>493</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v>0</v>
      </c>
    </row>
    <row r="156" spans="1:31" x14ac:dyDescent="0.3">
      <c r="A156" s="1"/>
      <c r="B156" s="73" t="s">
        <v>929</v>
      </c>
      <c r="C156" s="73" t="s">
        <v>930</v>
      </c>
      <c r="D156" s="73" t="s">
        <v>41</v>
      </c>
      <c r="E156" s="74" t="s">
        <v>492</v>
      </c>
      <c r="F156" s="75">
        <v>439.1</v>
      </c>
      <c r="G156" s="75">
        <v>438.85</v>
      </c>
      <c r="H156" s="75">
        <v>434.05</v>
      </c>
      <c r="I156" s="75">
        <v>431.95</v>
      </c>
      <c r="J156" s="75">
        <v>431.85</v>
      </c>
      <c r="K156" s="75">
        <v>451.9</v>
      </c>
      <c r="L156" s="75">
        <v>481.9</v>
      </c>
      <c r="M156" s="75">
        <v>475.9</v>
      </c>
      <c r="N156" s="75">
        <v>463.85</v>
      </c>
      <c r="O156" s="75">
        <v>451.95</v>
      </c>
      <c r="P156" s="75">
        <v>445.25</v>
      </c>
      <c r="Q156" s="75">
        <v>443.4</v>
      </c>
      <c r="R156" s="75">
        <v>431.9</v>
      </c>
      <c r="S156" s="75">
        <v>427.95</v>
      </c>
      <c r="T156" s="75">
        <v>455.6</v>
      </c>
      <c r="U156" s="75">
        <v>480.4</v>
      </c>
      <c r="V156" s="75">
        <v>476.1</v>
      </c>
      <c r="W156" s="75">
        <v>469.1</v>
      </c>
      <c r="X156" s="75">
        <v>451.5</v>
      </c>
      <c r="Y156" s="75">
        <v>450.85</v>
      </c>
      <c r="Z156" s="75">
        <v>448.9</v>
      </c>
      <c r="AA156" s="75">
        <v>446.6</v>
      </c>
      <c r="AB156" s="75">
        <v>443.6</v>
      </c>
      <c r="AC156" s="75">
        <v>442.3</v>
      </c>
      <c r="AD156" s="75">
        <v>460.2</v>
      </c>
      <c r="AE156" s="75">
        <v>11274.95</v>
      </c>
    </row>
    <row r="157" spans="1:31" x14ac:dyDescent="0.3">
      <c r="A157" s="1"/>
      <c r="B157" s="73" t="s">
        <v>929</v>
      </c>
      <c r="C157" s="73" t="s">
        <v>931</v>
      </c>
      <c r="D157" s="73" t="s">
        <v>41</v>
      </c>
      <c r="E157" s="74" t="s">
        <v>492</v>
      </c>
      <c r="F157" s="75">
        <v>237.1</v>
      </c>
      <c r="G157" s="75">
        <v>239.8</v>
      </c>
      <c r="H157" s="75">
        <v>239.75</v>
      </c>
      <c r="I157" s="75">
        <v>239.95</v>
      </c>
      <c r="J157" s="75">
        <v>239.95</v>
      </c>
      <c r="K157" s="75">
        <v>239.95</v>
      </c>
      <c r="L157" s="75">
        <v>239.2</v>
      </c>
      <c r="M157" s="75">
        <v>204.05</v>
      </c>
      <c r="N157" s="75">
        <v>133.5</v>
      </c>
      <c r="O157" s="75">
        <v>194.25</v>
      </c>
      <c r="P157" s="75">
        <v>239.8</v>
      </c>
      <c r="Q157" s="75">
        <v>239.8</v>
      </c>
      <c r="R157" s="75">
        <v>240</v>
      </c>
      <c r="S157" s="75">
        <v>232.4</v>
      </c>
      <c r="T157" s="75">
        <v>240.1</v>
      </c>
      <c r="U157" s="75">
        <v>239.8</v>
      </c>
      <c r="V157" s="75">
        <v>239.9</v>
      </c>
      <c r="W157" s="75">
        <v>220.5</v>
      </c>
      <c r="X157" s="75">
        <v>158.15</v>
      </c>
      <c r="Y157" s="75">
        <v>177.25</v>
      </c>
      <c r="Z157" s="75">
        <v>239.7</v>
      </c>
      <c r="AA157" s="75">
        <v>240.05</v>
      </c>
      <c r="AB157" s="75">
        <v>224.5</v>
      </c>
      <c r="AC157" s="75">
        <v>175.55</v>
      </c>
      <c r="AD157" s="75">
        <v>160.85</v>
      </c>
      <c r="AE157" s="75">
        <v>5475.85</v>
      </c>
    </row>
    <row r="158" spans="1:31" x14ac:dyDescent="0.3">
      <c r="A158" s="1"/>
      <c r="B158" s="73" t="s">
        <v>113</v>
      </c>
      <c r="C158" s="73" t="s">
        <v>932</v>
      </c>
      <c r="D158" s="73" t="s">
        <v>41</v>
      </c>
      <c r="E158" s="74" t="s">
        <v>492</v>
      </c>
      <c r="F158" s="75">
        <v>91.2</v>
      </c>
      <c r="G158" s="75">
        <v>91.2</v>
      </c>
      <c r="H158" s="75">
        <v>91.2</v>
      </c>
      <c r="I158" s="75">
        <v>91.2</v>
      </c>
      <c r="J158" s="75">
        <v>70.5</v>
      </c>
      <c r="K158" s="75">
        <v>48</v>
      </c>
      <c r="L158" s="75">
        <v>48</v>
      </c>
      <c r="M158" s="75">
        <v>48</v>
      </c>
      <c r="N158" s="75">
        <v>48</v>
      </c>
      <c r="O158" s="75">
        <v>48</v>
      </c>
      <c r="P158" s="75">
        <v>48</v>
      </c>
      <c r="Q158" s="75">
        <v>48</v>
      </c>
      <c r="R158" s="75">
        <v>48</v>
      </c>
      <c r="S158" s="75">
        <v>50.8</v>
      </c>
      <c r="T158" s="75">
        <v>52.8</v>
      </c>
      <c r="U158" s="75">
        <v>52.8</v>
      </c>
      <c r="V158" s="75">
        <v>52.8</v>
      </c>
      <c r="W158" s="75">
        <v>50.3</v>
      </c>
      <c r="X158" s="75">
        <v>48</v>
      </c>
      <c r="Y158" s="75">
        <v>48</v>
      </c>
      <c r="Z158" s="75">
        <v>48</v>
      </c>
      <c r="AA158" s="75">
        <v>48</v>
      </c>
      <c r="AB158" s="75">
        <v>48</v>
      </c>
      <c r="AC158" s="75">
        <v>48</v>
      </c>
      <c r="AD158" s="75">
        <v>48</v>
      </c>
      <c r="AE158" s="75">
        <v>1414.8</v>
      </c>
    </row>
    <row r="159" spans="1:31" x14ac:dyDescent="0.3">
      <c r="A159" s="1"/>
      <c r="B159" s="73" t="s">
        <v>113</v>
      </c>
      <c r="C159" s="73" t="s">
        <v>933</v>
      </c>
      <c r="D159" s="73" t="s">
        <v>41</v>
      </c>
      <c r="E159" s="74" t="s">
        <v>492</v>
      </c>
      <c r="F159" s="75">
        <v>745.8</v>
      </c>
      <c r="G159" s="75">
        <v>741.15</v>
      </c>
      <c r="H159" s="75">
        <v>728.7</v>
      </c>
      <c r="I159" s="75">
        <v>699.85</v>
      </c>
      <c r="J159" s="75">
        <v>403.1</v>
      </c>
      <c r="K159" s="75">
        <v>666.4</v>
      </c>
      <c r="L159" s="75">
        <v>637.6</v>
      </c>
      <c r="M159" s="75">
        <v>640.25</v>
      </c>
      <c r="N159" s="75">
        <v>638.54999999999995</v>
      </c>
      <c r="O159" s="75">
        <v>836.85</v>
      </c>
      <c r="P159" s="75">
        <v>831.3</v>
      </c>
      <c r="Q159" s="75">
        <v>848.9</v>
      </c>
      <c r="R159" s="75">
        <v>839.55</v>
      </c>
      <c r="S159" s="75">
        <v>826.5</v>
      </c>
      <c r="T159" s="75">
        <v>818.75</v>
      </c>
      <c r="U159" s="75">
        <v>804.1</v>
      </c>
      <c r="V159" s="75">
        <v>807.35</v>
      </c>
      <c r="W159" s="75">
        <v>795.55</v>
      </c>
      <c r="X159" s="75">
        <v>802.8</v>
      </c>
      <c r="Y159" s="75">
        <v>801.4</v>
      </c>
      <c r="Z159" s="75">
        <v>788</v>
      </c>
      <c r="AA159" s="75">
        <v>771.8</v>
      </c>
      <c r="AB159" s="75">
        <v>756.6</v>
      </c>
      <c r="AC159" s="75">
        <v>755.1</v>
      </c>
      <c r="AD159" s="75">
        <v>751.45</v>
      </c>
      <c r="AE159" s="75">
        <v>18737.400000000001</v>
      </c>
    </row>
    <row r="160" spans="1:31" x14ac:dyDescent="0.3">
      <c r="A160" s="1"/>
      <c r="B160" s="73" t="s">
        <v>113</v>
      </c>
      <c r="C160" s="73" t="s">
        <v>114</v>
      </c>
      <c r="D160" s="73" t="s">
        <v>41</v>
      </c>
      <c r="E160" s="74" t="s">
        <v>492</v>
      </c>
      <c r="F160" s="75">
        <v>1748.8</v>
      </c>
      <c r="G160" s="75">
        <v>1989.95</v>
      </c>
      <c r="H160" s="75">
        <v>1879.9</v>
      </c>
      <c r="I160" s="75">
        <v>1615.7</v>
      </c>
      <c r="J160" s="75">
        <v>1896.05</v>
      </c>
      <c r="K160" s="75">
        <v>1678.35</v>
      </c>
      <c r="L160" s="75">
        <v>1622.85</v>
      </c>
      <c r="M160" s="75">
        <v>1756.65</v>
      </c>
      <c r="N160" s="75">
        <v>1747.7</v>
      </c>
      <c r="O160" s="75">
        <v>1592.3</v>
      </c>
      <c r="P160" s="75">
        <v>1497.15</v>
      </c>
      <c r="Q160" s="75">
        <v>1569.95</v>
      </c>
      <c r="R160" s="75">
        <v>1425.95</v>
      </c>
      <c r="S160" s="75">
        <v>1639.5</v>
      </c>
      <c r="T160" s="75">
        <v>1466</v>
      </c>
      <c r="U160" s="75">
        <v>1360.2</v>
      </c>
      <c r="V160" s="75">
        <v>1459.95</v>
      </c>
      <c r="W160" s="75">
        <v>1834.7</v>
      </c>
      <c r="X160" s="75">
        <v>1533.25</v>
      </c>
      <c r="Y160" s="75">
        <v>1559.95</v>
      </c>
      <c r="Z160" s="75">
        <v>1472.85</v>
      </c>
      <c r="AA160" s="75">
        <v>1271.8499999999999</v>
      </c>
      <c r="AB160" s="75">
        <v>1618.8</v>
      </c>
      <c r="AC160" s="75">
        <v>1496.85</v>
      </c>
      <c r="AD160" s="75">
        <v>1501.35</v>
      </c>
      <c r="AE160" s="75">
        <v>40236.550000000003</v>
      </c>
    </row>
    <row r="161" spans="1:31" x14ac:dyDescent="0.3">
      <c r="A161" s="1"/>
      <c r="B161" s="73" t="s">
        <v>113</v>
      </c>
      <c r="C161" s="73" t="s">
        <v>934</v>
      </c>
      <c r="D161" s="73" t="s">
        <v>41</v>
      </c>
      <c r="E161" s="74" t="s">
        <v>492</v>
      </c>
      <c r="F161" s="75">
        <v>223.65</v>
      </c>
      <c r="G161" s="75">
        <v>209.45</v>
      </c>
      <c r="H161" s="75">
        <v>219.5</v>
      </c>
      <c r="I161" s="75">
        <v>212.8</v>
      </c>
      <c r="J161" s="75">
        <v>211.7</v>
      </c>
      <c r="K161" s="75">
        <v>207.7</v>
      </c>
      <c r="L161" s="75">
        <v>186.65</v>
      </c>
      <c r="M161" s="75">
        <v>162.55000000000001</v>
      </c>
      <c r="N161" s="75">
        <v>190.75</v>
      </c>
      <c r="O161" s="75">
        <v>186.5</v>
      </c>
      <c r="P161" s="75">
        <v>249.6</v>
      </c>
      <c r="Q161" s="75">
        <v>202.65</v>
      </c>
      <c r="R161" s="75">
        <v>199.45</v>
      </c>
      <c r="S161" s="75">
        <v>182.65</v>
      </c>
      <c r="T161" s="75">
        <v>179.15</v>
      </c>
      <c r="U161" s="75">
        <v>183</v>
      </c>
      <c r="V161" s="75">
        <v>167.5</v>
      </c>
      <c r="W161" s="75">
        <v>193.45</v>
      </c>
      <c r="X161" s="75">
        <v>166.55</v>
      </c>
      <c r="Y161" s="75">
        <v>194.2</v>
      </c>
      <c r="Z161" s="75">
        <v>232.9</v>
      </c>
      <c r="AA161" s="75">
        <v>209.25</v>
      </c>
      <c r="AB161" s="75">
        <v>217.75</v>
      </c>
      <c r="AC161" s="75">
        <v>220.75</v>
      </c>
      <c r="AD161" s="75">
        <v>218.4</v>
      </c>
      <c r="AE161" s="75">
        <v>5028.5</v>
      </c>
    </row>
    <row r="162" spans="1:31" x14ac:dyDescent="0.3">
      <c r="A162" s="1"/>
      <c r="B162" s="73" t="s">
        <v>113</v>
      </c>
      <c r="C162" s="73" t="s">
        <v>935</v>
      </c>
      <c r="D162" s="73" t="s">
        <v>41</v>
      </c>
      <c r="E162" s="74" t="s">
        <v>492</v>
      </c>
      <c r="F162" s="75">
        <v>796.8</v>
      </c>
      <c r="G162" s="75">
        <v>798.2</v>
      </c>
      <c r="H162" s="75">
        <v>800.4</v>
      </c>
      <c r="I162" s="75">
        <v>799.65</v>
      </c>
      <c r="J162" s="75">
        <v>797.7</v>
      </c>
      <c r="K162" s="75">
        <v>643.54999999999995</v>
      </c>
      <c r="L162" s="75">
        <v>749.25</v>
      </c>
      <c r="M162" s="75">
        <v>663.1</v>
      </c>
      <c r="N162" s="75">
        <v>736.95</v>
      </c>
      <c r="O162" s="75">
        <v>690.15</v>
      </c>
      <c r="P162" s="75">
        <v>676.05</v>
      </c>
      <c r="Q162" s="75">
        <v>529.1</v>
      </c>
      <c r="R162" s="75">
        <v>623.9</v>
      </c>
      <c r="S162" s="75">
        <v>566.29999999999995</v>
      </c>
      <c r="T162" s="75">
        <v>599.15</v>
      </c>
      <c r="U162" s="75">
        <v>585.79999999999995</v>
      </c>
      <c r="V162" s="75">
        <v>606.6</v>
      </c>
      <c r="W162" s="75">
        <v>640.45000000000005</v>
      </c>
      <c r="X162" s="75">
        <v>692.5</v>
      </c>
      <c r="Y162" s="75">
        <v>615.5</v>
      </c>
      <c r="Z162" s="75">
        <v>572.04999999999995</v>
      </c>
      <c r="AA162" s="75">
        <v>633.85</v>
      </c>
      <c r="AB162" s="75">
        <v>587.29999999999995</v>
      </c>
      <c r="AC162" s="75">
        <v>686.55</v>
      </c>
      <c r="AD162" s="75">
        <v>638</v>
      </c>
      <c r="AE162" s="75">
        <v>16728.849999999999</v>
      </c>
    </row>
    <row r="163" spans="1:31" x14ac:dyDescent="0.3">
      <c r="A163" s="1"/>
      <c r="B163" s="73" t="s">
        <v>113</v>
      </c>
      <c r="C163" s="73" t="s">
        <v>936</v>
      </c>
      <c r="D163" s="73" t="s">
        <v>41</v>
      </c>
      <c r="E163" s="74" t="s">
        <v>492</v>
      </c>
      <c r="F163" s="75">
        <v>158.6</v>
      </c>
      <c r="G163" s="75">
        <v>156.55000000000001</v>
      </c>
      <c r="H163" s="75">
        <v>143.15</v>
      </c>
      <c r="I163" s="75">
        <v>143.1</v>
      </c>
      <c r="J163" s="75">
        <v>134.55000000000001</v>
      </c>
      <c r="K163" s="75">
        <v>137.69999999999999</v>
      </c>
      <c r="L163" s="75">
        <v>130.4</v>
      </c>
      <c r="M163" s="75">
        <v>117.4</v>
      </c>
      <c r="N163" s="75">
        <v>133.1</v>
      </c>
      <c r="O163" s="75">
        <v>129.55000000000001</v>
      </c>
      <c r="P163" s="75">
        <v>129.44999999999999</v>
      </c>
      <c r="Q163" s="75">
        <v>128.6</v>
      </c>
      <c r="R163" s="75">
        <v>125.95</v>
      </c>
      <c r="S163" s="75">
        <v>126.15</v>
      </c>
      <c r="T163" s="75">
        <v>162.05000000000001</v>
      </c>
      <c r="U163" s="75">
        <v>191.1</v>
      </c>
      <c r="V163" s="75">
        <v>195.1</v>
      </c>
      <c r="W163" s="75">
        <v>193.65</v>
      </c>
      <c r="X163" s="75">
        <v>185</v>
      </c>
      <c r="Y163" s="75">
        <v>186.6</v>
      </c>
      <c r="Z163" s="75">
        <v>184</v>
      </c>
      <c r="AA163" s="75">
        <v>192.6</v>
      </c>
      <c r="AB163" s="75">
        <v>193.1</v>
      </c>
      <c r="AC163" s="75">
        <v>184.4</v>
      </c>
      <c r="AD163" s="75">
        <v>73.349999999999994</v>
      </c>
      <c r="AE163" s="75">
        <v>3835.2</v>
      </c>
    </row>
    <row r="164" spans="1:31" x14ac:dyDescent="0.3">
      <c r="A164" s="1"/>
      <c r="B164" s="73" t="s">
        <v>113</v>
      </c>
      <c r="C164" s="73" t="s">
        <v>1079</v>
      </c>
      <c r="D164" s="73" t="s">
        <v>41</v>
      </c>
      <c r="E164" s="74" t="s">
        <v>492</v>
      </c>
      <c r="F164" s="75">
        <v>38.15</v>
      </c>
      <c r="G164" s="75">
        <v>34.35</v>
      </c>
      <c r="H164" s="75">
        <v>36.549999999999997</v>
      </c>
      <c r="I164" s="75">
        <v>35.9</v>
      </c>
      <c r="J164" s="75">
        <v>30.95</v>
      </c>
      <c r="K164" s="75">
        <v>31.85</v>
      </c>
      <c r="L164" s="75">
        <v>28.85</v>
      </c>
      <c r="M164" s="75">
        <v>28.9</v>
      </c>
      <c r="N164" s="75">
        <v>28.8</v>
      </c>
      <c r="O164" s="75">
        <v>28.75</v>
      </c>
      <c r="P164" s="75">
        <v>26.75</v>
      </c>
      <c r="Q164" s="75">
        <v>27.15</v>
      </c>
      <c r="R164" s="75">
        <v>26.9</v>
      </c>
      <c r="S164" s="75">
        <v>41.3</v>
      </c>
      <c r="T164" s="75">
        <v>85.05</v>
      </c>
      <c r="U164" s="75">
        <v>111.85</v>
      </c>
      <c r="V164" s="75">
        <v>116.25</v>
      </c>
      <c r="W164" s="75">
        <v>116.75</v>
      </c>
      <c r="X164" s="75">
        <v>113.15</v>
      </c>
      <c r="Y164" s="75">
        <v>113.05</v>
      </c>
      <c r="Z164" s="75">
        <v>114.65</v>
      </c>
      <c r="AA164" s="75">
        <v>112.6</v>
      </c>
      <c r="AB164" s="75">
        <v>111.8</v>
      </c>
      <c r="AC164" s="75">
        <v>66.900000000000006</v>
      </c>
      <c r="AD164" s="75"/>
      <c r="AE164" s="75">
        <v>1507.2</v>
      </c>
    </row>
    <row r="165" spans="1:31" x14ac:dyDescent="0.3">
      <c r="A165" s="1"/>
      <c r="B165" s="73" t="s">
        <v>113</v>
      </c>
      <c r="C165" s="73" t="s">
        <v>937</v>
      </c>
      <c r="D165" s="73" t="s">
        <v>41</v>
      </c>
      <c r="E165" s="74" t="s">
        <v>492</v>
      </c>
      <c r="F165" s="75">
        <v>1914.5</v>
      </c>
      <c r="G165" s="75">
        <v>2152.5500000000002</v>
      </c>
      <c r="H165" s="75">
        <v>1894.2</v>
      </c>
      <c r="I165" s="75">
        <v>1851.45</v>
      </c>
      <c r="J165" s="75">
        <v>1798.25</v>
      </c>
      <c r="K165" s="75">
        <v>1606.1</v>
      </c>
      <c r="L165" s="75">
        <v>1653.65</v>
      </c>
      <c r="M165" s="75">
        <v>1709.45</v>
      </c>
      <c r="N165" s="75">
        <v>1633.7</v>
      </c>
      <c r="O165" s="75">
        <v>1447.9</v>
      </c>
      <c r="P165" s="75">
        <v>1793.95</v>
      </c>
      <c r="Q165" s="75">
        <v>1623.05</v>
      </c>
      <c r="R165" s="75">
        <v>1591.55</v>
      </c>
      <c r="S165" s="75">
        <v>1614.8</v>
      </c>
      <c r="T165" s="75">
        <v>1577.75</v>
      </c>
      <c r="U165" s="75">
        <v>1481.8</v>
      </c>
      <c r="V165" s="75">
        <v>1565.5</v>
      </c>
      <c r="W165" s="75">
        <v>1561</v>
      </c>
      <c r="X165" s="75">
        <v>1615.8</v>
      </c>
      <c r="Y165" s="75">
        <v>1700.95</v>
      </c>
      <c r="Z165" s="75">
        <v>2003.2</v>
      </c>
      <c r="AA165" s="75">
        <v>2015.5</v>
      </c>
      <c r="AB165" s="75">
        <v>1579.9</v>
      </c>
      <c r="AC165" s="75">
        <v>1945.1</v>
      </c>
      <c r="AD165" s="75">
        <v>1780</v>
      </c>
      <c r="AE165" s="75">
        <v>43111.6</v>
      </c>
    </row>
    <row r="166" spans="1:31" x14ac:dyDescent="0.3">
      <c r="A166" s="1"/>
      <c r="B166" s="73" t="s">
        <v>1080</v>
      </c>
      <c r="C166" s="73" t="s">
        <v>1081</v>
      </c>
      <c r="D166" s="73" t="s">
        <v>41</v>
      </c>
      <c r="E166" s="74" t="s">
        <v>494</v>
      </c>
      <c r="F166" s="75">
        <v>77.55</v>
      </c>
      <c r="G166" s="75">
        <v>130.4</v>
      </c>
      <c r="H166" s="75">
        <v>140.85</v>
      </c>
      <c r="I166" s="75">
        <v>134.19999999999999</v>
      </c>
      <c r="J166" s="75">
        <v>136.5</v>
      </c>
      <c r="K166" s="75">
        <v>110.55</v>
      </c>
      <c r="L166" s="75">
        <v>97.15</v>
      </c>
      <c r="M166" s="75">
        <v>115.1</v>
      </c>
      <c r="N166" s="75">
        <v>115.95</v>
      </c>
      <c r="O166" s="75">
        <v>120.6</v>
      </c>
      <c r="P166" s="75">
        <v>105.2</v>
      </c>
      <c r="Q166" s="75">
        <v>105.05</v>
      </c>
      <c r="R166" s="75">
        <v>144.25</v>
      </c>
      <c r="S166" s="75">
        <v>124.4</v>
      </c>
      <c r="T166" s="75">
        <v>77.099999999999994</v>
      </c>
      <c r="U166" s="75">
        <v>105.9</v>
      </c>
      <c r="V166" s="75">
        <v>126.15</v>
      </c>
      <c r="W166" s="75">
        <v>99.5</v>
      </c>
      <c r="X166" s="75">
        <v>116.8</v>
      </c>
      <c r="Y166" s="75">
        <v>114.85</v>
      </c>
      <c r="Z166" s="75">
        <v>124.05</v>
      </c>
      <c r="AA166" s="75">
        <v>130.85</v>
      </c>
      <c r="AB166" s="75">
        <v>133.5</v>
      </c>
      <c r="AC166" s="75">
        <v>102</v>
      </c>
      <c r="AD166" s="75">
        <v>123.45</v>
      </c>
      <c r="AE166" s="75">
        <v>2911.9</v>
      </c>
    </row>
    <row r="167" spans="1:31" x14ac:dyDescent="0.3">
      <c r="A167" s="1"/>
      <c r="B167" s="73" t="s">
        <v>120</v>
      </c>
      <c r="C167" s="73" t="s">
        <v>1082</v>
      </c>
      <c r="D167" s="73" t="s">
        <v>1035</v>
      </c>
      <c r="E167" s="74" t="s">
        <v>493</v>
      </c>
      <c r="F167" s="75">
        <v>4732.45</v>
      </c>
      <c r="G167" s="75">
        <v>5152.8</v>
      </c>
      <c r="H167" s="75">
        <v>4212.3999999999996</v>
      </c>
      <c r="I167" s="75">
        <v>5136.8999999999996</v>
      </c>
      <c r="J167" s="75">
        <v>4759.95</v>
      </c>
      <c r="K167" s="75">
        <v>349.55</v>
      </c>
      <c r="L167" s="75"/>
      <c r="M167" s="75">
        <v>1940.35</v>
      </c>
      <c r="N167" s="75">
        <v>4709.8999999999996</v>
      </c>
      <c r="O167" s="75">
        <v>4311.8999999999996</v>
      </c>
      <c r="P167" s="75">
        <v>5101.3</v>
      </c>
      <c r="Q167" s="75">
        <v>4879.55</v>
      </c>
      <c r="R167" s="75">
        <v>1075.3499999999999</v>
      </c>
      <c r="S167" s="75">
        <v>1840.55</v>
      </c>
      <c r="T167" s="75">
        <v>3579.1</v>
      </c>
      <c r="U167" s="75">
        <v>3969.5</v>
      </c>
      <c r="V167" s="75">
        <v>4304.6000000000004</v>
      </c>
      <c r="W167" s="75">
        <v>4185.8999999999996</v>
      </c>
      <c r="X167" s="75">
        <v>4547.8999999999996</v>
      </c>
      <c r="Y167" s="75">
        <v>251.2</v>
      </c>
      <c r="Z167" s="75">
        <v>3025.95</v>
      </c>
      <c r="AA167" s="75">
        <v>4901.25</v>
      </c>
      <c r="AB167" s="75">
        <v>1425.75</v>
      </c>
      <c r="AC167" s="75">
        <v>1716.6</v>
      </c>
      <c r="AD167" s="75">
        <v>5214.25</v>
      </c>
      <c r="AE167" s="75">
        <v>85324.95</v>
      </c>
    </row>
    <row r="168" spans="1:31" x14ac:dyDescent="0.3">
      <c r="A168" s="1"/>
      <c r="B168" s="73" t="s">
        <v>120</v>
      </c>
      <c r="C168" s="73" t="s">
        <v>1082</v>
      </c>
      <c r="D168" s="73" t="s">
        <v>998</v>
      </c>
      <c r="E168" s="74" t="s">
        <v>493</v>
      </c>
      <c r="F168" s="75">
        <v>2331.5500000000002</v>
      </c>
      <c r="G168" s="75">
        <v>2470.9</v>
      </c>
      <c r="H168" s="75">
        <v>2171.6999999999998</v>
      </c>
      <c r="I168" s="75">
        <v>2462.3000000000002</v>
      </c>
      <c r="J168" s="75">
        <v>2347.85</v>
      </c>
      <c r="K168" s="75">
        <v>165.75</v>
      </c>
      <c r="L168" s="75"/>
      <c r="M168" s="75">
        <v>808.05</v>
      </c>
      <c r="N168" s="75">
        <v>2327.35</v>
      </c>
      <c r="O168" s="75">
        <v>2196.4499999999998</v>
      </c>
      <c r="P168" s="75">
        <v>2442.85</v>
      </c>
      <c r="Q168" s="75">
        <v>2379.1</v>
      </c>
      <c r="R168" s="75">
        <v>573.95000000000005</v>
      </c>
      <c r="S168" s="75">
        <v>866.7</v>
      </c>
      <c r="T168" s="75">
        <v>1959.4</v>
      </c>
      <c r="U168" s="75">
        <v>2087.4499999999998</v>
      </c>
      <c r="V168" s="75">
        <v>2198.3000000000002</v>
      </c>
      <c r="W168" s="75">
        <v>2155.1</v>
      </c>
      <c r="X168" s="75">
        <v>2287.4499999999998</v>
      </c>
      <c r="Y168" s="75">
        <v>123.95</v>
      </c>
      <c r="Z168" s="75">
        <v>1499.9</v>
      </c>
      <c r="AA168" s="75">
        <v>2403</v>
      </c>
      <c r="AB168" s="75">
        <v>809</v>
      </c>
      <c r="AC168" s="75">
        <v>738</v>
      </c>
      <c r="AD168" s="75">
        <v>2494.9499999999998</v>
      </c>
      <c r="AE168" s="75">
        <v>42301</v>
      </c>
    </row>
    <row r="169" spans="1:31" x14ac:dyDescent="0.3">
      <c r="A169" s="1"/>
      <c r="B169" s="73" t="s">
        <v>124</v>
      </c>
      <c r="C169" s="73" t="s">
        <v>1083</v>
      </c>
      <c r="D169" s="73" t="s">
        <v>1035</v>
      </c>
      <c r="E169" s="74" t="s">
        <v>493</v>
      </c>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v>1422</v>
      </c>
      <c r="AE169" s="75">
        <v>1422</v>
      </c>
    </row>
    <row r="170" spans="1:31" x14ac:dyDescent="0.3">
      <c r="A170" s="1"/>
      <c r="B170" s="73" t="s">
        <v>124</v>
      </c>
      <c r="C170" s="73" t="s">
        <v>1083</v>
      </c>
      <c r="D170" s="73" t="s">
        <v>1036</v>
      </c>
      <c r="E170" s="74" t="s">
        <v>493</v>
      </c>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v>0</v>
      </c>
    </row>
    <row r="171" spans="1:31" x14ac:dyDescent="0.3">
      <c r="A171" s="1"/>
      <c r="B171" s="73" t="s">
        <v>516</v>
      </c>
      <c r="C171" s="73" t="s">
        <v>938</v>
      </c>
      <c r="D171" s="73" t="s">
        <v>938</v>
      </c>
      <c r="E171" s="74" t="s">
        <v>492</v>
      </c>
      <c r="F171" s="75"/>
      <c r="G171" s="75"/>
      <c r="H171" s="75"/>
      <c r="I171" s="75"/>
      <c r="J171" s="75"/>
      <c r="K171" s="75"/>
      <c r="L171" s="75"/>
      <c r="M171" s="75"/>
      <c r="N171" s="75"/>
      <c r="O171" s="75"/>
      <c r="P171" s="75"/>
      <c r="Q171" s="75"/>
      <c r="R171" s="75"/>
      <c r="S171" s="75"/>
      <c r="T171" s="75"/>
      <c r="U171" s="75"/>
      <c r="V171" s="75"/>
      <c r="W171" s="75"/>
      <c r="X171" s="75">
        <v>129.4495</v>
      </c>
      <c r="Y171" s="75">
        <v>124.49250000000001</v>
      </c>
      <c r="Z171" s="75">
        <v>121.6885</v>
      </c>
      <c r="AA171" s="75">
        <v>123.1125</v>
      </c>
      <c r="AB171" s="75">
        <v>123.4</v>
      </c>
      <c r="AC171" s="75">
        <v>100.65</v>
      </c>
      <c r="AD171" s="75">
        <v>122.85</v>
      </c>
      <c r="AE171" s="75">
        <v>845.64300000000003</v>
      </c>
    </row>
    <row r="172" spans="1:31" x14ac:dyDescent="0.3">
      <c r="A172" s="1"/>
      <c r="B172" s="208" t="s">
        <v>1084</v>
      </c>
      <c r="C172" s="208"/>
      <c r="D172" s="208"/>
      <c r="E172" s="208"/>
      <c r="F172" s="76">
        <v>163353.35</v>
      </c>
      <c r="G172" s="76">
        <v>163472.54800000001</v>
      </c>
      <c r="H172" s="76">
        <v>165325.74913000001</v>
      </c>
      <c r="I172" s="76">
        <v>166237.246655</v>
      </c>
      <c r="J172" s="76">
        <v>163684.25</v>
      </c>
      <c r="K172" s="76">
        <v>154524.97500000001</v>
      </c>
      <c r="L172" s="76">
        <v>162197.35</v>
      </c>
      <c r="M172" s="76">
        <v>164633.47500000001</v>
      </c>
      <c r="N172" s="76">
        <v>167955.08</v>
      </c>
      <c r="O172" s="76">
        <v>169430.85</v>
      </c>
      <c r="P172" s="76">
        <v>170366.05</v>
      </c>
      <c r="Q172" s="76">
        <v>167264.4883</v>
      </c>
      <c r="R172" s="76">
        <v>155658.61467000001</v>
      </c>
      <c r="S172" s="76">
        <v>166216.61499999999</v>
      </c>
      <c r="T172" s="76">
        <v>167378.66</v>
      </c>
      <c r="U172" s="76">
        <v>167251.93888999999</v>
      </c>
      <c r="V172" s="76">
        <v>166620.37245</v>
      </c>
      <c r="W172" s="76">
        <v>166969.20000000001</v>
      </c>
      <c r="X172" s="76">
        <v>165158.28069000001</v>
      </c>
      <c r="Y172" s="76">
        <v>151821.85490999999</v>
      </c>
      <c r="Z172" s="76">
        <v>164381.08850000001</v>
      </c>
      <c r="AA172" s="76">
        <v>165550.86249999999</v>
      </c>
      <c r="AB172" s="76">
        <v>159991.82</v>
      </c>
      <c r="AC172" s="76">
        <v>166574.2365</v>
      </c>
      <c r="AD172" s="76">
        <v>169589.05</v>
      </c>
      <c r="AE172" s="76">
        <v>4111608.0061949999</v>
      </c>
    </row>
    <row r="173" spans="1:3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7.399999999999999" x14ac:dyDescent="0.3">
      <c r="A175" s="1"/>
      <c r="B175" s="2" t="s">
        <v>1085</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22.95" customHeight="1" x14ac:dyDescent="0.3">
      <c r="A176" s="1"/>
      <c r="B176" s="194" t="s">
        <v>3</v>
      </c>
      <c r="C176" s="194" t="s">
        <v>41</v>
      </c>
      <c r="D176" s="194" t="s">
        <v>993</v>
      </c>
      <c r="E176" s="194" t="s">
        <v>994</v>
      </c>
      <c r="F176" s="194" t="s">
        <v>995</v>
      </c>
      <c r="G176" s="194"/>
      <c r="H176" s="194"/>
      <c r="I176" s="194"/>
      <c r="J176" s="194"/>
      <c r="K176" s="194"/>
      <c r="L176" s="194"/>
      <c r="M176" s="194"/>
      <c r="N176" s="194"/>
      <c r="O176" s="194"/>
      <c r="P176" s="194"/>
      <c r="Q176" s="194"/>
      <c r="R176" s="194"/>
      <c r="S176" s="194"/>
      <c r="T176" s="194"/>
      <c r="U176" s="194"/>
      <c r="V176" s="194"/>
      <c r="W176" s="194"/>
      <c r="X176" s="194"/>
      <c r="Y176" s="194"/>
      <c r="Z176" s="194"/>
      <c r="AA176" s="194"/>
      <c r="AB176" s="194"/>
      <c r="AC176" s="194"/>
      <c r="AD176" s="194"/>
      <c r="AE176" s="194"/>
    </row>
    <row r="177" spans="1:31" ht="22.95" customHeight="1" x14ac:dyDescent="0.3">
      <c r="A177" s="1"/>
      <c r="B177" s="194"/>
      <c r="C177" s="194"/>
      <c r="D177" s="194"/>
      <c r="E177" s="194"/>
      <c r="F177" s="3">
        <v>1</v>
      </c>
      <c r="G177" s="3">
        <v>2</v>
      </c>
      <c r="H177" s="3">
        <v>3</v>
      </c>
      <c r="I177" s="3">
        <v>4</v>
      </c>
      <c r="J177" s="3">
        <v>5</v>
      </c>
      <c r="K177" s="3">
        <v>6</v>
      </c>
      <c r="L177" s="3">
        <v>7</v>
      </c>
      <c r="M177" s="3">
        <v>8</v>
      </c>
      <c r="N177" s="3">
        <v>9</v>
      </c>
      <c r="O177" s="3">
        <v>10</v>
      </c>
      <c r="P177" s="3">
        <v>11</v>
      </c>
      <c r="Q177" s="3">
        <v>12</v>
      </c>
      <c r="R177" s="3">
        <v>13</v>
      </c>
      <c r="S177" s="3">
        <v>14</v>
      </c>
      <c r="T177" s="3">
        <v>15</v>
      </c>
      <c r="U177" s="3">
        <v>16</v>
      </c>
      <c r="V177" s="3">
        <v>17</v>
      </c>
      <c r="W177" s="3">
        <v>18</v>
      </c>
      <c r="X177" s="3">
        <v>19</v>
      </c>
      <c r="Y177" s="3">
        <v>20</v>
      </c>
      <c r="Z177" s="3">
        <v>21</v>
      </c>
      <c r="AA177" s="3">
        <v>22</v>
      </c>
      <c r="AB177" s="3">
        <v>23</v>
      </c>
      <c r="AC177" s="3">
        <v>24</v>
      </c>
      <c r="AD177" s="3">
        <v>25</v>
      </c>
      <c r="AE177" s="3" t="s">
        <v>865</v>
      </c>
    </row>
    <row r="178" spans="1:31" x14ac:dyDescent="0.3">
      <c r="A178" s="1"/>
      <c r="B178" s="73" t="s">
        <v>550</v>
      </c>
      <c r="C178" s="73" t="s">
        <v>1086</v>
      </c>
      <c r="D178" s="73" t="s">
        <v>1000</v>
      </c>
      <c r="E178" s="74" t="s">
        <v>492</v>
      </c>
      <c r="F178" s="75">
        <v>146.4</v>
      </c>
      <c r="G178" s="75">
        <v>147.38800000000001</v>
      </c>
      <c r="H178" s="75"/>
      <c r="I178" s="75">
        <v>95.659000000000006</v>
      </c>
      <c r="J178" s="75">
        <v>147.37299999999999</v>
      </c>
      <c r="K178" s="75">
        <v>147.63499999999999</v>
      </c>
      <c r="L178" s="75">
        <v>147.661</v>
      </c>
      <c r="M178" s="75">
        <v>148.80000000000001</v>
      </c>
      <c r="N178" s="75">
        <v>147.73699999999999</v>
      </c>
      <c r="O178" s="75">
        <v>52.271999999999998</v>
      </c>
      <c r="P178" s="75">
        <v>105.35</v>
      </c>
      <c r="Q178" s="75">
        <v>148.69999999999999</v>
      </c>
      <c r="R178" s="75">
        <v>144.79499999999999</v>
      </c>
      <c r="S178" s="75">
        <v>147.62700000000001</v>
      </c>
      <c r="T178" s="75">
        <v>63.6</v>
      </c>
      <c r="U178" s="75"/>
      <c r="V178" s="75">
        <v>146.6</v>
      </c>
      <c r="W178" s="75">
        <v>147.29599999999999</v>
      </c>
      <c r="X178" s="75">
        <v>147.07300000000001</v>
      </c>
      <c r="Y178" s="75">
        <v>146.78399999999999</v>
      </c>
      <c r="Z178" s="75">
        <v>147.57900000000001</v>
      </c>
      <c r="AA178" s="75">
        <v>146.06800000000001</v>
      </c>
      <c r="AB178" s="75">
        <v>145.84</v>
      </c>
      <c r="AC178" s="75">
        <v>145.434</v>
      </c>
      <c r="AD178" s="75">
        <v>145.34399999999999</v>
      </c>
      <c r="AE178" s="75">
        <v>3109.0149999999999</v>
      </c>
    </row>
    <row r="179" spans="1:31" x14ac:dyDescent="0.3">
      <c r="A179" s="1"/>
      <c r="B179" s="73" t="s">
        <v>549</v>
      </c>
      <c r="C179" s="73" t="s">
        <v>1087</v>
      </c>
      <c r="D179" s="73" t="s">
        <v>1000</v>
      </c>
      <c r="E179" s="74" t="s">
        <v>492</v>
      </c>
      <c r="F179" s="75">
        <v>190.23849999999999</v>
      </c>
      <c r="G179" s="75">
        <v>188.94499999999999</v>
      </c>
      <c r="H179" s="75">
        <v>189.20865000000001</v>
      </c>
      <c r="I179" s="75">
        <v>170.76499999999999</v>
      </c>
      <c r="J179" s="75">
        <v>126.726</v>
      </c>
      <c r="K179" s="75">
        <v>119.24250000000001</v>
      </c>
      <c r="L179" s="75">
        <v>94.023499999999999</v>
      </c>
      <c r="M179" s="75">
        <v>94.023499999999999</v>
      </c>
      <c r="N179" s="75">
        <v>79.528000000000006</v>
      </c>
      <c r="O179" s="75">
        <v>66.961500000000001</v>
      </c>
      <c r="P179" s="75">
        <v>79.45</v>
      </c>
      <c r="Q179" s="75">
        <v>66.775000000000006</v>
      </c>
      <c r="R179" s="75">
        <v>54.546999999999997</v>
      </c>
      <c r="S179" s="75">
        <v>58.048000000000002</v>
      </c>
      <c r="T179" s="75">
        <v>53.833500000000001</v>
      </c>
      <c r="U179" s="75">
        <v>51.438000000000002</v>
      </c>
      <c r="V179" s="75">
        <v>55.2575</v>
      </c>
      <c r="W179" s="75">
        <v>54.546999999999997</v>
      </c>
      <c r="X179" s="75">
        <v>58.048000000000002</v>
      </c>
      <c r="Y179" s="75">
        <v>40.414999999999999</v>
      </c>
      <c r="Z179" s="75">
        <v>43.078000000000003</v>
      </c>
      <c r="AA179" s="75">
        <v>41.500999999999998</v>
      </c>
      <c r="AB179" s="75">
        <v>43.647500000000001</v>
      </c>
      <c r="AC179" s="75">
        <v>31.238</v>
      </c>
      <c r="AD179" s="75">
        <v>37.415149999999997</v>
      </c>
      <c r="AE179" s="75">
        <v>2088.9007999999999</v>
      </c>
    </row>
    <row r="180" spans="1:31" x14ac:dyDescent="0.3">
      <c r="A180" s="1"/>
      <c r="B180" s="73" t="s">
        <v>551</v>
      </c>
      <c r="C180" s="73" t="s">
        <v>1088</v>
      </c>
      <c r="D180" s="73" t="s">
        <v>41</v>
      </c>
      <c r="E180" s="74" t="s">
        <v>492</v>
      </c>
      <c r="F180" s="75">
        <v>249.25</v>
      </c>
      <c r="G180" s="75">
        <v>258.64999999999998</v>
      </c>
      <c r="H180" s="75">
        <v>243.95</v>
      </c>
      <c r="I180" s="75">
        <v>226.25</v>
      </c>
      <c r="J180" s="75">
        <v>224.5</v>
      </c>
      <c r="K180" s="75">
        <v>220.8</v>
      </c>
      <c r="L180" s="75">
        <v>218.25</v>
      </c>
      <c r="M180" s="75">
        <v>206.5</v>
      </c>
      <c r="N180" s="75">
        <v>202.65</v>
      </c>
      <c r="O180" s="75">
        <v>202.55</v>
      </c>
      <c r="P180" s="75">
        <v>199.55</v>
      </c>
      <c r="Q180" s="75">
        <v>193.7</v>
      </c>
      <c r="R180" s="75">
        <v>190.1</v>
      </c>
      <c r="S180" s="75">
        <v>191.7</v>
      </c>
      <c r="T180" s="75">
        <v>186.6</v>
      </c>
      <c r="U180" s="75">
        <v>182.85</v>
      </c>
      <c r="V180" s="75">
        <v>183.45</v>
      </c>
      <c r="W180" s="75">
        <v>182.2</v>
      </c>
      <c r="X180" s="75">
        <v>181.65</v>
      </c>
      <c r="Y180" s="75">
        <v>179.95</v>
      </c>
      <c r="Z180" s="75">
        <v>172.8</v>
      </c>
      <c r="AA180" s="75">
        <v>172.8</v>
      </c>
      <c r="AB180" s="75">
        <v>172.8</v>
      </c>
      <c r="AC180" s="75">
        <v>174.9</v>
      </c>
      <c r="AD180" s="75">
        <v>180</v>
      </c>
      <c r="AE180" s="75">
        <v>4998.3999999999996</v>
      </c>
    </row>
    <row r="181" spans="1:31" x14ac:dyDescent="0.3">
      <c r="A181" s="1"/>
      <c r="B181" s="73" t="s">
        <v>552</v>
      </c>
      <c r="C181" s="73" t="s">
        <v>1089</v>
      </c>
      <c r="D181" s="73" t="s">
        <v>41</v>
      </c>
      <c r="E181" s="74" t="s">
        <v>493</v>
      </c>
      <c r="F181" s="75">
        <v>643.72297500000002</v>
      </c>
      <c r="G181" s="75">
        <v>642.45671500000003</v>
      </c>
      <c r="H181" s="75">
        <v>650.77987499999995</v>
      </c>
      <c r="I181" s="75">
        <v>640.05471</v>
      </c>
      <c r="J181" s="75">
        <v>643.57743000000005</v>
      </c>
      <c r="K181" s="75">
        <v>640.03939500000001</v>
      </c>
      <c r="L181" s="75">
        <v>643.91211499999997</v>
      </c>
      <c r="M181" s="75">
        <v>643.91211499999997</v>
      </c>
      <c r="N181" s="75">
        <v>651.21270000000004</v>
      </c>
      <c r="O181" s="75">
        <v>643.17614000000003</v>
      </c>
      <c r="P181" s="75">
        <v>643.15</v>
      </c>
      <c r="Q181" s="75">
        <v>642.5</v>
      </c>
      <c r="R181" s="75">
        <v>641.92690500000003</v>
      </c>
      <c r="S181" s="75">
        <v>646.17798000000005</v>
      </c>
      <c r="T181" s="75">
        <v>646.20000000000005</v>
      </c>
      <c r="U181" s="75">
        <v>645.61793999999998</v>
      </c>
      <c r="V181" s="75">
        <v>645.85</v>
      </c>
      <c r="W181" s="75">
        <v>643.56867999999997</v>
      </c>
      <c r="X181" s="75">
        <v>643.71847000000002</v>
      </c>
      <c r="Y181" s="75">
        <v>642.73667999999998</v>
      </c>
      <c r="Z181" s="75">
        <v>643.68598999999995</v>
      </c>
      <c r="AA181" s="75">
        <v>642.70141999999998</v>
      </c>
      <c r="AB181" s="75">
        <v>641.70046500000001</v>
      </c>
      <c r="AC181" s="75">
        <v>643.00157999999999</v>
      </c>
      <c r="AD181" s="75">
        <v>642.62923999999998</v>
      </c>
      <c r="AE181" s="75">
        <v>16098.00952</v>
      </c>
    </row>
    <row r="182" spans="1:31" x14ac:dyDescent="0.3">
      <c r="A182" s="1"/>
      <c r="B182" s="73" t="s">
        <v>1090</v>
      </c>
      <c r="C182" s="73" t="s">
        <v>1091</v>
      </c>
      <c r="D182" s="73" t="s">
        <v>1091</v>
      </c>
      <c r="E182" s="74" t="s">
        <v>493</v>
      </c>
      <c r="F182" s="75">
        <v>454.10789499999998</v>
      </c>
      <c r="G182" s="75">
        <v>453.81494500000002</v>
      </c>
      <c r="H182" s="75">
        <v>453.90528</v>
      </c>
      <c r="I182" s="75">
        <v>454.166945</v>
      </c>
      <c r="J182" s="75">
        <v>643.57743000000005</v>
      </c>
      <c r="K182" s="75">
        <v>403.90595500000001</v>
      </c>
      <c r="L182" s="75">
        <v>454.15502500000002</v>
      </c>
      <c r="M182" s="75">
        <v>453.6</v>
      </c>
      <c r="N182" s="75">
        <v>453.6</v>
      </c>
      <c r="O182" s="75">
        <v>454.06058000000002</v>
      </c>
      <c r="P182" s="75">
        <v>453.6</v>
      </c>
      <c r="Q182" s="75">
        <v>453.6</v>
      </c>
      <c r="R182" s="75">
        <v>454.11956500000002</v>
      </c>
      <c r="S182" s="75">
        <v>454.02598499999999</v>
      </c>
      <c r="T182" s="75">
        <v>453.6</v>
      </c>
      <c r="U182" s="75">
        <v>454.21213499999999</v>
      </c>
      <c r="V182" s="75">
        <v>453.6</v>
      </c>
      <c r="W182" s="75">
        <v>454.134815</v>
      </c>
      <c r="X182" s="75">
        <v>453.98242499999998</v>
      </c>
      <c r="Y182" s="75">
        <v>454.18383</v>
      </c>
      <c r="Z182" s="75">
        <v>454.20861000000002</v>
      </c>
      <c r="AA182" s="75">
        <v>452.87431500000002</v>
      </c>
      <c r="AB182" s="75">
        <v>454.180745</v>
      </c>
      <c r="AC182" s="75">
        <v>454.14358499999997</v>
      </c>
      <c r="AD182" s="75">
        <v>448.05070000000001</v>
      </c>
      <c r="AE182" s="75">
        <v>11481.410765000001</v>
      </c>
    </row>
    <row r="183" spans="1:31" x14ac:dyDescent="0.3">
      <c r="A183" s="1"/>
      <c r="B183" s="73" t="s">
        <v>929</v>
      </c>
      <c r="C183" s="73" t="s">
        <v>1092</v>
      </c>
      <c r="D183" s="73" t="s">
        <v>41</v>
      </c>
      <c r="E183" s="74" t="s">
        <v>492</v>
      </c>
      <c r="F183" s="75">
        <v>275.45</v>
      </c>
      <c r="G183" s="75">
        <v>281.14999999999998</v>
      </c>
      <c r="H183" s="75">
        <v>280.45</v>
      </c>
      <c r="I183" s="75">
        <v>280.5</v>
      </c>
      <c r="J183" s="75">
        <v>280.2</v>
      </c>
      <c r="K183" s="75">
        <v>279.5</v>
      </c>
      <c r="L183" s="75">
        <v>266.85000000000002</v>
      </c>
      <c r="M183" s="75">
        <v>211.05</v>
      </c>
      <c r="N183" s="75">
        <v>74.25</v>
      </c>
      <c r="O183" s="75">
        <v>73.3</v>
      </c>
      <c r="P183" s="75">
        <v>230.15</v>
      </c>
      <c r="Q183" s="75">
        <v>233.35</v>
      </c>
      <c r="R183" s="75">
        <v>248.5</v>
      </c>
      <c r="S183" s="75">
        <v>262.2</v>
      </c>
      <c r="T183" s="75">
        <v>267.2</v>
      </c>
      <c r="U183" s="75">
        <v>270.2</v>
      </c>
      <c r="V183" s="75">
        <v>272.45</v>
      </c>
      <c r="W183" s="75">
        <v>251.95</v>
      </c>
      <c r="X183" s="75">
        <v>149.35</v>
      </c>
      <c r="Y183" s="75">
        <v>125.55</v>
      </c>
      <c r="Z183" s="75">
        <v>223.55</v>
      </c>
      <c r="AA183" s="75">
        <v>221.9</v>
      </c>
      <c r="AB183" s="75">
        <v>204.55</v>
      </c>
      <c r="AC183" s="75">
        <v>129.55000000000001</v>
      </c>
      <c r="AD183" s="75">
        <v>80.849999999999994</v>
      </c>
      <c r="AE183" s="75">
        <v>5474</v>
      </c>
    </row>
    <row r="184" spans="1:31" x14ac:dyDescent="0.3">
      <c r="A184" s="1"/>
      <c r="B184" s="73" t="s">
        <v>929</v>
      </c>
      <c r="C184" s="73" t="s">
        <v>1093</v>
      </c>
      <c r="D184" s="73" t="s">
        <v>41</v>
      </c>
      <c r="E184" s="74" t="s">
        <v>492</v>
      </c>
      <c r="F184" s="75">
        <v>385.65</v>
      </c>
      <c r="G184" s="75">
        <v>361.45</v>
      </c>
      <c r="H184" s="75">
        <v>386.15</v>
      </c>
      <c r="I184" s="75">
        <v>385.7</v>
      </c>
      <c r="J184" s="75">
        <v>385.5</v>
      </c>
      <c r="K184" s="75">
        <v>365.4</v>
      </c>
      <c r="L184" s="75">
        <v>385.7</v>
      </c>
      <c r="M184" s="75">
        <v>385.5</v>
      </c>
      <c r="N184" s="75">
        <v>331.05</v>
      </c>
      <c r="O184" s="75">
        <v>310.7</v>
      </c>
      <c r="P184" s="75">
        <v>385.7</v>
      </c>
      <c r="Q184" s="75">
        <v>386</v>
      </c>
      <c r="R184" s="75">
        <v>386.05</v>
      </c>
      <c r="S184" s="75">
        <v>377.45</v>
      </c>
      <c r="T184" s="75">
        <v>385.6</v>
      </c>
      <c r="U184" s="75">
        <v>385.7</v>
      </c>
      <c r="V184" s="75">
        <v>386.1</v>
      </c>
      <c r="W184" s="75">
        <v>384.25</v>
      </c>
      <c r="X184" s="75">
        <v>378.7</v>
      </c>
      <c r="Y184" s="75">
        <v>385.7</v>
      </c>
      <c r="Z184" s="75">
        <v>385.25</v>
      </c>
      <c r="AA184" s="75">
        <v>384.8</v>
      </c>
      <c r="AB184" s="75">
        <v>375.2</v>
      </c>
      <c r="AC184" s="75">
        <v>224.3</v>
      </c>
      <c r="AD184" s="75">
        <v>219.05</v>
      </c>
      <c r="AE184" s="75">
        <v>9112.65</v>
      </c>
    </row>
    <row r="185" spans="1:31" x14ac:dyDescent="0.3">
      <c r="A185" s="1"/>
      <c r="B185" s="73" t="s">
        <v>548</v>
      </c>
      <c r="C185" s="73" t="s">
        <v>1094</v>
      </c>
      <c r="D185" s="73" t="s">
        <v>1000</v>
      </c>
      <c r="E185" s="74" t="s">
        <v>492</v>
      </c>
      <c r="F185" s="75">
        <v>551</v>
      </c>
      <c r="G185" s="75">
        <v>550.35</v>
      </c>
      <c r="H185" s="75">
        <v>545.33075499999995</v>
      </c>
      <c r="I185" s="75">
        <v>538.20416499999999</v>
      </c>
      <c r="J185" s="75">
        <v>532.47775999999999</v>
      </c>
      <c r="K185" s="75">
        <v>527.08540000000005</v>
      </c>
      <c r="L185" s="75">
        <v>513.27263500000004</v>
      </c>
      <c r="M185" s="75">
        <v>513.27263500000004</v>
      </c>
      <c r="N185" s="75">
        <v>512.81003499999997</v>
      </c>
      <c r="O185" s="75">
        <v>277.14999999999998</v>
      </c>
      <c r="P185" s="75">
        <v>135.55000000000001</v>
      </c>
      <c r="Q185" s="75">
        <v>507.4</v>
      </c>
      <c r="R185" s="75">
        <v>505.95</v>
      </c>
      <c r="S185" s="75">
        <v>487.95</v>
      </c>
      <c r="T185" s="75">
        <v>495.55</v>
      </c>
      <c r="U185" s="75">
        <v>491.58357999999998</v>
      </c>
      <c r="V185" s="75">
        <v>486.9</v>
      </c>
      <c r="W185" s="75">
        <v>497.95</v>
      </c>
      <c r="X185" s="75">
        <v>502.95</v>
      </c>
      <c r="Y185" s="75">
        <v>500.55912999999998</v>
      </c>
      <c r="Z185" s="75">
        <v>485.25</v>
      </c>
      <c r="AA185" s="75">
        <v>478.68301500000001</v>
      </c>
      <c r="AB185" s="75">
        <v>476.65</v>
      </c>
      <c r="AC185" s="75">
        <v>473.65</v>
      </c>
      <c r="AD185" s="75">
        <v>473.96716500000002</v>
      </c>
      <c r="AE185" s="75">
        <v>12061.496275</v>
      </c>
    </row>
    <row r="186" spans="1:31" x14ac:dyDescent="0.3">
      <c r="A186" s="1"/>
      <c r="B186" s="208" t="s">
        <v>1095</v>
      </c>
      <c r="C186" s="208"/>
      <c r="D186" s="208"/>
      <c r="E186" s="208"/>
      <c r="F186" s="76">
        <v>2895.8193700000002</v>
      </c>
      <c r="G186" s="76">
        <v>2884.2046599999999</v>
      </c>
      <c r="H186" s="76">
        <v>2749.7745599999998</v>
      </c>
      <c r="I186" s="76">
        <v>2791.2998200000002</v>
      </c>
      <c r="J186" s="76">
        <v>2983.9316199999998</v>
      </c>
      <c r="K186" s="76">
        <v>2703.6082500000002</v>
      </c>
      <c r="L186" s="76">
        <v>2723.8242749999999</v>
      </c>
      <c r="M186" s="76">
        <v>2656.65825</v>
      </c>
      <c r="N186" s="76">
        <v>2452.8377350000001</v>
      </c>
      <c r="O186" s="76">
        <v>2080.17022</v>
      </c>
      <c r="P186" s="76">
        <v>2232.5</v>
      </c>
      <c r="Q186" s="76">
        <v>2632.0250000000001</v>
      </c>
      <c r="R186" s="76">
        <v>2625.9884699999998</v>
      </c>
      <c r="S186" s="76">
        <v>2625.1789650000001</v>
      </c>
      <c r="T186" s="76">
        <v>2552.1835000000001</v>
      </c>
      <c r="U186" s="76">
        <v>2481.6016549999999</v>
      </c>
      <c r="V186" s="76">
        <v>2630.2075</v>
      </c>
      <c r="W186" s="76">
        <v>2615.896495</v>
      </c>
      <c r="X186" s="76">
        <v>2515.4718950000001</v>
      </c>
      <c r="Y186" s="76">
        <v>2475.8786399999999</v>
      </c>
      <c r="Z186" s="76">
        <v>2555.4016000000001</v>
      </c>
      <c r="AA186" s="76">
        <v>2541.3277499999999</v>
      </c>
      <c r="AB186" s="76">
        <v>2514.56871</v>
      </c>
      <c r="AC186" s="76">
        <v>2276.217165</v>
      </c>
      <c r="AD186" s="76">
        <v>2227.306255</v>
      </c>
      <c r="AE186" s="76">
        <v>64423.882360000003</v>
      </c>
    </row>
    <row r="187" spans="1:3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x14ac:dyDescent="0.3">
      <c r="A191" s="1"/>
      <c r="B191" s="1"/>
      <c r="C191" s="1"/>
      <c r="D191" s="1"/>
      <c r="E191" s="1"/>
      <c r="F191" s="1"/>
      <c r="G191" s="1"/>
      <c r="H191" s="1"/>
      <c r="I191" s="77" t="s">
        <v>82</v>
      </c>
      <c r="J191" s="77">
        <v>875600.85</v>
      </c>
      <c r="K191" s="1"/>
      <c r="L191" s="1"/>
      <c r="M191" s="1"/>
      <c r="N191" s="1"/>
      <c r="O191" s="1"/>
      <c r="P191" s="1"/>
      <c r="Q191" s="1"/>
      <c r="R191" s="1"/>
      <c r="S191" s="1"/>
      <c r="T191" s="1"/>
      <c r="U191" s="1"/>
      <c r="V191" s="1"/>
      <c r="W191" s="1"/>
      <c r="X191" s="1"/>
      <c r="Y191" s="1"/>
      <c r="Z191" s="1"/>
      <c r="AA191" s="1"/>
      <c r="AB191" s="1"/>
      <c r="AC191" s="1"/>
      <c r="AD191" s="1"/>
      <c r="AE191" s="1"/>
    </row>
    <row r="192" spans="1:31" x14ac:dyDescent="0.3">
      <c r="A192" s="1"/>
      <c r="B192" s="1"/>
      <c r="C192" s="1"/>
      <c r="D192" s="1"/>
      <c r="E192" s="1"/>
      <c r="F192" s="1"/>
      <c r="G192" s="1"/>
      <c r="H192" s="1"/>
      <c r="I192" s="77" t="s">
        <v>65</v>
      </c>
      <c r="J192" s="77">
        <v>598778.54</v>
      </c>
      <c r="K192" s="1"/>
      <c r="L192" s="1"/>
      <c r="M192" s="1"/>
      <c r="N192" s="1"/>
      <c r="O192" s="1"/>
      <c r="P192" s="1"/>
      <c r="Q192" s="1"/>
      <c r="R192" s="1"/>
      <c r="S192" s="1"/>
      <c r="T192" s="1"/>
      <c r="U192" s="1"/>
      <c r="V192" s="1"/>
      <c r="W192" s="1"/>
      <c r="X192" s="1"/>
      <c r="Y192" s="1"/>
      <c r="Z192" s="1"/>
      <c r="AA192" s="1"/>
      <c r="AB192" s="1"/>
      <c r="AC192" s="1"/>
      <c r="AD192" s="1"/>
      <c r="AE192" s="1"/>
    </row>
    <row r="193" spans="1:31" x14ac:dyDescent="0.3">
      <c r="A193" s="1"/>
      <c r="B193" s="1"/>
      <c r="C193" s="1"/>
      <c r="D193" s="1"/>
      <c r="E193" s="1"/>
      <c r="F193" s="1"/>
      <c r="G193" s="1"/>
      <c r="H193" s="1"/>
      <c r="I193" s="77" t="s">
        <v>98</v>
      </c>
      <c r="J193" s="77">
        <v>577274.20499999996</v>
      </c>
      <c r="K193" s="1"/>
      <c r="L193" s="1"/>
      <c r="M193" s="1"/>
      <c r="N193" s="1"/>
      <c r="O193" s="1"/>
      <c r="P193" s="1"/>
      <c r="Q193" s="1"/>
      <c r="R193" s="1"/>
      <c r="S193" s="1"/>
      <c r="T193" s="1"/>
      <c r="U193" s="1"/>
      <c r="V193" s="1"/>
      <c r="W193" s="1"/>
      <c r="X193" s="1"/>
      <c r="Y193" s="1"/>
      <c r="Z193" s="1"/>
      <c r="AA193" s="1"/>
      <c r="AB193" s="1"/>
      <c r="AC193" s="1"/>
      <c r="AD193" s="1"/>
      <c r="AE193" s="1"/>
    </row>
    <row r="194" spans="1:31" x14ac:dyDescent="0.3">
      <c r="A194" s="1"/>
      <c r="B194" s="1"/>
      <c r="C194" s="1"/>
      <c r="D194" s="1"/>
      <c r="E194" s="1"/>
      <c r="F194" s="1"/>
      <c r="G194" s="1"/>
      <c r="H194" s="1"/>
      <c r="I194" s="77" t="s">
        <v>497</v>
      </c>
      <c r="J194" s="77">
        <v>511730.20500000002</v>
      </c>
      <c r="K194" s="1"/>
      <c r="L194" s="1"/>
      <c r="M194" s="1"/>
      <c r="N194" s="1"/>
      <c r="O194" s="1"/>
      <c r="P194" s="1"/>
      <c r="Q194" s="1"/>
      <c r="R194" s="1"/>
      <c r="S194" s="1"/>
      <c r="T194" s="1"/>
      <c r="U194" s="1"/>
      <c r="V194" s="1"/>
      <c r="W194" s="1"/>
      <c r="X194" s="1"/>
      <c r="Y194" s="1"/>
      <c r="Z194" s="1"/>
      <c r="AA194" s="1"/>
      <c r="AB194" s="1"/>
      <c r="AC194" s="1"/>
      <c r="AD194" s="1"/>
      <c r="AE194" s="1"/>
    </row>
    <row r="195" spans="1:31" x14ac:dyDescent="0.3">
      <c r="A195" s="1"/>
      <c r="B195" s="1"/>
      <c r="C195" s="1"/>
      <c r="D195" s="1"/>
      <c r="E195" s="1"/>
      <c r="F195" s="1"/>
      <c r="G195" s="1"/>
      <c r="H195" s="1"/>
      <c r="I195" s="77" t="s">
        <v>78</v>
      </c>
      <c r="J195" s="77">
        <v>320086.98362499999</v>
      </c>
      <c r="K195" s="1"/>
      <c r="L195" s="1"/>
      <c r="M195" s="1"/>
      <c r="N195" s="1"/>
      <c r="O195" s="1"/>
      <c r="P195" s="1"/>
      <c r="Q195" s="1"/>
      <c r="R195" s="1"/>
      <c r="S195" s="1"/>
      <c r="T195" s="1"/>
      <c r="U195" s="1"/>
      <c r="V195" s="1"/>
      <c r="W195" s="1"/>
      <c r="X195" s="1"/>
      <c r="Y195" s="1"/>
      <c r="Z195" s="1"/>
      <c r="AA195" s="1"/>
      <c r="AB195" s="1"/>
      <c r="AC195" s="1"/>
      <c r="AD195" s="1"/>
      <c r="AE195" s="1"/>
    </row>
    <row r="196" spans="1:31" x14ac:dyDescent="0.3">
      <c r="A196" s="1"/>
      <c r="B196" s="1"/>
      <c r="C196" s="1"/>
      <c r="D196" s="1"/>
      <c r="E196" s="1"/>
      <c r="F196" s="1"/>
      <c r="G196" s="1"/>
      <c r="H196" s="1"/>
      <c r="I196" s="77" t="s">
        <v>113</v>
      </c>
      <c r="J196" s="77">
        <v>130600.1</v>
      </c>
      <c r="K196" s="1"/>
      <c r="L196" s="1"/>
      <c r="M196" s="1"/>
      <c r="N196" s="1"/>
      <c r="O196" s="1"/>
      <c r="P196" s="1"/>
      <c r="Q196" s="1"/>
      <c r="R196" s="1"/>
      <c r="S196" s="1"/>
      <c r="T196" s="1"/>
      <c r="U196" s="1"/>
      <c r="V196" s="1"/>
      <c r="W196" s="1"/>
      <c r="X196" s="1"/>
      <c r="Y196" s="1"/>
      <c r="Z196" s="1"/>
      <c r="AA196" s="1"/>
      <c r="AB196" s="1"/>
      <c r="AC196" s="1"/>
      <c r="AD196" s="1"/>
      <c r="AE196" s="1"/>
    </row>
    <row r="197" spans="1:31" x14ac:dyDescent="0.3">
      <c r="A197" s="1"/>
      <c r="B197" s="1"/>
      <c r="C197" s="1"/>
      <c r="D197" s="1"/>
      <c r="E197" s="1"/>
      <c r="F197" s="1"/>
      <c r="G197" s="1"/>
      <c r="H197" s="1"/>
      <c r="I197" s="77" t="s">
        <v>120</v>
      </c>
      <c r="J197" s="77">
        <v>127625.95</v>
      </c>
      <c r="K197" s="1"/>
      <c r="L197" s="1"/>
      <c r="M197" s="1"/>
      <c r="N197" s="1"/>
      <c r="O197" s="1"/>
      <c r="P197" s="1"/>
      <c r="Q197" s="1"/>
      <c r="R197" s="1"/>
      <c r="S197" s="1"/>
      <c r="T197" s="1"/>
      <c r="U197" s="1"/>
      <c r="V197" s="1"/>
      <c r="W197" s="1"/>
      <c r="X197" s="1"/>
      <c r="Y197" s="1"/>
      <c r="Z197" s="1"/>
      <c r="AA197" s="1"/>
      <c r="AB197" s="1"/>
      <c r="AC197" s="1"/>
      <c r="AD197" s="1"/>
      <c r="AE197" s="1"/>
    </row>
    <row r="198" spans="1:31" x14ac:dyDescent="0.3">
      <c r="A198" s="1"/>
      <c r="B198" s="1"/>
      <c r="C198" s="1"/>
      <c r="D198" s="1"/>
      <c r="E198" s="1"/>
      <c r="F198" s="1"/>
      <c r="G198" s="1"/>
      <c r="H198" s="1"/>
      <c r="I198" s="77" t="s">
        <v>92</v>
      </c>
      <c r="J198" s="77">
        <v>80540.5</v>
      </c>
      <c r="K198" s="1"/>
      <c r="L198" s="1"/>
      <c r="M198" s="1"/>
      <c r="N198" s="1"/>
      <c r="O198" s="1"/>
      <c r="P198" s="1"/>
      <c r="Q198" s="1"/>
      <c r="R198" s="1"/>
      <c r="S198" s="1"/>
      <c r="T198" s="1"/>
      <c r="U198" s="1"/>
      <c r="V198" s="1"/>
      <c r="W198" s="1"/>
      <c r="X198" s="1"/>
      <c r="Y198" s="1"/>
      <c r="Z198" s="1"/>
      <c r="AA198" s="1"/>
      <c r="AB198" s="1"/>
      <c r="AC198" s="1"/>
      <c r="AD198" s="1"/>
      <c r="AE198" s="1"/>
    </row>
    <row r="199" spans="1:31" x14ac:dyDescent="0.3">
      <c r="A199" s="1"/>
      <c r="B199" s="1"/>
      <c r="C199" s="1"/>
      <c r="D199" s="1"/>
      <c r="E199" s="1"/>
      <c r="F199" s="1"/>
      <c r="G199" s="1"/>
      <c r="H199" s="1"/>
      <c r="I199" s="77" t="s">
        <v>251</v>
      </c>
      <c r="J199" s="77">
        <v>78145.403560000006</v>
      </c>
      <c r="K199" s="1"/>
      <c r="L199" s="1"/>
      <c r="M199" s="1"/>
      <c r="N199" s="1"/>
      <c r="O199" s="1"/>
      <c r="P199" s="1"/>
      <c r="Q199" s="1"/>
      <c r="R199" s="1"/>
      <c r="S199" s="1"/>
      <c r="T199" s="1"/>
      <c r="U199" s="1"/>
      <c r="V199" s="1"/>
      <c r="W199" s="1"/>
      <c r="X199" s="1"/>
      <c r="Y199" s="1"/>
      <c r="Z199" s="1"/>
      <c r="AA199" s="1"/>
      <c r="AB199" s="1"/>
      <c r="AC199" s="1"/>
      <c r="AD199" s="1"/>
      <c r="AE199" s="1"/>
    </row>
    <row r="200" spans="1:31" x14ac:dyDescent="0.3">
      <c r="A200" s="1"/>
      <c r="B200" s="1"/>
      <c r="C200" s="1"/>
      <c r="D200" s="1"/>
      <c r="E200" s="1"/>
      <c r="F200" s="1"/>
      <c r="G200" s="1"/>
      <c r="H200" s="1"/>
      <c r="I200" s="77" t="s">
        <v>498</v>
      </c>
      <c r="J200" s="77">
        <v>73540.75</v>
      </c>
      <c r="K200" s="1"/>
      <c r="L200" s="1"/>
      <c r="M200" s="1"/>
      <c r="N200" s="1"/>
      <c r="O200" s="1"/>
      <c r="P200" s="1"/>
      <c r="Q200" s="1"/>
      <c r="R200" s="1"/>
      <c r="S200" s="1"/>
      <c r="T200" s="1"/>
      <c r="U200" s="1"/>
      <c r="V200" s="1"/>
      <c r="W200" s="1"/>
      <c r="X200" s="1"/>
      <c r="Y200" s="1"/>
      <c r="Z200" s="1"/>
      <c r="AA200" s="1"/>
      <c r="AB200" s="1"/>
      <c r="AC200" s="1"/>
      <c r="AD200" s="1"/>
      <c r="AE200" s="1"/>
    </row>
    <row r="201" spans="1:31" x14ac:dyDescent="0.3">
      <c r="A201" s="1"/>
      <c r="B201" s="1"/>
      <c r="C201" s="1"/>
      <c r="D201" s="1"/>
      <c r="E201" s="1"/>
      <c r="F201" s="1"/>
      <c r="G201" s="1"/>
      <c r="H201" s="1"/>
      <c r="I201" s="77" t="s">
        <v>499</v>
      </c>
      <c r="J201" s="77">
        <v>57992.518550000001</v>
      </c>
      <c r="K201" s="1"/>
      <c r="L201" s="1"/>
      <c r="M201" s="1"/>
      <c r="N201" s="1"/>
      <c r="O201" s="1"/>
      <c r="P201" s="1"/>
      <c r="Q201" s="1"/>
      <c r="R201" s="1"/>
      <c r="S201" s="1"/>
      <c r="T201" s="1"/>
      <c r="U201" s="1"/>
      <c r="V201" s="1"/>
      <c r="W201" s="1"/>
      <c r="X201" s="1"/>
      <c r="Y201" s="1"/>
      <c r="Z201" s="1"/>
      <c r="AA201" s="1"/>
      <c r="AB201" s="1"/>
      <c r="AC201" s="1"/>
      <c r="AD201" s="1"/>
      <c r="AE201" s="1"/>
    </row>
    <row r="202" spans="1:31" x14ac:dyDescent="0.3">
      <c r="A202" s="1"/>
      <c r="B202" s="1"/>
      <c r="C202" s="1"/>
      <c r="D202" s="1"/>
      <c r="E202" s="1"/>
      <c r="F202" s="1"/>
      <c r="G202" s="1"/>
      <c r="H202" s="1"/>
      <c r="I202" s="77" t="s">
        <v>53</v>
      </c>
      <c r="J202" s="77">
        <v>55867.591</v>
      </c>
      <c r="K202" s="1"/>
      <c r="L202" s="1"/>
      <c r="M202" s="1"/>
      <c r="N202" s="1"/>
      <c r="O202" s="1"/>
      <c r="P202" s="1"/>
      <c r="Q202" s="1"/>
      <c r="R202" s="1"/>
      <c r="S202" s="1"/>
      <c r="T202" s="1"/>
      <c r="U202" s="1"/>
      <c r="V202" s="1"/>
      <c r="W202" s="1"/>
      <c r="X202" s="1"/>
      <c r="Y202" s="1"/>
      <c r="Z202" s="1"/>
      <c r="AA202" s="1"/>
      <c r="AB202" s="1"/>
      <c r="AC202" s="1"/>
      <c r="AD202" s="1"/>
      <c r="AE202" s="1"/>
    </row>
    <row r="203" spans="1:31" x14ac:dyDescent="0.3">
      <c r="A203" s="1"/>
      <c r="B203" s="1"/>
      <c r="C203" s="1"/>
      <c r="D203" s="1"/>
      <c r="E203" s="1"/>
      <c r="F203" s="1"/>
      <c r="G203" s="1"/>
      <c r="H203" s="1"/>
      <c r="I203" s="77" t="s">
        <v>502</v>
      </c>
      <c r="J203" s="77">
        <v>49996.65</v>
      </c>
      <c r="K203" s="1"/>
      <c r="L203" s="1"/>
      <c r="M203" s="1"/>
      <c r="N203" s="1"/>
      <c r="O203" s="1"/>
      <c r="P203" s="1"/>
      <c r="Q203" s="1"/>
      <c r="R203" s="1"/>
      <c r="S203" s="1"/>
      <c r="T203" s="1"/>
      <c r="U203" s="1"/>
      <c r="V203" s="1"/>
      <c r="W203" s="1"/>
      <c r="X203" s="1"/>
      <c r="Y203" s="1"/>
      <c r="Z203" s="1"/>
      <c r="AA203" s="1"/>
      <c r="AB203" s="1"/>
      <c r="AC203" s="1"/>
      <c r="AD203" s="1"/>
      <c r="AE203" s="1"/>
    </row>
    <row r="204" spans="1:31" x14ac:dyDescent="0.3">
      <c r="A204" s="1"/>
      <c r="B204" s="1"/>
      <c r="C204" s="1"/>
      <c r="D204" s="1"/>
      <c r="E204" s="1"/>
      <c r="F204" s="1"/>
      <c r="G204" s="1"/>
      <c r="H204" s="1"/>
      <c r="I204" s="77" t="s">
        <v>496</v>
      </c>
      <c r="J204" s="77">
        <v>48883.15</v>
      </c>
      <c r="K204" s="1"/>
      <c r="L204" s="1"/>
      <c r="M204" s="1"/>
      <c r="N204" s="1"/>
      <c r="O204" s="1"/>
      <c r="P204" s="1"/>
      <c r="Q204" s="1"/>
      <c r="R204" s="1"/>
      <c r="S204" s="1"/>
      <c r="T204" s="1"/>
      <c r="U204" s="1"/>
      <c r="V204" s="1"/>
      <c r="W204" s="1"/>
      <c r="X204" s="1"/>
      <c r="Y204" s="1"/>
      <c r="Z204" s="1"/>
      <c r="AA204" s="1"/>
      <c r="AB204" s="1"/>
      <c r="AC204" s="1"/>
      <c r="AD204" s="1"/>
      <c r="AE204" s="1"/>
    </row>
    <row r="205" spans="1:31" x14ac:dyDescent="0.3">
      <c r="A205" s="1"/>
      <c r="B205" s="1"/>
      <c r="C205" s="1"/>
      <c r="D205" s="1"/>
      <c r="E205" s="1"/>
      <c r="F205" s="1"/>
      <c r="G205" s="1"/>
      <c r="H205" s="1"/>
      <c r="I205" s="77" t="s">
        <v>538</v>
      </c>
      <c r="J205" s="77">
        <v>46116.25</v>
      </c>
      <c r="K205" s="1"/>
      <c r="L205" s="1"/>
      <c r="M205" s="1"/>
      <c r="N205" s="1"/>
      <c r="O205" s="1"/>
      <c r="P205" s="1"/>
      <c r="Q205" s="1"/>
      <c r="R205" s="1"/>
      <c r="S205" s="1"/>
      <c r="T205" s="1"/>
      <c r="U205" s="1"/>
      <c r="V205" s="1"/>
      <c r="W205" s="1"/>
      <c r="X205" s="1"/>
      <c r="Y205" s="1"/>
      <c r="Z205" s="1"/>
      <c r="AA205" s="1"/>
      <c r="AB205" s="1"/>
      <c r="AC205" s="1"/>
      <c r="AD205" s="1"/>
      <c r="AE205" s="1"/>
    </row>
    <row r="206" spans="1:31" x14ac:dyDescent="0.3">
      <c r="A206" s="1"/>
      <c r="B206" s="1"/>
      <c r="C206" s="1"/>
      <c r="D206" s="1"/>
      <c r="E206" s="1"/>
      <c r="F206" s="1"/>
      <c r="G206" s="1"/>
      <c r="H206" s="1"/>
      <c r="I206" s="77" t="s">
        <v>505</v>
      </c>
      <c r="J206" s="77">
        <v>38484.800000000003</v>
      </c>
      <c r="K206" s="1"/>
      <c r="L206" s="1"/>
      <c r="M206" s="1"/>
      <c r="N206" s="1"/>
      <c r="O206" s="1"/>
      <c r="P206" s="1"/>
      <c r="Q206" s="1"/>
      <c r="R206" s="1"/>
      <c r="S206" s="1"/>
      <c r="T206" s="1"/>
      <c r="U206" s="1"/>
      <c r="V206" s="1"/>
      <c r="W206" s="1"/>
      <c r="X206" s="1"/>
      <c r="Y206" s="1"/>
      <c r="Z206" s="1"/>
      <c r="AA206" s="1"/>
      <c r="AB206" s="1"/>
      <c r="AC206" s="1"/>
      <c r="AD206" s="1"/>
      <c r="AE206" s="1"/>
    </row>
    <row r="207" spans="1:31" x14ac:dyDescent="0.3">
      <c r="A207" s="1"/>
      <c r="B207" s="1"/>
      <c r="C207" s="1"/>
      <c r="D207" s="1"/>
      <c r="E207" s="1"/>
      <c r="F207" s="1"/>
      <c r="G207" s="1"/>
      <c r="H207" s="1"/>
      <c r="I207" s="77" t="s">
        <v>38</v>
      </c>
      <c r="J207" s="77">
        <v>35802.07</v>
      </c>
      <c r="K207" s="1"/>
      <c r="L207" s="1"/>
      <c r="M207" s="1"/>
      <c r="N207" s="1"/>
      <c r="O207" s="1"/>
      <c r="P207" s="1"/>
      <c r="Q207" s="1"/>
      <c r="R207" s="1"/>
      <c r="S207" s="1"/>
      <c r="T207" s="1"/>
      <c r="U207" s="1"/>
      <c r="V207" s="1"/>
      <c r="W207" s="1"/>
      <c r="X207" s="1"/>
      <c r="Y207" s="1"/>
      <c r="Z207" s="1"/>
      <c r="AA207" s="1"/>
      <c r="AB207" s="1"/>
      <c r="AC207" s="1"/>
      <c r="AD207" s="1"/>
      <c r="AE207" s="1"/>
    </row>
    <row r="208" spans="1:31" x14ac:dyDescent="0.3">
      <c r="A208" s="1"/>
      <c r="B208" s="1"/>
      <c r="C208" s="1"/>
      <c r="D208" s="1"/>
      <c r="E208" s="1"/>
      <c r="F208" s="1"/>
      <c r="G208" s="1"/>
      <c r="H208" s="1"/>
      <c r="I208" s="77" t="s">
        <v>511</v>
      </c>
      <c r="J208" s="77">
        <v>33282.15</v>
      </c>
      <c r="K208" s="1"/>
      <c r="L208" s="1"/>
      <c r="M208" s="1"/>
      <c r="N208" s="1"/>
      <c r="O208" s="1"/>
      <c r="P208" s="1"/>
      <c r="Q208" s="1"/>
      <c r="R208" s="1"/>
      <c r="S208" s="1"/>
      <c r="T208" s="1"/>
      <c r="U208" s="1"/>
      <c r="V208" s="1"/>
      <c r="W208" s="1"/>
      <c r="X208" s="1"/>
      <c r="Y208" s="1"/>
      <c r="Z208" s="1"/>
      <c r="AA208" s="1"/>
      <c r="AB208" s="1"/>
      <c r="AC208" s="1"/>
      <c r="AD208" s="1"/>
      <c r="AE208" s="1"/>
    </row>
    <row r="209" spans="1:31" x14ac:dyDescent="0.3">
      <c r="A209" s="1"/>
      <c r="B209" s="1"/>
      <c r="C209" s="1"/>
      <c r="D209" s="1"/>
      <c r="E209" s="1"/>
      <c r="F209" s="1"/>
      <c r="G209" s="1"/>
      <c r="H209" s="1"/>
      <c r="I209" s="77" t="s">
        <v>507</v>
      </c>
      <c r="J209" s="77">
        <v>31738.799999999999</v>
      </c>
      <c r="K209" s="1"/>
      <c r="L209" s="1"/>
      <c r="M209" s="1"/>
      <c r="N209" s="1"/>
      <c r="O209" s="1"/>
      <c r="P209" s="1"/>
      <c r="Q209" s="1"/>
      <c r="R209" s="1"/>
      <c r="S209" s="1"/>
      <c r="T209" s="1"/>
      <c r="U209" s="1"/>
      <c r="V209" s="1"/>
      <c r="W209" s="1"/>
      <c r="X209" s="1"/>
      <c r="Y209" s="1"/>
      <c r="Z209" s="1"/>
      <c r="AA209" s="1"/>
      <c r="AB209" s="1"/>
      <c r="AC209" s="1"/>
      <c r="AD209" s="1"/>
      <c r="AE209" s="1"/>
    </row>
    <row r="210" spans="1:31" x14ac:dyDescent="0.3">
      <c r="A210" s="1"/>
      <c r="B210" s="1"/>
      <c r="C210" s="1"/>
      <c r="D210" s="1"/>
      <c r="E210" s="1"/>
      <c r="F210" s="1"/>
      <c r="G210" s="1"/>
      <c r="H210" s="1"/>
      <c r="I210" s="77" t="s">
        <v>58</v>
      </c>
      <c r="J210" s="77">
        <v>25990.799999999999</v>
      </c>
      <c r="K210" s="1"/>
      <c r="L210" s="1"/>
      <c r="M210" s="1"/>
      <c r="N210" s="1"/>
      <c r="O210" s="1"/>
      <c r="P210" s="1"/>
      <c r="Q210" s="1"/>
      <c r="R210" s="1"/>
      <c r="S210" s="1"/>
      <c r="T210" s="1"/>
      <c r="U210" s="1"/>
      <c r="V210" s="1"/>
      <c r="W210" s="1"/>
      <c r="X210" s="1"/>
      <c r="Y210" s="1"/>
      <c r="Z210" s="1"/>
      <c r="AA210" s="1"/>
      <c r="AB210" s="1"/>
      <c r="AC210" s="1"/>
      <c r="AD210" s="1"/>
      <c r="AE210" s="1"/>
    </row>
    <row r="211" spans="1:31" x14ac:dyDescent="0.3">
      <c r="A211" s="1"/>
      <c r="B211" s="1"/>
      <c r="C211" s="1"/>
      <c r="D211" s="1"/>
      <c r="E211" s="1"/>
      <c r="F211" s="1"/>
      <c r="G211" s="1"/>
      <c r="H211" s="1"/>
      <c r="I211" s="77" t="s">
        <v>526</v>
      </c>
      <c r="J211" s="77">
        <v>24891.4</v>
      </c>
      <c r="K211" s="1"/>
      <c r="L211" s="1"/>
      <c r="M211" s="1"/>
      <c r="N211" s="1"/>
      <c r="O211" s="1"/>
      <c r="P211" s="1"/>
      <c r="Q211" s="1"/>
      <c r="R211" s="1"/>
      <c r="S211" s="1"/>
      <c r="T211" s="1"/>
      <c r="U211" s="1"/>
      <c r="V211" s="1"/>
      <c r="W211" s="1"/>
      <c r="X211" s="1"/>
      <c r="Y211" s="1"/>
      <c r="Z211" s="1"/>
      <c r="AA211" s="1"/>
      <c r="AB211" s="1"/>
      <c r="AC211" s="1"/>
      <c r="AD211" s="1"/>
      <c r="AE211" s="1"/>
    </row>
    <row r="212" spans="1:31" x14ac:dyDescent="0.3">
      <c r="A212" s="1"/>
      <c r="B212" s="1"/>
      <c r="C212" s="1"/>
      <c r="D212" s="1"/>
      <c r="E212" s="1"/>
      <c r="F212" s="1"/>
      <c r="G212" s="1"/>
      <c r="H212" s="1"/>
      <c r="I212" s="77" t="s">
        <v>535</v>
      </c>
      <c r="J212" s="77">
        <v>22983.55</v>
      </c>
      <c r="K212" s="1"/>
      <c r="L212" s="1"/>
      <c r="M212" s="1"/>
      <c r="N212" s="1"/>
      <c r="O212" s="1"/>
      <c r="P212" s="1"/>
      <c r="Q212" s="1"/>
      <c r="R212" s="1"/>
      <c r="S212" s="1"/>
      <c r="T212" s="1"/>
      <c r="U212" s="1"/>
      <c r="V212" s="1"/>
      <c r="W212" s="1"/>
      <c r="X212" s="1"/>
      <c r="Y212" s="1"/>
      <c r="Z212" s="1"/>
      <c r="AA212" s="1"/>
      <c r="AB212" s="1"/>
      <c r="AC212" s="1"/>
      <c r="AD212" s="1"/>
      <c r="AE212" s="1"/>
    </row>
    <row r="213" spans="1:31" x14ac:dyDescent="0.3">
      <c r="A213" s="1"/>
      <c r="B213" s="1"/>
      <c r="C213" s="1"/>
      <c r="D213" s="1"/>
      <c r="E213" s="1"/>
      <c r="F213" s="1"/>
      <c r="G213" s="1"/>
      <c r="H213" s="1"/>
      <c r="I213" s="77" t="s">
        <v>543</v>
      </c>
      <c r="J213" s="77">
        <v>21785.03845</v>
      </c>
      <c r="K213" s="1"/>
      <c r="L213" s="1"/>
      <c r="M213" s="1"/>
      <c r="N213" s="1"/>
      <c r="O213" s="1"/>
      <c r="P213" s="1"/>
      <c r="Q213" s="1"/>
      <c r="R213" s="1"/>
      <c r="S213" s="1"/>
      <c r="T213" s="1"/>
      <c r="U213" s="1"/>
      <c r="V213" s="1"/>
      <c r="W213" s="1"/>
      <c r="X213" s="1"/>
      <c r="Y213" s="1"/>
      <c r="Z213" s="1"/>
      <c r="AA213" s="1"/>
      <c r="AB213" s="1"/>
      <c r="AC213" s="1"/>
      <c r="AD213" s="1"/>
      <c r="AE213" s="1"/>
    </row>
    <row r="214" spans="1:31" x14ac:dyDescent="0.3">
      <c r="A214" s="1"/>
      <c r="B214" s="1"/>
      <c r="C214" s="1"/>
      <c r="D214" s="1"/>
      <c r="E214" s="1"/>
      <c r="F214" s="1"/>
      <c r="G214" s="1"/>
      <c r="H214" s="1"/>
      <c r="I214" s="77" t="s">
        <v>501</v>
      </c>
      <c r="J214" s="77">
        <v>21354.15</v>
      </c>
      <c r="K214" s="1"/>
      <c r="L214" s="1"/>
      <c r="M214" s="1"/>
      <c r="N214" s="1"/>
      <c r="O214" s="1"/>
      <c r="P214" s="1"/>
      <c r="Q214" s="1"/>
      <c r="R214" s="1"/>
      <c r="S214" s="1"/>
      <c r="T214" s="1"/>
      <c r="U214" s="1"/>
      <c r="V214" s="1"/>
      <c r="W214" s="1"/>
      <c r="X214" s="1"/>
      <c r="Y214" s="1"/>
      <c r="Z214" s="1"/>
      <c r="AA214" s="1"/>
      <c r="AB214" s="1"/>
      <c r="AC214" s="1"/>
      <c r="AD214" s="1"/>
      <c r="AE214" s="1"/>
    </row>
    <row r="215" spans="1:31" x14ac:dyDescent="0.3">
      <c r="A215" s="1"/>
      <c r="B215" s="1"/>
      <c r="C215" s="1"/>
      <c r="D215" s="1"/>
      <c r="E215" s="1"/>
      <c r="F215" s="1"/>
      <c r="G215" s="1"/>
      <c r="H215" s="1"/>
      <c r="I215" s="77" t="s">
        <v>541</v>
      </c>
      <c r="J215" s="77">
        <v>16750.8</v>
      </c>
      <c r="K215" s="1"/>
      <c r="L215" s="1"/>
      <c r="M215" s="1"/>
      <c r="N215" s="1"/>
      <c r="O215" s="1"/>
      <c r="P215" s="1"/>
      <c r="Q215" s="1"/>
      <c r="R215" s="1"/>
      <c r="S215" s="1"/>
      <c r="T215" s="1"/>
      <c r="U215" s="1"/>
      <c r="V215" s="1"/>
      <c r="W215" s="1"/>
      <c r="X215" s="1"/>
      <c r="Y215" s="1"/>
      <c r="Z215" s="1"/>
      <c r="AA215" s="1"/>
      <c r="AB215" s="1"/>
      <c r="AC215" s="1"/>
      <c r="AD215" s="1"/>
      <c r="AE215" s="1"/>
    </row>
    <row r="216" spans="1:31" x14ac:dyDescent="0.3">
      <c r="A216" s="1"/>
      <c r="B216" s="1"/>
      <c r="C216" s="1"/>
      <c r="D216" s="1"/>
      <c r="E216" s="1"/>
      <c r="F216" s="1"/>
      <c r="G216" s="1"/>
      <c r="H216" s="1"/>
      <c r="I216" s="77" t="s">
        <v>512</v>
      </c>
      <c r="J216" s="77">
        <v>14069.8</v>
      </c>
      <c r="K216" s="1"/>
      <c r="L216" s="1"/>
      <c r="M216" s="1"/>
      <c r="N216" s="1"/>
      <c r="O216" s="1"/>
      <c r="P216" s="1"/>
      <c r="Q216" s="1"/>
      <c r="R216" s="1"/>
      <c r="S216" s="1"/>
      <c r="T216" s="1"/>
      <c r="U216" s="1"/>
      <c r="V216" s="1"/>
      <c r="W216" s="1"/>
      <c r="X216" s="1"/>
      <c r="Y216" s="1"/>
      <c r="Z216" s="1"/>
      <c r="AA216" s="1"/>
      <c r="AB216" s="1"/>
      <c r="AC216" s="1"/>
      <c r="AD216" s="1"/>
      <c r="AE216" s="1"/>
    </row>
    <row r="217" spans="1:31" x14ac:dyDescent="0.3">
      <c r="A217" s="1"/>
      <c r="B217" s="1"/>
      <c r="C217" s="1"/>
      <c r="D217" s="1"/>
      <c r="E217" s="1"/>
      <c r="F217" s="1"/>
      <c r="G217" s="1"/>
      <c r="H217" s="1"/>
      <c r="I217" s="77" t="s">
        <v>23</v>
      </c>
      <c r="J217" s="77">
        <v>12844.7</v>
      </c>
      <c r="K217" s="1"/>
      <c r="L217" s="1"/>
      <c r="M217" s="1"/>
      <c r="N217" s="1"/>
      <c r="O217" s="1"/>
      <c r="P217" s="1"/>
      <c r="Q217" s="1"/>
      <c r="R217" s="1"/>
      <c r="S217" s="1"/>
      <c r="T217" s="1"/>
      <c r="U217" s="1"/>
      <c r="V217" s="1"/>
      <c r="W217" s="1"/>
      <c r="X217" s="1"/>
      <c r="Y217" s="1"/>
      <c r="Z217" s="1"/>
      <c r="AA217" s="1"/>
      <c r="AB217" s="1"/>
      <c r="AC217" s="1"/>
      <c r="AD217" s="1"/>
      <c r="AE217" s="1"/>
    </row>
    <row r="218" spans="1:31" x14ac:dyDescent="0.3">
      <c r="A218" s="1"/>
      <c r="B218" s="1"/>
      <c r="C218" s="1"/>
      <c r="D218" s="1"/>
      <c r="E218" s="1"/>
      <c r="F218" s="1"/>
      <c r="G218" s="1"/>
      <c r="H218" s="1"/>
      <c r="I218" s="77" t="s">
        <v>533</v>
      </c>
      <c r="J218" s="77">
        <v>11722.8</v>
      </c>
      <c r="K218" s="1"/>
      <c r="L218" s="1"/>
      <c r="M218" s="1"/>
      <c r="N218" s="1"/>
      <c r="O218" s="1"/>
      <c r="P218" s="1"/>
      <c r="Q218" s="1"/>
      <c r="R218" s="1"/>
      <c r="S218" s="1"/>
      <c r="T218" s="1"/>
      <c r="U218" s="1"/>
      <c r="V218" s="1"/>
      <c r="W218" s="1"/>
      <c r="X218" s="1"/>
      <c r="Y218" s="1"/>
      <c r="Z218" s="1"/>
      <c r="AA218" s="1"/>
      <c r="AB218" s="1"/>
      <c r="AC218" s="1"/>
      <c r="AD218" s="1"/>
      <c r="AE218" s="1"/>
    </row>
    <row r="219" spans="1:31" x14ac:dyDescent="0.3">
      <c r="A219" s="1"/>
      <c r="B219" s="1"/>
      <c r="C219" s="1"/>
      <c r="D219" s="1"/>
      <c r="E219" s="1"/>
      <c r="F219" s="1"/>
      <c r="G219" s="1"/>
      <c r="H219" s="1"/>
      <c r="I219" s="77" t="s">
        <v>518</v>
      </c>
      <c r="J219" s="77">
        <v>11507.35</v>
      </c>
      <c r="K219" s="1"/>
      <c r="L219" s="1"/>
      <c r="M219" s="1"/>
      <c r="N219" s="1"/>
      <c r="O219" s="1"/>
      <c r="P219" s="1"/>
      <c r="Q219" s="1"/>
      <c r="R219" s="1"/>
      <c r="S219" s="1"/>
      <c r="T219" s="1"/>
      <c r="U219" s="1"/>
      <c r="V219" s="1"/>
      <c r="W219" s="1"/>
      <c r="X219" s="1"/>
      <c r="Y219" s="1"/>
      <c r="Z219" s="1"/>
      <c r="AA219" s="1"/>
      <c r="AB219" s="1"/>
      <c r="AC219" s="1"/>
      <c r="AD219" s="1"/>
      <c r="AE219" s="1"/>
    </row>
    <row r="220" spans="1:31" x14ac:dyDescent="0.3">
      <c r="A220" s="1"/>
      <c r="B220" s="1"/>
      <c r="C220" s="1"/>
      <c r="D220" s="1"/>
      <c r="E220" s="1"/>
      <c r="F220" s="1"/>
      <c r="G220" s="1"/>
      <c r="H220" s="1"/>
      <c r="I220" s="77" t="s">
        <v>522</v>
      </c>
      <c r="J220" s="77">
        <v>10916.95</v>
      </c>
      <c r="K220" s="1"/>
      <c r="L220" s="1"/>
      <c r="M220" s="1"/>
      <c r="N220" s="1"/>
      <c r="O220" s="1"/>
      <c r="P220" s="1"/>
      <c r="Q220" s="1"/>
      <c r="R220" s="1"/>
      <c r="S220" s="1"/>
      <c r="T220" s="1"/>
      <c r="U220" s="1"/>
      <c r="V220" s="1"/>
      <c r="W220" s="1"/>
      <c r="X220" s="1"/>
      <c r="Y220" s="1"/>
      <c r="Z220" s="1"/>
      <c r="AA220" s="1"/>
      <c r="AB220" s="1"/>
      <c r="AC220" s="1"/>
      <c r="AD220" s="1"/>
      <c r="AE220" s="1"/>
    </row>
    <row r="221" spans="1:31" x14ac:dyDescent="0.3">
      <c r="A221" s="1"/>
      <c r="B221" s="1"/>
      <c r="C221" s="1"/>
      <c r="D221" s="1"/>
      <c r="E221" s="1"/>
      <c r="F221" s="1"/>
      <c r="G221" s="1"/>
      <c r="H221" s="1"/>
      <c r="I221" s="77" t="s">
        <v>503</v>
      </c>
      <c r="J221" s="77">
        <v>10878.76226</v>
      </c>
      <c r="K221" s="1"/>
      <c r="L221" s="1"/>
      <c r="M221" s="1"/>
      <c r="N221" s="1"/>
      <c r="O221" s="1"/>
      <c r="P221" s="1"/>
      <c r="Q221" s="1"/>
      <c r="R221" s="1"/>
      <c r="S221" s="1"/>
      <c r="T221" s="1"/>
      <c r="U221" s="1"/>
      <c r="V221" s="1"/>
      <c r="W221" s="1"/>
      <c r="X221" s="1"/>
      <c r="Y221" s="1"/>
      <c r="Z221" s="1"/>
      <c r="AA221" s="1"/>
      <c r="AB221" s="1"/>
      <c r="AC221" s="1"/>
      <c r="AD221" s="1"/>
      <c r="AE221" s="1"/>
    </row>
    <row r="222" spans="1:31" x14ac:dyDescent="0.3">
      <c r="A222" s="1"/>
      <c r="B222" s="1"/>
      <c r="C222" s="1"/>
      <c r="D222" s="1"/>
      <c r="E222" s="1"/>
      <c r="F222" s="1"/>
      <c r="G222" s="1"/>
      <c r="H222" s="1"/>
      <c r="I222" s="77" t="s">
        <v>504</v>
      </c>
      <c r="J222" s="77">
        <v>9437.7719500000003</v>
      </c>
      <c r="K222" s="1"/>
      <c r="L222" s="1"/>
      <c r="M222" s="1"/>
      <c r="N222" s="1"/>
      <c r="O222" s="1"/>
      <c r="P222" s="1"/>
      <c r="Q222" s="1"/>
      <c r="R222" s="1"/>
      <c r="S222" s="1"/>
      <c r="T222" s="1"/>
      <c r="U222" s="1"/>
      <c r="V222" s="1"/>
      <c r="W222" s="1"/>
      <c r="X222" s="1"/>
      <c r="Y222" s="1"/>
      <c r="Z222" s="1"/>
      <c r="AA222" s="1"/>
      <c r="AB222" s="1"/>
      <c r="AC222" s="1"/>
      <c r="AD222" s="1"/>
      <c r="AE222" s="1"/>
    </row>
    <row r="223" spans="1:31" x14ac:dyDescent="0.3">
      <c r="A223" s="1"/>
      <c r="B223" s="1"/>
      <c r="C223" s="1"/>
      <c r="D223" s="1"/>
      <c r="E223" s="1"/>
      <c r="F223" s="1"/>
      <c r="G223" s="1"/>
      <c r="H223" s="1"/>
      <c r="I223" s="77" t="s">
        <v>525</v>
      </c>
      <c r="J223" s="77">
        <v>9152.9500000000007</v>
      </c>
      <c r="K223" s="1"/>
      <c r="L223" s="1"/>
      <c r="M223" s="1"/>
      <c r="N223" s="1"/>
      <c r="O223" s="1"/>
      <c r="P223" s="1"/>
      <c r="Q223" s="1"/>
      <c r="R223" s="1"/>
      <c r="S223" s="1"/>
      <c r="T223" s="1"/>
      <c r="U223" s="1"/>
      <c r="V223" s="1"/>
      <c r="W223" s="1"/>
      <c r="X223" s="1"/>
      <c r="Y223" s="1"/>
      <c r="Z223" s="1"/>
      <c r="AA223" s="1"/>
      <c r="AB223" s="1"/>
      <c r="AC223" s="1"/>
      <c r="AD223" s="1"/>
      <c r="AE223" s="1"/>
    </row>
    <row r="224" spans="1:31" x14ac:dyDescent="0.3">
      <c r="A224" s="1"/>
      <c r="B224" s="1"/>
      <c r="C224" s="1"/>
      <c r="D224" s="1"/>
      <c r="E224" s="1"/>
      <c r="F224" s="1"/>
      <c r="G224" s="1"/>
      <c r="H224" s="1"/>
      <c r="I224" s="77" t="s">
        <v>241</v>
      </c>
      <c r="J224" s="77">
        <v>8949.65</v>
      </c>
      <c r="K224" s="1"/>
      <c r="L224" s="1"/>
      <c r="M224" s="1"/>
      <c r="N224" s="1"/>
      <c r="O224" s="1"/>
      <c r="P224" s="1"/>
      <c r="Q224" s="1"/>
      <c r="R224" s="1"/>
      <c r="S224" s="1"/>
      <c r="T224" s="1"/>
      <c r="U224" s="1"/>
      <c r="V224" s="1"/>
      <c r="W224" s="1"/>
      <c r="X224" s="1"/>
      <c r="Y224" s="1"/>
      <c r="Z224" s="1"/>
      <c r="AA224" s="1"/>
      <c r="AB224" s="1"/>
      <c r="AC224" s="1"/>
      <c r="AD224" s="1"/>
      <c r="AE224" s="1"/>
    </row>
    <row r="225" spans="1:31" x14ac:dyDescent="0.3">
      <c r="A225" s="1"/>
      <c r="B225" s="1"/>
      <c r="C225" s="1"/>
      <c r="D225" s="1"/>
      <c r="E225" s="1"/>
      <c r="F225" s="1"/>
      <c r="G225" s="1"/>
      <c r="H225" s="1"/>
      <c r="I225" s="77" t="s">
        <v>530</v>
      </c>
      <c r="J225" s="77">
        <v>8161</v>
      </c>
      <c r="K225" s="1"/>
      <c r="L225" s="1"/>
      <c r="M225" s="1"/>
      <c r="N225" s="1"/>
      <c r="O225" s="1"/>
      <c r="P225" s="1"/>
      <c r="Q225" s="1"/>
      <c r="R225" s="1"/>
      <c r="S225" s="1"/>
      <c r="T225" s="1"/>
      <c r="U225" s="1"/>
      <c r="V225" s="1"/>
      <c r="W225" s="1"/>
      <c r="X225" s="1"/>
      <c r="Y225" s="1"/>
      <c r="Z225" s="1"/>
      <c r="AA225" s="1"/>
      <c r="AB225" s="1"/>
      <c r="AC225" s="1"/>
      <c r="AD225" s="1"/>
      <c r="AE225" s="1"/>
    </row>
    <row r="226" spans="1:31" x14ac:dyDescent="0.3">
      <c r="A226" s="1"/>
      <c r="B226" s="1"/>
      <c r="C226" s="1"/>
      <c r="D226" s="1"/>
      <c r="E226" s="1"/>
      <c r="F226" s="1"/>
      <c r="G226" s="1"/>
      <c r="H226" s="1"/>
      <c r="I226" s="77" t="s">
        <v>513</v>
      </c>
      <c r="J226" s="77">
        <v>7789.85</v>
      </c>
      <c r="K226" s="1"/>
      <c r="L226" s="1"/>
      <c r="M226" s="1"/>
      <c r="N226" s="1"/>
      <c r="O226" s="1"/>
      <c r="P226" s="1"/>
      <c r="Q226" s="1"/>
      <c r="R226" s="1"/>
      <c r="S226" s="1"/>
      <c r="T226" s="1"/>
      <c r="U226" s="1"/>
      <c r="V226" s="1"/>
      <c r="W226" s="1"/>
      <c r="X226" s="1"/>
      <c r="Y226" s="1"/>
      <c r="Z226" s="1"/>
      <c r="AA226" s="1"/>
      <c r="AB226" s="1"/>
      <c r="AC226" s="1"/>
      <c r="AD226" s="1"/>
      <c r="AE226" s="1"/>
    </row>
    <row r="227" spans="1:31" x14ac:dyDescent="0.3">
      <c r="A227" s="1"/>
      <c r="B227" s="1"/>
      <c r="C227" s="1"/>
      <c r="D227" s="1"/>
      <c r="E227" s="1"/>
      <c r="F227" s="1"/>
      <c r="G227" s="1"/>
      <c r="H227" s="1"/>
      <c r="I227" s="77" t="s">
        <v>534</v>
      </c>
      <c r="J227" s="77">
        <v>7605.25</v>
      </c>
      <c r="K227" s="1"/>
      <c r="L227" s="1"/>
      <c r="M227" s="1"/>
      <c r="N227" s="1"/>
      <c r="O227" s="1"/>
      <c r="P227" s="1"/>
      <c r="Q227" s="1"/>
      <c r="R227" s="1"/>
      <c r="S227" s="1"/>
      <c r="T227" s="1"/>
      <c r="U227" s="1"/>
      <c r="V227" s="1"/>
      <c r="W227" s="1"/>
      <c r="X227" s="1"/>
      <c r="Y227" s="1"/>
      <c r="Z227" s="1"/>
      <c r="AA227" s="1"/>
      <c r="AB227" s="1"/>
      <c r="AC227" s="1"/>
      <c r="AD227" s="1"/>
      <c r="AE227" s="1"/>
    </row>
    <row r="228" spans="1:31" x14ac:dyDescent="0.3">
      <c r="A228" s="1"/>
      <c r="B228" s="1"/>
      <c r="C228" s="1"/>
      <c r="D228" s="1"/>
      <c r="E228" s="1"/>
      <c r="F228" s="1"/>
      <c r="G228" s="1"/>
      <c r="H228" s="1"/>
      <c r="I228" s="77" t="s">
        <v>544</v>
      </c>
      <c r="J228" s="77">
        <v>7421.15</v>
      </c>
      <c r="K228" s="1"/>
      <c r="L228" s="1"/>
      <c r="M228" s="1"/>
      <c r="N228" s="1"/>
      <c r="O228" s="1"/>
      <c r="P228" s="1"/>
      <c r="Q228" s="1"/>
      <c r="R228" s="1"/>
      <c r="S228" s="1"/>
      <c r="T228" s="1"/>
      <c r="U228" s="1"/>
      <c r="V228" s="1"/>
      <c r="W228" s="1"/>
      <c r="X228" s="1"/>
      <c r="Y228" s="1"/>
      <c r="Z228" s="1"/>
      <c r="AA228" s="1"/>
      <c r="AB228" s="1"/>
      <c r="AC228" s="1"/>
      <c r="AD228" s="1"/>
      <c r="AE228" s="1"/>
    </row>
    <row r="229" spans="1:31" x14ac:dyDescent="0.3">
      <c r="A229" s="1"/>
      <c r="B229" s="1"/>
      <c r="C229" s="1"/>
      <c r="D229" s="1"/>
      <c r="E229" s="1"/>
      <c r="F229" s="1"/>
      <c r="G229" s="1"/>
      <c r="H229" s="1"/>
      <c r="I229" s="77" t="s">
        <v>537</v>
      </c>
      <c r="J229" s="77">
        <v>6597.05</v>
      </c>
      <c r="K229" s="1"/>
      <c r="L229" s="1"/>
      <c r="M229" s="1"/>
      <c r="N229" s="1"/>
      <c r="O229" s="1"/>
      <c r="P229" s="1"/>
      <c r="Q229" s="1"/>
      <c r="R229" s="1"/>
      <c r="S229" s="1"/>
      <c r="T229" s="1"/>
      <c r="U229" s="1"/>
      <c r="V229" s="1"/>
      <c r="W229" s="1"/>
      <c r="X229" s="1"/>
      <c r="Y229" s="1"/>
      <c r="Z229" s="1"/>
      <c r="AA229" s="1"/>
      <c r="AB229" s="1"/>
      <c r="AC229" s="1"/>
      <c r="AD229" s="1"/>
      <c r="AE229" s="1"/>
    </row>
    <row r="230" spans="1:31" x14ac:dyDescent="0.3">
      <c r="A230" s="1"/>
      <c r="B230" s="1"/>
      <c r="C230" s="1"/>
      <c r="D230" s="1"/>
      <c r="E230" s="1"/>
      <c r="F230" s="1"/>
      <c r="G230" s="1"/>
      <c r="H230" s="1"/>
      <c r="I230" s="77" t="s">
        <v>536</v>
      </c>
      <c r="J230" s="77">
        <v>6366.8734999999997</v>
      </c>
      <c r="K230" s="1"/>
      <c r="L230" s="1"/>
      <c r="M230" s="1"/>
      <c r="N230" s="1"/>
      <c r="O230" s="1"/>
      <c r="P230" s="1"/>
      <c r="Q230" s="1"/>
      <c r="R230" s="1"/>
      <c r="S230" s="1"/>
      <c r="T230" s="1"/>
      <c r="U230" s="1"/>
      <c r="V230" s="1"/>
      <c r="W230" s="1"/>
      <c r="X230" s="1"/>
      <c r="Y230" s="1"/>
      <c r="Z230" s="1"/>
      <c r="AA230" s="1"/>
      <c r="AB230" s="1"/>
      <c r="AC230" s="1"/>
      <c r="AD230" s="1"/>
      <c r="AE230" s="1"/>
    </row>
    <row r="231" spans="1:31" x14ac:dyDescent="0.3">
      <c r="A231" s="1"/>
      <c r="B231" s="1"/>
      <c r="C231" s="1"/>
      <c r="D231" s="1"/>
      <c r="E231" s="1"/>
      <c r="F231" s="1"/>
      <c r="G231" s="1"/>
      <c r="H231" s="1"/>
      <c r="I231" s="77" t="s">
        <v>519</v>
      </c>
      <c r="J231" s="77">
        <v>5803.8</v>
      </c>
      <c r="K231" s="1"/>
      <c r="L231" s="1"/>
      <c r="M231" s="1"/>
      <c r="N231" s="1"/>
      <c r="O231" s="1"/>
      <c r="P231" s="1"/>
      <c r="Q231" s="1"/>
      <c r="R231" s="1"/>
      <c r="S231" s="1"/>
      <c r="T231" s="1"/>
      <c r="U231" s="1"/>
      <c r="V231" s="1"/>
      <c r="W231" s="1"/>
      <c r="X231" s="1"/>
      <c r="Y231" s="1"/>
      <c r="Z231" s="1"/>
      <c r="AA231" s="1"/>
      <c r="AB231" s="1"/>
      <c r="AC231" s="1"/>
      <c r="AD231" s="1"/>
      <c r="AE231" s="1"/>
    </row>
    <row r="232" spans="1:31" x14ac:dyDescent="0.3">
      <c r="A232" s="1"/>
      <c r="B232" s="1"/>
      <c r="C232" s="1"/>
      <c r="D232" s="1"/>
      <c r="E232" s="1"/>
      <c r="F232" s="1"/>
      <c r="G232" s="1"/>
      <c r="H232" s="1"/>
      <c r="I232" s="77" t="s">
        <v>527</v>
      </c>
      <c r="J232" s="77">
        <v>5784.6</v>
      </c>
      <c r="K232" s="1"/>
      <c r="L232" s="1"/>
      <c r="M232" s="1"/>
      <c r="N232" s="1"/>
      <c r="O232" s="1"/>
      <c r="P232" s="1"/>
      <c r="Q232" s="1"/>
      <c r="R232" s="1"/>
      <c r="S232" s="1"/>
      <c r="T232" s="1"/>
      <c r="U232" s="1"/>
      <c r="V232" s="1"/>
      <c r="W232" s="1"/>
      <c r="X232" s="1"/>
      <c r="Y232" s="1"/>
      <c r="Z232" s="1"/>
      <c r="AA232" s="1"/>
      <c r="AB232" s="1"/>
      <c r="AC232" s="1"/>
      <c r="AD232" s="1"/>
      <c r="AE232" s="1"/>
    </row>
    <row r="233" spans="1:31" x14ac:dyDescent="0.3">
      <c r="A233" s="1"/>
      <c r="B233" s="1"/>
      <c r="C233" s="1"/>
      <c r="D233" s="1"/>
      <c r="E233" s="1"/>
      <c r="F233" s="1"/>
      <c r="G233" s="1"/>
      <c r="H233" s="1"/>
      <c r="I233" s="77" t="s">
        <v>542</v>
      </c>
      <c r="J233" s="77">
        <v>5622.5473000000002</v>
      </c>
      <c r="K233" s="1"/>
      <c r="L233" s="1"/>
      <c r="M233" s="1"/>
      <c r="N233" s="1"/>
      <c r="O233" s="1"/>
      <c r="P233" s="1"/>
      <c r="Q233" s="1"/>
      <c r="R233" s="1"/>
      <c r="S233" s="1"/>
      <c r="T233" s="1"/>
      <c r="U233" s="1"/>
      <c r="V233" s="1"/>
      <c r="W233" s="1"/>
      <c r="X233" s="1"/>
      <c r="Y233" s="1"/>
      <c r="Z233" s="1"/>
      <c r="AA233" s="1"/>
      <c r="AB233" s="1"/>
      <c r="AC233" s="1"/>
      <c r="AD233" s="1"/>
      <c r="AE233" s="1"/>
    </row>
    <row r="234" spans="1:31" x14ac:dyDescent="0.3">
      <c r="A234" s="1"/>
      <c r="B234" s="1"/>
      <c r="C234" s="1"/>
      <c r="D234" s="1"/>
      <c r="E234" s="1"/>
      <c r="F234" s="1"/>
      <c r="G234" s="1"/>
      <c r="H234" s="1"/>
      <c r="I234" s="77" t="s">
        <v>515</v>
      </c>
      <c r="J234" s="77">
        <v>5582.15</v>
      </c>
      <c r="K234" s="1"/>
      <c r="L234" s="1"/>
      <c r="M234" s="1"/>
      <c r="N234" s="1"/>
      <c r="O234" s="1"/>
      <c r="P234" s="1"/>
      <c r="Q234" s="1"/>
      <c r="R234" s="1"/>
      <c r="S234" s="1"/>
      <c r="T234" s="1"/>
      <c r="U234" s="1"/>
      <c r="V234" s="1"/>
      <c r="W234" s="1"/>
      <c r="X234" s="1"/>
      <c r="Y234" s="1"/>
      <c r="Z234" s="1"/>
      <c r="AA234" s="1"/>
      <c r="AB234" s="1"/>
      <c r="AC234" s="1"/>
      <c r="AD234" s="1"/>
      <c r="AE234" s="1"/>
    </row>
    <row r="235" spans="1:31" x14ac:dyDescent="0.3">
      <c r="A235" s="1"/>
      <c r="B235" s="1"/>
      <c r="C235" s="1"/>
      <c r="D235" s="1"/>
      <c r="E235" s="1"/>
      <c r="F235" s="1"/>
      <c r="G235" s="1"/>
      <c r="H235" s="1"/>
      <c r="I235" s="77" t="s">
        <v>546</v>
      </c>
      <c r="J235" s="77">
        <v>4729.6549999999997</v>
      </c>
      <c r="K235" s="1"/>
      <c r="L235" s="1"/>
      <c r="M235" s="1"/>
      <c r="N235" s="1"/>
      <c r="O235" s="1"/>
      <c r="P235" s="1"/>
      <c r="Q235" s="1"/>
      <c r="R235" s="1"/>
      <c r="S235" s="1"/>
      <c r="T235" s="1"/>
      <c r="U235" s="1"/>
      <c r="V235" s="1"/>
      <c r="W235" s="1"/>
      <c r="X235" s="1"/>
      <c r="Y235" s="1"/>
      <c r="Z235" s="1"/>
      <c r="AA235" s="1"/>
      <c r="AB235" s="1"/>
      <c r="AC235" s="1"/>
      <c r="AD235" s="1"/>
      <c r="AE235" s="1"/>
    </row>
    <row r="236" spans="1:31" x14ac:dyDescent="0.3">
      <c r="A236" s="1"/>
      <c r="B236" s="1"/>
      <c r="C236" s="1"/>
      <c r="D236" s="1"/>
      <c r="E236" s="1"/>
      <c r="F236" s="1"/>
      <c r="G236" s="1"/>
      <c r="H236" s="1"/>
      <c r="I236" s="77" t="s">
        <v>545</v>
      </c>
      <c r="J236" s="77">
        <v>4163.6499999999996</v>
      </c>
      <c r="K236" s="1"/>
      <c r="L236" s="1"/>
      <c r="M236" s="1"/>
      <c r="N236" s="1"/>
      <c r="O236" s="1"/>
      <c r="P236" s="1"/>
      <c r="Q236" s="1"/>
      <c r="R236" s="1"/>
      <c r="S236" s="1"/>
      <c r="T236" s="1"/>
      <c r="U236" s="1"/>
      <c r="V236" s="1"/>
      <c r="W236" s="1"/>
      <c r="X236" s="1"/>
      <c r="Y236" s="1"/>
      <c r="Z236" s="1"/>
      <c r="AA236" s="1"/>
      <c r="AB236" s="1"/>
      <c r="AC236" s="1"/>
      <c r="AD236" s="1"/>
      <c r="AE236" s="1"/>
    </row>
    <row r="237" spans="1:31" x14ac:dyDescent="0.3">
      <c r="A237" s="1"/>
      <c r="B237" s="1"/>
      <c r="C237" s="1"/>
      <c r="D237" s="1"/>
      <c r="E237" s="1"/>
      <c r="F237" s="1"/>
      <c r="G237" s="1"/>
      <c r="H237" s="1"/>
      <c r="I237" s="77" t="s">
        <v>520</v>
      </c>
      <c r="J237" s="77">
        <v>3786.6</v>
      </c>
      <c r="K237" s="1"/>
      <c r="L237" s="1"/>
      <c r="M237" s="1"/>
      <c r="N237" s="1"/>
      <c r="O237" s="1"/>
      <c r="P237" s="1"/>
      <c r="Q237" s="1"/>
      <c r="R237" s="1"/>
      <c r="S237" s="1"/>
      <c r="T237" s="1"/>
      <c r="U237" s="1"/>
      <c r="V237" s="1"/>
      <c r="W237" s="1"/>
      <c r="X237" s="1"/>
      <c r="Y237" s="1"/>
      <c r="Z237" s="1"/>
      <c r="AA237" s="1"/>
      <c r="AB237" s="1"/>
      <c r="AC237" s="1"/>
      <c r="AD237" s="1"/>
      <c r="AE237" s="1"/>
    </row>
    <row r="238" spans="1:31" x14ac:dyDescent="0.3">
      <c r="A238" s="1"/>
      <c r="B238" s="1"/>
      <c r="C238" s="1"/>
      <c r="D238" s="1"/>
      <c r="E238" s="1"/>
      <c r="F238" s="1"/>
      <c r="G238" s="1"/>
      <c r="H238" s="1"/>
      <c r="I238" s="77" t="s">
        <v>524</v>
      </c>
      <c r="J238" s="77">
        <v>3553.65</v>
      </c>
      <c r="K238" s="1"/>
      <c r="L238" s="1"/>
      <c r="M238" s="1"/>
      <c r="N238" s="1"/>
      <c r="O238" s="1"/>
      <c r="P238" s="1"/>
      <c r="Q238" s="1"/>
      <c r="R238" s="1"/>
      <c r="S238" s="1"/>
      <c r="T238" s="1"/>
      <c r="U238" s="1"/>
      <c r="V238" s="1"/>
      <c r="W238" s="1"/>
      <c r="X238" s="1"/>
      <c r="Y238" s="1"/>
      <c r="Z238" s="1"/>
      <c r="AA238" s="1"/>
      <c r="AB238" s="1"/>
      <c r="AC238" s="1"/>
      <c r="AD238" s="1"/>
      <c r="AE238" s="1"/>
    </row>
    <row r="239" spans="1:31" x14ac:dyDescent="0.3">
      <c r="A239" s="1"/>
      <c r="B239" s="1"/>
      <c r="C239" s="1"/>
      <c r="D239" s="1"/>
      <c r="E239" s="1"/>
      <c r="F239" s="1"/>
      <c r="G239" s="1"/>
      <c r="H239" s="1"/>
      <c r="I239" s="77" t="s">
        <v>523</v>
      </c>
      <c r="J239" s="77">
        <v>2993.25</v>
      </c>
      <c r="K239" s="1"/>
      <c r="L239" s="1"/>
      <c r="M239" s="1"/>
      <c r="N239" s="1"/>
      <c r="O239" s="1"/>
      <c r="P239" s="1"/>
      <c r="Q239" s="1"/>
      <c r="R239" s="1"/>
      <c r="S239" s="1"/>
      <c r="T239" s="1"/>
      <c r="U239" s="1"/>
      <c r="V239" s="1"/>
      <c r="W239" s="1"/>
      <c r="X239" s="1"/>
      <c r="Y239" s="1"/>
      <c r="Z239" s="1"/>
      <c r="AA239" s="1"/>
      <c r="AB239" s="1"/>
      <c r="AC239" s="1"/>
      <c r="AD239" s="1"/>
      <c r="AE239" s="1"/>
    </row>
    <row r="240" spans="1:31" x14ac:dyDescent="0.3">
      <c r="A240" s="1"/>
      <c r="B240" s="1"/>
      <c r="C240" s="1"/>
      <c r="D240" s="1"/>
      <c r="E240" s="1"/>
      <c r="F240" s="1"/>
      <c r="G240" s="1"/>
      <c r="H240" s="1"/>
      <c r="I240" s="77" t="s">
        <v>528</v>
      </c>
      <c r="J240" s="77">
        <v>2911.9</v>
      </c>
      <c r="K240" s="1"/>
      <c r="L240" s="1"/>
      <c r="M240" s="1"/>
      <c r="N240" s="1"/>
      <c r="O240" s="1"/>
      <c r="P240" s="1"/>
      <c r="Q240" s="1"/>
      <c r="R240" s="1"/>
      <c r="S240" s="1"/>
      <c r="T240" s="1"/>
      <c r="U240" s="1"/>
      <c r="V240" s="1"/>
      <c r="W240" s="1"/>
      <c r="X240" s="1"/>
      <c r="Y240" s="1"/>
      <c r="Z240" s="1"/>
      <c r="AA240" s="1"/>
      <c r="AB240" s="1"/>
      <c r="AC240" s="1"/>
      <c r="AD240" s="1"/>
      <c r="AE240" s="1"/>
    </row>
    <row r="241" spans="1:31" x14ac:dyDescent="0.3">
      <c r="A241" s="1"/>
      <c r="B241" s="1"/>
      <c r="C241" s="1"/>
      <c r="D241" s="1"/>
      <c r="E241" s="1"/>
      <c r="F241" s="1"/>
      <c r="G241" s="1"/>
      <c r="H241" s="1"/>
      <c r="I241" s="77" t="s">
        <v>539</v>
      </c>
      <c r="J241" s="77">
        <v>2887.05</v>
      </c>
      <c r="K241" s="1"/>
      <c r="L241" s="1"/>
      <c r="M241" s="1"/>
      <c r="N241" s="1"/>
      <c r="O241" s="1"/>
      <c r="P241" s="1"/>
      <c r="Q241" s="1"/>
      <c r="R241" s="1"/>
      <c r="S241" s="1"/>
      <c r="T241" s="1"/>
      <c r="U241" s="1"/>
      <c r="V241" s="1"/>
      <c r="W241" s="1"/>
      <c r="X241" s="1"/>
      <c r="Y241" s="1"/>
      <c r="Z241" s="1"/>
      <c r="AA241" s="1"/>
      <c r="AB241" s="1"/>
      <c r="AC241" s="1"/>
      <c r="AD241" s="1"/>
      <c r="AE241" s="1"/>
    </row>
    <row r="242" spans="1:31" x14ac:dyDescent="0.3">
      <c r="A242" s="1"/>
      <c r="B242" s="1"/>
      <c r="C242" s="1"/>
      <c r="D242" s="1"/>
      <c r="E242" s="1"/>
      <c r="F242" s="1"/>
      <c r="G242" s="1"/>
      <c r="H242" s="1"/>
      <c r="I242" s="77" t="s">
        <v>540</v>
      </c>
      <c r="J242" s="77">
        <v>2884.45</v>
      </c>
      <c r="K242" s="1"/>
      <c r="L242" s="1"/>
      <c r="M242" s="1"/>
      <c r="N242" s="1"/>
      <c r="O242" s="1"/>
      <c r="P242" s="1"/>
      <c r="Q242" s="1"/>
      <c r="R242" s="1"/>
      <c r="S242" s="1"/>
      <c r="T242" s="1"/>
      <c r="U242" s="1"/>
      <c r="V242" s="1"/>
      <c r="W242" s="1"/>
      <c r="X242" s="1"/>
      <c r="Y242" s="1"/>
      <c r="Z242" s="1"/>
      <c r="AA242" s="1"/>
      <c r="AB242" s="1"/>
      <c r="AC242" s="1"/>
      <c r="AD242" s="1"/>
      <c r="AE242" s="1"/>
    </row>
    <row r="243" spans="1:31" x14ac:dyDescent="0.3">
      <c r="A243" s="1"/>
      <c r="B243" s="1"/>
      <c r="C243" s="1"/>
      <c r="D243" s="1"/>
      <c r="E243" s="1"/>
      <c r="F243" s="1"/>
      <c r="G243" s="1"/>
      <c r="H243" s="1"/>
      <c r="I243" s="77" t="s">
        <v>521</v>
      </c>
      <c r="J243" s="77">
        <v>2006.25</v>
      </c>
      <c r="K243" s="1"/>
      <c r="L243" s="1"/>
      <c r="M243" s="1"/>
      <c r="N243" s="1"/>
      <c r="O243" s="1"/>
      <c r="P243" s="1"/>
      <c r="Q243" s="1"/>
      <c r="R243" s="1"/>
      <c r="S243" s="1"/>
      <c r="T243" s="1"/>
      <c r="U243" s="1"/>
      <c r="V243" s="1"/>
      <c r="W243" s="1"/>
      <c r="X243" s="1"/>
      <c r="Y243" s="1"/>
      <c r="Z243" s="1"/>
      <c r="AA243" s="1"/>
      <c r="AB243" s="1"/>
      <c r="AC243" s="1"/>
      <c r="AD243" s="1"/>
      <c r="AE243" s="1"/>
    </row>
    <row r="244" spans="1:31" x14ac:dyDescent="0.3">
      <c r="A244" s="1"/>
      <c r="B244" s="1"/>
      <c r="C244" s="1"/>
      <c r="D244" s="1"/>
      <c r="E244" s="1"/>
      <c r="F244" s="1"/>
      <c r="G244" s="1"/>
      <c r="H244" s="1"/>
      <c r="I244" s="77" t="s">
        <v>517</v>
      </c>
      <c r="J244" s="77">
        <v>1579.45</v>
      </c>
      <c r="K244" s="1"/>
      <c r="L244" s="1"/>
      <c r="M244" s="1"/>
      <c r="N244" s="1"/>
      <c r="O244" s="1"/>
      <c r="P244" s="1"/>
      <c r="Q244" s="1"/>
      <c r="R244" s="1"/>
      <c r="S244" s="1"/>
      <c r="T244" s="1"/>
      <c r="U244" s="1"/>
      <c r="V244" s="1"/>
      <c r="W244" s="1"/>
      <c r="X244" s="1"/>
      <c r="Y244" s="1"/>
      <c r="Z244" s="1"/>
      <c r="AA244" s="1"/>
      <c r="AB244" s="1"/>
      <c r="AC244" s="1"/>
      <c r="AD244" s="1"/>
      <c r="AE244" s="1"/>
    </row>
    <row r="245" spans="1:31" x14ac:dyDescent="0.3">
      <c r="A245" s="1"/>
      <c r="B245" s="1"/>
      <c r="C245" s="1"/>
      <c r="D245" s="1"/>
      <c r="E245" s="1"/>
      <c r="F245" s="1"/>
      <c r="G245" s="1"/>
      <c r="H245" s="1"/>
      <c r="I245" s="77" t="s">
        <v>124</v>
      </c>
      <c r="J245" s="77">
        <v>1422</v>
      </c>
      <c r="K245" s="1"/>
      <c r="L245" s="1"/>
      <c r="M245" s="1"/>
      <c r="N245" s="1"/>
      <c r="O245" s="1"/>
      <c r="P245" s="1"/>
      <c r="Q245" s="1"/>
      <c r="R245" s="1"/>
      <c r="S245" s="1"/>
      <c r="T245" s="1"/>
      <c r="U245" s="1"/>
      <c r="V245" s="1"/>
      <c r="W245" s="1"/>
      <c r="X245" s="1"/>
      <c r="Y245" s="1"/>
      <c r="Z245" s="1"/>
      <c r="AA245" s="1"/>
      <c r="AB245" s="1"/>
      <c r="AC245" s="1"/>
      <c r="AD245" s="1"/>
      <c r="AE245" s="1"/>
    </row>
    <row r="246" spans="1:31" x14ac:dyDescent="0.3">
      <c r="A246" s="1"/>
      <c r="B246" s="1"/>
      <c r="C246" s="1"/>
      <c r="D246" s="1"/>
      <c r="E246" s="1"/>
      <c r="F246" s="1"/>
      <c r="G246" s="1"/>
      <c r="H246" s="1"/>
      <c r="I246" s="77" t="s">
        <v>245</v>
      </c>
      <c r="J246" s="77">
        <v>1370.45</v>
      </c>
      <c r="K246" s="1"/>
      <c r="L246" s="1"/>
      <c r="M246" s="1"/>
      <c r="N246" s="1"/>
      <c r="O246" s="1"/>
      <c r="P246" s="1"/>
      <c r="Q246" s="1"/>
      <c r="R246" s="1"/>
      <c r="S246" s="1"/>
      <c r="T246" s="1"/>
      <c r="U246" s="1"/>
      <c r="V246" s="1"/>
      <c r="W246" s="1"/>
      <c r="X246" s="1"/>
      <c r="Y246" s="1"/>
      <c r="Z246" s="1"/>
      <c r="AA246" s="1"/>
      <c r="AB246" s="1"/>
      <c r="AC246" s="1"/>
      <c r="AD246" s="1"/>
      <c r="AE246" s="1"/>
    </row>
    <row r="247" spans="1:31" x14ac:dyDescent="0.3">
      <c r="A247" s="1"/>
      <c r="B247" s="1"/>
      <c r="C247" s="1"/>
      <c r="D247" s="1"/>
      <c r="E247" s="1"/>
      <c r="F247" s="1"/>
      <c r="G247" s="1"/>
      <c r="H247" s="1"/>
      <c r="I247" s="77" t="s">
        <v>529</v>
      </c>
      <c r="J247" s="77">
        <v>1347.05</v>
      </c>
      <c r="K247" s="1"/>
      <c r="L247" s="1"/>
      <c r="M247" s="1"/>
      <c r="N247" s="1"/>
      <c r="O247" s="1"/>
      <c r="P247" s="1"/>
      <c r="Q247" s="1"/>
      <c r="R247" s="1"/>
      <c r="S247" s="1"/>
      <c r="T247" s="1"/>
      <c r="U247" s="1"/>
      <c r="V247" s="1"/>
      <c r="W247" s="1"/>
      <c r="X247" s="1"/>
      <c r="Y247" s="1"/>
      <c r="Z247" s="1"/>
      <c r="AA247" s="1"/>
      <c r="AB247" s="1"/>
      <c r="AC247" s="1"/>
      <c r="AD247" s="1"/>
      <c r="AE247" s="1"/>
    </row>
    <row r="248" spans="1:31" x14ac:dyDescent="0.3">
      <c r="A248" s="1"/>
      <c r="B248" s="1"/>
      <c r="C248" s="1"/>
      <c r="D248" s="1"/>
      <c r="E248" s="1"/>
      <c r="F248" s="1"/>
      <c r="G248" s="1"/>
      <c r="H248" s="1"/>
      <c r="I248" s="77" t="s">
        <v>516</v>
      </c>
      <c r="J248" s="77">
        <v>845.64300000000003</v>
      </c>
      <c r="K248" s="1"/>
      <c r="L248" s="1"/>
      <c r="M248" s="1"/>
      <c r="N248" s="1"/>
      <c r="O248" s="1"/>
      <c r="P248" s="1"/>
      <c r="Q248" s="1"/>
      <c r="R248" s="1"/>
      <c r="S248" s="1"/>
      <c r="T248" s="1"/>
      <c r="U248" s="1"/>
      <c r="V248" s="1"/>
      <c r="W248" s="1"/>
      <c r="X248" s="1"/>
      <c r="Y248" s="1"/>
      <c r="Z248" s="1"/>
      <c r="AA248" s="1"/>
      <c r="AB248" s="1"/>
      <c r="AC248" s="1"/>
      <c r="AD248" s="1"/>
      <c r="AE248" s="1"/>
    </row>
    <row r="249" spans="1:31" x14ac:dyDescent="0.3">
      <c r="A249" s="1"/>
      <c r="B249" s="1"/>
      <c r="C249" s="1"/>
      <c r="D249" s="1"/>
      <c r="E249" s="1"/>
      <c r="F249" s="1"/>
      <c r="G249" s="1"/>
      <c r="H249" s="1"/>
      <c r="I249" s="77" t="s">
        <v>110</v>
      </c>
      <c r="J249" s="77">
        <v>775.35</v>
      </c>
      <c r="K249" s="1"/>
      <c r="L249" s="1"/>
      <c r="M249" s="1"/>
      <c r="N249" s="1"/>
      <c r="O249" s="1"/>
      <c r="P249" s="1"/>
      <c r="Q249" s="1"/>
      <c r="R249" s="1"/>
      <c r="S249" s="1"/>
      <c r="T249" s="1"/>
      <c r="U249" s="1"/>
      <c r="V249" s="1"/>
      <c r="W249" s="1"/>
      <c r="X249" s="1"/>
      <c r="Y249" s="1"/>
      <c r="Z249" s="1"/>
      <c r="AA249" s="1"/>
      <c r="AB249" s="1"/>
      <c r="AC249" s="1"/>
      <c r="AD249" s="1"/>
      <c r="AE249" s="1"/>
    </row>
    <row r="250" spans="1:31" x14ac:dyDescent="0.3">
      <c r="A250" s="1"/>
      <c r="B250" s="1"/>
      <c r="C250" s="1"/>
      <c r="D250" s="1"/>
      <c r="E250" s="1"/>
      <c r="F250" s="1"/>
      <c r="G250" s="1"/>
      <c r="H250" s="1"/>
      <c r="I250" s="77" t="s">
        <v>531</v>
      </c>
      <c r="J250" s="77">
        <v>773.24800000000005</v>
      </c>
      <c r="K250" s="1"/>
      <c r="L250" s="1"/>
      <c r="M250" s="1"/>
      <c r="N250" s="1"/>
      <c r="O250" s="1"/>
      <c r="P250" s="1"/>
      <c r="Q250" s="1"/>
      <c r="R250" s="1"/>
      <c r="S250" s="1"/>
      <c r="T250" s="1"/>
      <c r="U250" s="1"/>
      <c r="V250" s="1"/>
      <c r="W250" s="1"/>
      <c r="X250" s="1"/>
      <c r="Y250" s="1"/>
      <c r="Z250" s="1"/>
      <c r="AA250" s="1"/>
      <c r="AB250" s="1"/>
      <c r="AC250" s="1"/>
      <c r="AD250" s="1"/>
      <c r="AE250" s="1"/>
    </row>
    <row r="251" spans="1:31" x14ac:dyDescent="0.3">
      <c r="A251" s="1"/>
      <c r="B251" s="1"/>
      <c r="C251" s="1"/>
      <c r="D251" s="1"/>
      <c r="E251" s="1"/>
      <c r="F251" s="1"/>
      <c r="G251" s="1"/>
      <c r="H251" s="1"/>
      <c r="I251" s="77" t="s">
        <v>509</v>
      </c>
      <c r="J251" s="77">
        <v>699.55</v>
      </c>
      <c r="K251" s="1"/>
      <c r="L251" s="1"/>
      <c r="M251" s="1"/>
      <c r="N251" s="1"/>
      <c r="O251" s="1"/>
      <c r="P251" s="1"/>
      <c r="Q251" s="1"/>
      <c r="R251" s="1"/>
      <c r="S251" s="1"/>
      <c r="T251" s="1"/>
      <c r="U251" s="1"/>
      <c r="V251" s="1"/>
      <c r="W251" s="1"/>
      <c r="X251" s="1"/>
      <c r="Y251" s="1"/>
      <c r="Z251" s="1"/>
      <c r="AA251" s="1"/>
      <c r="AB251" s="1"/>
      <c r="AC251" s="1"/>
      <c r="AD251" s="1"/>
      <c r="AE251" s="1"/>
    </row>
    <row r="252" spans="1:31" x14ac:dyDescent="0.3">
      <c r="A252" s="1"/>
      <c r="B252" s="1"/>
      <c r="C252" s="1"/>
      <c r="D252" s="1"/>
      <c r="E252" s="1"/>
      <c r="F252" s="1"/>
      <c r="G252" s="1"/>
      <c r="H252" s="1"/>
      <c r="I252" s="77" t="s">
        <v>508</v>
      </c>
      <c r="J252" s="77">
        <v>464.3</v>
      </c>
      <c r="K252" s="1"/>
      <c r="L252" s="1"/>
      <c r="M252" s="1"/>
      <c r="N252" s="1"/>
      <c r="O252" s="1"/>
      <c r="P252" s="1"/>
      <c r="Q252" s="1"/>
      <c r="R252" s="1"/>
      <c r="S252" s="1"/>
      <c r="T252" s="1"/>
      <c r="U252" s="1"/>
      <c r="V252" s="1"/>
      <c r="W252" s="1"/>
      <c r="X252" s="1"/>
      <c r="Y252" s="1"/>
      <c r="Z252" s="1"/>
      <c r="AA252" s="1"/>
      <c r="AB252" s="1"/>
      <c r="AC252" s="1"/>
      <c r="AD252" s="1"/>
      <c r="AE252" s="1"/>
    </row>
    <row r="253" spans="1:31" x14ac:dyDescent="0.3">
      <c r="A253" s="1"/>
      <c r="B253" s="1"/>
      <c r="C253" s="1"/>
      <c r="D253" s="1"/>
      <c r="E253" s="1"/>
      <c r="F253" s="1"/>
      <c r="G253" s="1"/>
      <c r="H253" s="1"/>
      <c r="I253" s="77" t="s">
        <v>510</v>
      </c>
      <c r="J253" s="77">
        <v>204.8</v>
      </c>
      <c r="K253" s="1"/>
      <c r="L253" s="1"/>
      <c r="M253" s="1"/>
      <c r="N253" s="1"/>
      <c r="O253" s="1"/>
      <c r="P253" s="1"/>
      <c r="Q253" s="1"/>
      <c r="R253" s="1"/>
      <c r="S253" s="1"/>
      <c r="T253" s="1"/>
      <c r="U253" s="1"/>
      <c r="V253" s="1"/>
      <c r="W253" s="1"/>
      <c r="X253" s="1"/>
      <c r="Y253" s="1"/>
      <c r="Z253" s="1"/>
      <c r="AA253" s="1"/>
      <c r="AB253" s="1"/>
      <c r="AC253" s="1"/>
      <c r="AD253" s="1"/>
      <c r="AE253" s="1"/>
    </row>
    <row r="254" spans="1:31" x14ac:dyDescent="0.3">
      <c r="A254" s="1"/>
      <c r="B254" s="1"/>
      <c r="C254" s="1"/>
      <c r="D254" s="1"/>
      <c r="E254" s="1"/>
      <c r="F254" s="1"/>
      <c r="G254" s="1"/>
      <c r="H254" s="1"/>
      <c r="I254" s="77" t="s">
        <v>532</v>
      </c>
      <c r="J254" s="77">
        <v>72.3</v>
      </c>
      <c r="K254" s="1"/>
      <c r="L254" s="1"/>
      <c r="M254" s="1"/>
      <c r="N254" s="1"/>
      <c r="O254" s="1"/>
      <c r="P254" s="1"/>
      <c r="Q254" s="1"/>
      <c r="R254" s="1"/>
      <c r="S254" s="1"/>
      <c r="T254" s="1"/>
      <c r="U254" s="1"/>
      <c r="V254" s="1"/>
      <c r="W254" s="1"/>
      <c r="X254" s="1"/>
      <c r="Y254" s="1"/>
      <c r="Z254" s="1"/>
      <c r="AA254" s="1"/>
      <c r="AB254" s="1"/>
      <c r="AC254" s="1"/>
      <c r="AD254" s="1"/>
      <c r="AE254" s="1"/>
    </row>
    <row r="255" spans="1:31" x14ac:dyDescent="0.3">
      <c r="A255" s="1"/>
      <c r="B255" s="1"/>
      <c r="C255" s="1"/>
      <c r="D255" s="1"/>
      <c r="E255" s="1"/>
      <c r="F255" s="1"/>
      <c r="G255" s="1"/>
      <c r="H255" s="1"/>
      <c r="I255" s="77" t="s">
        <v>514</v>
      </c>
      <c r="J255" s="77">
        <v>61.6</v>
      </c>
      <c r="K255" s="1"/>
      <c r="L255" s="1"/>
      <c r="M255" s="1"/>
      <c r="N255" s="1"/>
      <c r="O255" s="1"/>
      <c r="P255" s="1"/>
      <c r="Q255" s="1"/>
      <c r="R255" s="1"/>
      <c r="S255" s="1"/>
      <c r="T255" s="1"/>
      <c r="U255" s="1"/>
      <c r="V255" s="1"/>
      <c r="W255" s="1"/>
      <c r="X255" s="1"/>
      <c r="Y255" s="1"/>
      <c r="Z255" s="1"/>
      <c r="AA255" s="1"/>
      <c r="AB255" s="1"/>
      <c r="AC255" s="1"/>
      <c r="AD255" s="1"/>
      <c r="AE255" s="1"/>
    </row>
    <row r="256" spans="1:31" x14ac:dyDescent="0.3">
      <c r="A256" s="1"/>
      <c r="B256" s="1"/>
      <c r="C256" s="1"/>
      <c r="D256" s="1"/>
      <c r="E256" s="1"/>
      <c r="F256" s="1"/>
      <c r="G256" s="1"/>
      <c r="H256" s="1"/>
      <c r="I256" s="77" t="s">
        <v>500</v>
      </c>
      <c r="J256" s="77">
        <v>17.600000000000001</v>
      </c>
      <c r="K256" s="1"/>
      <c r="L256" s="1"/>
      <c r="M256" s="1"/>
      <c r="N256" s="1"/>
      <c r="O256" s="1"/>
      <c r="P256" s="1"/>
      <c r="Q256" s="1"/>
      <c r="R256" s="1"/>
      <c r="S256" s="1"/>
      <c r="T256" s="1"/>
      <c r="U256" s="1"/>
      <c r="V256" s="1"/>
      <c r="W256" s="1"/>
      <c r="X256" s="1"/>
      <c r="Y256" s="1"/>
      <c r="Z256" s="1"/>
      <c r="AA256" s="1"/>
      <c r="AB256" s="1"/>
      <c r="AC256" s="1"/>
      <c r="AD256" s="1"/>
      <c r="AE256" s="1"/>
    </row>
    <row r="257" spans="1:31" x14ac:dyDescent="0.3">
      <c r="A257" s="1"/>
      <c r="B257" s="1"/>
      <c r="C257" s="1"/>
      <c r="D257" s="1"/>
      <c r="E257" s="1"/>
      <c r="F257" s="1"/>
      <c r="G257" s="1"/>
      <c r="H257" s="1"/>
      <c r="I257" s="77"/>
      <c r="J257" s="77"/>
      <c r="K257" s="1"/>
      <c r="L257" s="1"/>
      <c r="M257" s="1"/>
      <c r="N257" s="1"/>
      <c r="O257" s="1"/>
      <c r="P257" s="1"/>
      <c r="Q257" s="1"/>
      <c r="R257" s="1"/>
      <c r="S257" s="1"/>
      <c r="T257" s="1"/>
      <c r="U257" s="1"/>
      <c r="V257" s="1"/>
      <c r="W257" s="1"/>
      <c r="X257" s="1"/>
      <c r="Y257" s="1"/>
      <c r="Z257" s="1"/>
      <c r="AA257" s="1"/>
      <c r="AB257" s="1"/>
      <c r="AC257" s="1"/>
      <c r="AD257" s="1"/>
      <c r="AE257" s="1"/>
    </row>
  </sheetData>
  <mergeCells count="13">
    <mergeCell ref="F176:AE176"/>
    <mergeCell ref="B186:E186"/>
    <mergeCell ref="B172:E172"/>
    <mergeCell ref="B176:B177"/>
    <mergeCell ref="C176:C177"/>
    <mergeCell ref="D176:D177"/>
    <mergeCell ref="E176:E177"/>
    <mergeCell ref="B3:G3"/>
    <mergeCell ref="B6:B7"/>
    <mergeCell ref="C6:C7"/>
    <mergeCell ref="D6:D7"/>
    <mergeCell ref="E6:E7"/>
    <mergeCell ref="F6:AE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3" t="s">
        <v>486</v>
      </c>
      <c r="C5" s="209" t="s">
        <v>1096</v>
      </c>
      <c r="D5" s="209" t="s">
        <v>1096</v>
      </c>
      <c r="E5" s="209" t="s">
        <v>1096</v>
      </c>
      <c r="F5" s="209" t="s">
        <v>1096</v>
      </c>
      <c r="G5" s="209" t="s">
        <v>1096</v>
      </c>
      <c r="H5" s="209" t="s">
        <v>1096</v>
      </c>
      <c r="I5" s="209" t="s">
        <v>1096</v>
      </c>
      <c r="J5" s="209" t="s">
        <v>1096</v>
      </c>
      <c r="K5" s="209" t="s">
        <v>1096</v>
      </c>
      <c r="L5" s="209" t="s">
        <v>1096</v>
      </c>
      <c r="M5" s="209" t="s">
        <v>1096</v>
      </c>
      <c r="N5" s="209" t="s">
        <v>1096</v>
      </c>
      <c r="O5" s="209" t="s">
        <v>1096</v>
      </c>
      <c r="P5" s="209" t="s">
        <v>1096</v>
      </c>
      <c r="Q5" s="209" t="s">
        <v>1096</v>
      </c>
      <c r="R5" s="209" t="s">
        <v>1096</v>
      </c>
      <c r="S5" s="213" t="s">
        <v>486</v>
      </c>
      <c r="T5" s="210" t="s">
        <v>1097</v>
      </c>
      <c r="U5" s="210" t="s">
        <v>1097</v>
      </c>
      <c r="V5" s="210" t="s">
        <v>1097</v>
      </c>
      <c r="W5" s="210" t="s">
        <v>1097</v>
      </c>
      <c r="X5" s="210" t="s">
        <v>1097</v>
      </c>
      <c r="Y5" s="213" t="s">
        <v>486</v>
      </c>
      <c r="Z5" s="211" t="s">
        <v>1097</v>
      </c>
      <c r="AA5" s="211" t="s">
        <v>1097</v>
      </c>
      <c r="AB5" s="211" t="s">
        <v>1097</v>
      </c>
      <c r="AC5" s="211" t="s">
        <v>1097</v>
      </c>
      <c r="AD5" s="211" t="s">
        <v>1097</v>
      </c>
    </row>
    <row r="6" spans="1:30" ht="21" x14ac:dyDescent="0.3">
      <c r="A6" s="1"/>
      <c r="B6" s="213"/>
      <c r="C6" s="212" t="s">
        <v>491</v>
      </c>
      <c r="D6" s="212" t="s">
        <v>491</v>
      </c>
      <c r="E6" s="212" t="s">
        <v>491</v>
      </c>
      <c r="F6" s="212" t="s">
        <v>491</v>
      </c>
      <c r="G6" s="212" t="s">
        <v>490</v>
      </c>
      <c r="H6" s="212" t="s">
        <v>490</v>
      </c>
      <c r="I6" s="212" t="s">
        <v>490</v>
      </c>
      <c r="J6" s="212" t="s">
        <v>490</v>
      </c>
      <c r="K6" s="212" t="s">
        <v>489</v>
      </c>
      <c r="L6" s="212" t="s">
        <v>489</v>
      </c>
      <c r="M6" s="212" t="s">
        <v>489</v>
      </c>
      <c r="N6" s="212" t="s">
        <v>489</v>
      </c>
      <c r="O6" s="209" t="s">
        <v>1098</v>
      </c>
      <c r="P6" s="209" t="s">
        <v>1098</v>
      </c>
      <c r="Q6" s="209" t="s">
        <v>1098</v>
      </c>
      <c r="R6" s="209" t="s">
        <v>1098</v>
      </c>
      <c r="S6" s="213"/>
      <c r="T6" s="210" t="s">
        <v>1099</v>
      </c>
      <c r="U6" s="210" t="s">
        <v>1099</v>
      </c>
      <c r="V6" s="210" t="s">
        <v>1099</v>
      </c>
      <c r="W6" s="210" t="s">
        <v>1099</v>
      </c>
      <c r="X6" s="210" t="s">
        <v>1099</v>
      </c>
      <c r="Y6" s="213"/>
      <c r="Z6" s="211" t="s">
        <v>1100</v>
      </c>
      <c r="AA6" s="211" t="s">
        <v>1100</v>
      </c>
      <c r="AB6" s="211" t="s">
        <v>1100</v>
      </c>
      <c r="AC6" s="211" t="s">
        <v>1100</v>
      </c>
      <c r="AD6" s="211" t="s">
        <v>1100</v>
      </c>
    </row>
    <row r="7" spans="1:30" ht="30.6" x14ac:dyDescent="0.3">
      <c r="A7" s="1"/>
      <c r="B7" s="213"/>
      <c r="C7" s="78" t="s">
        <v>1101</v>
      </c>
      <c r="D7" s="78" t="s">
        <v>1102</v>
      </c>
      <c r="E7" s="78" t="s">
        <v>1103</v>
      </c>
      <c r="F7" s="78" t="s">
        <v>1104</v>
      </c>
      <c r="G7" s="78" t="s">
        <v>1105</v>
      </c>
      <c r="H7" s="78" t="s">
        <v>1106</v>
      </c>
      <c r="I7" s="78" t="s">
        <v>1107</v>
      </c>
      <c r="J7" s="78" t="s">
        <v>1108</v>
      </c>
      <c r="K7" s="78" t="s">
        <v>1109</v>
      </c>
      <c r="L7" s="78" t="s">
        <v>1110</v>
      </c>
      <c r="M7" s="78" t="s">
        <v>1111</v>
      </c>
      <c r="N7" s="78" t="s">
        <v>1112</v>
      </c>
      <c r="O7" s="64" t="s">
        <v>1113</v>
      </c>
      <c r="P7" s="64" t="s">
        <v>1114</v>
      </c>
      <c r="Q7" s="64" t="s">
        <v>1115</v>
      </c>
      <c r="R7" s="64" t="s">
        <v>1116</v>
      </c>
      <c r="S7" s="214"/>
      <c r="T7" s="79" t="s">
        <v>492</v>
      </c>
      <c r="U7" s="79" t="s">
        <v>493</v>
      </c>
      <c r="V7" s="79" t="s">
        <v>494</v>
      </c>
      <c r="W7" s="79" t="s">
        <v>495</v>
      </c>
      <c r="X7" s="79" t="s">
        <v>1116</v>
      </c>
      <c r="Y7" s="214"/>
      <c r="Z7" s="80" t="s">
        <v>1117</v>
      </c>
      <c r="AA7" s="80" t="s">
        <v>1118</v>
      </c>
      <c r="AB7" s="80" t="s">
        <v>1119</v>
      </c>
      <c r="AC7" s="80" t="s">
        <v>1120</v>
      </c>
      <c r="AD7" s="80" t="s">
        <v>941</v>
      </c>
    </row>
    <row r="8" spans="1:30" x14ac:dyDescent="0.3">
      <c r="A8" s="1"/>
      <c r="B8" s="81" t="s">
        <v>715</v>
      </c>
      <c r="C8" s="82">
        <v>125.6</v>
      </c>
      <c r="D8" s="82">
        <v>145.19999999999999</v>
      </c>
      <c r="E8" s="82">
        <v>0</v>
      </c>
      <c r="F8" s="82">
        <v>71.900000000000006</v>
      </c>
      <c r="G8" s="82">
        <v>2162.8000000000002</v>
      </c>
      <c r="H8" s="82">
        <v>3421.8</v>
      </c>
      <c r="I8" s="82">
        <v>0</v>
      </c>
      <c r="J8" s="82">
        <v>314.2</v>
      </c>
      <c r="K8" s="82">
        <v>341.5</v>
      </c>
      <c r="L8" s="82">
        <v>0</v>
      </c>
      <c r="M8" s="82">
        <v>0</v>
      </c>
      <c r="N8" s="82">
        <v>0</v>
      </c>
      <c r="O8" s="82">
        <v>342.7</v>
      </c>
      <c r="P8" s="82">
        <v>5898.8</v>
      </c>
      <c r="Q8" s="82">
        <v>341.5</v>
      </c>
      <c r="R8" s="83">
        <v>6583</v>
      </c>
      <c r="S8" s="81" t="s">
        <v>715</v>
      </c>
      <c r="T8" s="82">
        <v>2629.9</v>
      </c>
      <c r="U8" s="82">
        <v>3567</v>
      </c>
      <c r="V8" s="82">
        <v>0</v>
      </c>
      <c r="W8" s="82">
        <v>386.1</v>
      </c>
      <c r="X8" s="83">
        <v>6583</v>
      </c>
      <c r="Y8" s="81" t="s">
        <v>715</v>
      </c>
      <c r="Z8" s="82">
        <v>161.1</v>
      </c>
      <c r="AA8" s="82">
        <v>59.5</v>
      </c>
      <c r="AB8" s="82">
        <v>0</v>
      </c>
      <c r="AC8" s="82">
        <v>386.1</v>
      </c>
      <c r="AD8" s="83">
        <v>606.70000000000005</v>
      </c>
    </row>
    <row r="9" spans="1:30" x14ac:dyDescent="0.3">
      <c r="A9" s="1"/>
      <c r="B9" s="81" t="s">
        <v>716</v>
      </c>
      <c r="C9" s="82">
        <v>108.4</v>
      </c>
      <c r="D9" s="82">
        <v>147.30000000000001</v>
      </c>
      <c r="E9" s="82">
        <v>0</v>
      </c>
      <c r="F9" s="82">
        <v>68.5</v>
      </c>
      <c r="G9" s="82">
        <v>2117.6</v>
      </c>
      <c r="H9" s="82">
        <v>3426.8</v>
      </c>
      <c r="I9" s="82">
        <v>0</v>
      </c>
      <c r="J9" s="82">
        <v>278.89999999999998</v>
      </c>
      <c r="K9" s="82">
        <v>337.9</v>
      </c>
      <c r="L9" s="82">
        <v>0</v>
      </c>
      <c r="M9" s="82">
        <v>0</v>
      </c>
      <c r="N9" s="82">
        <v>0</v>
      </c>
      <c r="O9" s="82">
        <v>324.2</v>
      </c>
      <c r="P9" s="82">
        <v>5823.3</v>
      </c>
      <c r="Q9" s="82">
        <v>337.9</v>
      </c>
      <c r="R9" s="83">
        <v>6485.4</v>
      </c>
      <c r="S9" s="81" t="s">
        <v>716</v>
      </c>
      <c r="T9" s="82">
        <v>2563.9</v>
      </c>
      <c r="U9" s="82">
        <v>3574.1</v>
      </c>
      <c r="V9" s="82">
        <v>0</v>
      </c>
      <c r="W9" s="82">
        <v>347.4</v>
      </c>
      <c r="X9" s="83">
        <v>6485.4</v>
      </c>
      <c r="Y9" s="81" t="s">
        <v>716</v>
      </c>
      <c r="Z9" s="82">
        <v>161.1</v>
      </c>
      <c r="AA9" s="82">
        <v>60.7</v>
      </c>
      <c r="AB9" s="82">
        <v>0</v>
      </c>
      <c r="AC9" s="82">
        <v>347.4</v>
      </c>
      <c r="AD9" s="83">
        <v>569.20000000000005</v>
      </c>
    </row>
    <row r="10" spans="1:30" x14ac:dyDescent="0.3">
      <c r="A10" s="1"/>
      <c r="B10" s="81" t="s">
        <v>717</v>
      </c>
      <c r="C10" s="82">
        <v>109.6</v>
      </c>
      <c r="D10" s="82">
        <v>146.19999999999999</v>
      </c>
      <c r="E10" s="82">
        <v>0</v>
      </c>
      <c r="F10" s="82">
        <v>74</v>
      </c>
      <c r="G10" s="82">
        <v>2082.6999999999998</v>
      </c>
      <c r="H10" s="82">
        <v>3417.3</v>
      </c>
      <c r="I10" s="82">
        <v>0</v>
      </c>
      <c r="J10" s="82">
        <v>263</v>
      </c>
      <c r="K10" s="82">
        <v>315.3</v>
      </c>
      <c r="L10" s="82">
        <v>0</v>
      </c>
      <c r="M10" s="82">
        <v>0</v>
      </c>
      <c r="N10" s="82">
        <v>0</v>
      </c>
      <c r="O10" s="82">
        <v>329.8</v>
      </c>
      <c r="P10" s="82">
        <v>5763</v>
      </c>
      <c r="Q10" s="82">
        <v>315.3</v>
      </c>
      <c r="R10" s="83">
        <v>6408.1</v>
      </c>
      <c r="S10" s="81" t="s">
        <v>717</v>
      </c>
      <c r="T10" s="82">
        <v>2507.6</v>
      </c>
      <c r="U10" s="82">
        <v>3563.5</v>
      </c>
      <c r="V10" s="82">
        <v>0</v>
      </c>
      <c r="W10" s="82">
        <v>337</v>
      </c>
      <c r="X10" s="83">
        <v>6408.1</v>
      </c>
      <c r="Y10" s="81" t="s">
        <v>717</v>
      </c>
      <c r="Z10" s="82">
        <v>161.19999999999999</v>
      </c>
      <c r="AA10" s="82">
        <v>57.9</v>
      </c>
      <c r="AB10" s="82">
        <v>0</v>
      </c>
      <c r="AC10" s="82">
        <v>337</v>
      </c>
      <c r="AD10" s="83">
        <v>556.1</v>
      </c>
    </row>
    <row r="11" spans="1:30" x14ac:dyDescent="0.3">
      <c r="A11" s="1"/>
      <c r="B11" s="81" t="s">
        <v>718</v>
      </c>
      <c r="C11" s="82">
        <v>107.5</v>
      </c>
      <c r="D11" s="82">
        <v>146.1</v>
      </c>
      <c r="E11" s="82">
        <v>0</v>
      </c>
      <c r="F11" s="82">
        <v>71.5</v>
      </c>
      <c r="G11" s="82">
        <v>2033.8</v>
      </c>
      <c r="H11" s="82">
        <v>3422</v>
      </c>
      <c r="I11" s="82">
        <v>0</v>
      </c>
      <c r="J11" s="82">
        <v>249.4</v>
      </c>
      <c r="K11" s="82">
        <v>295.89999999999998</v>
      </c>
      <c r="L11" s="82">
        <v>0</v>
      </c>
      <c r="M11" s="82">
        <v>0</v>
      </c>
      <c r="N11" s="82">
        <v>0</v>
      </c>
      <c r="O11" s="82">
        <v>325.10000000000002</v>
      </c>
      <c r="P11" s="82">
        <v>5705.2</v>
      </c>
      <c r="Q11" s="82">
        <v>295.89999999999998</v>
      </c>
      <c r="R11" s="83">
        <v>6326.2</v>
      </c>
      <c r="S11" s="81" t="s">
        <v>718</v>
      </c>
      <c r="T11" s="82">
        <v>2437.1999999999998</v>
      </c>
      <c r="U11" s="82">
        <v>3568.1</v>
      </c>
      <c r="V11" s="82">
        <v>0</v>
      </c>
      <c r="W11" s="82">
        <v>320.89999999999998</v>
      </c>
      <c r="X11" s="83">
        <v>6326.2</v>
      </c>
      <c r="Y11" s="81" t="s">
        <v>718</v>
      </c>
      <c r="Z11" s="82">
        <v>161.19999999999999</v>
      </c>
      <c r="AA11" s="82">
        <v>58.9</v>
      </c>
      <c r="AB11" s="82">
        <v>0</v>
      </c>
      <c r="AC11" s="82">
        <v>320.89999999999998</v>
      </c>
      <c r="AD11" s="83">
        <v>541</v>
      </c>
    </row>
    <row r="12" spans="1:30" x14ac:dyDescent="0.3">
      <c r="A12" s="1"/>
      <c r="B12" s="81" t="s">
        <v>719</v>
      </c>
      <c r="C12" s="82">
        <v>107.8</v>
      </c>
      <c r="D12" s="82">
        <v>146.30000000000001</v>
      </c>
      <c r="E12" s="82">
        <v>0</v>
      </c>
      <c r="F12" s="82">
        <v>75.599999999999994</v>
      </c>
      <c r="G12" s="82">
        <v>1970.8</v>
      </c>
      <c r="H12" s="82">
        <v>3419.1</v>
      </c>
      <c r="I12" s="82">
        <v>0</v>
      </c>
      <c r="J12" s="82">
        <v>275.7</v>
      </c>
      <c r="K12" s="82">
        <v>286.89999999999998</v>
      </c>
      <c r="L12" s="82">
        <v>0</v>
      </c>
      <c r="M12" s="82">
        <v>0</v>
      </c>
      <c r="N12" s="82">
        <v>0</v>
      </c>
      <c r="O12" s="82">
        <v>329.7</v>
      </c>
      <c r="P12" s="82">
        <v>5665.6</v>
      </c>
      <c r="Q12" s="82">
        <v>286.89999999999998</v>
      </c>
      <c r="R12" s="83">
        <v>6282.2</v>
      </c>
      <c r="S12" s="81" t="s">
        <v>719</v>
      </c>
      <c r="T12" s="82">
        <v>2365.5</v>
      </c>
      <c r="U12" s="82">
        <v>3565.4</v>
      </c>
      <c r="V12" s="82">
        <v>0</v>
      </c>
      <c r="W12" s="82">
        <v>351.3</v>
      </c>
      <c r="X12" s="83">
        <v>6282.2</v>
      </c>
      <c r="Y12" s="81" t="s">
        <v>719</v>
      </c>
      <c r="Z12" s="82">
        <v>162.6</v>
      </c>
      <c r="AA12" s="82">
        <v>58.7</v>
      </c>
      <c r="AB12" s="82">
        <v>0</v>
      </c>
      <c r="AC12" s="82">
        <v>351.3</v>
      </c>
      <c r="AD12" s="83">
        <v>572.6</v>
      </c>
    </row>
    <row r="13" spans="1:30" x14ac:dyDescent="0.3">
      <c r="A13" s="1"/>
      <c r="B13" s="81" t="s">
        <v>720</v>
      </c>
      <c r="C13" s="82">
        <v>112.1</v>
      </c>
      <c r="D13" s="82">
        <v>147.19999999999999</v>
      </c>
      <c r="E13" s="82">
        <v>0</v>
      </c>
      <c r="F13" s="82">
        <v>78.2</v>
      </c>
      <c r="G13" s="82">
        <v>2017.4</v>
      </c>
      <c r="H13" s="82">
        <v>3425.8</v>
      </c>
      <c r="I13" s="82">
        <v>0</v>
      </c>
      <c r="J13" s="82">
        <v>269.89999999999998</v>
      </c>
      <c r="K13" s="82">
        <v>279.60000000000002</v>
      </c>
      <c r="L13" s="82">
        <v>0</v>
      </c>
      <c r="M13" s="82">
        <v>0</v>
      </c>
      <c r="N13" s="82">
        <v>0</v>
      </c>
      <c r="O13" s="82">
        <v>337.5</v>
      </c>
      <c r="P13" s="82">
        <v>5713.1</v>
      </c>
      <c r="Q13" s="82">
        <v>279.60000000000002</v>
      </c>
      <c r="R13" s="83">
        <v>6330.2</v>
      </c>
      <c r="S13" s="81" t="s">
        <v>720</v>
      </c>
      <c r="T13" s="82">
        <v>2409.1</v>
      </c>
      <c r="U13" s="82">
        <v>3573</v>
      </c>
      <c r="V13" s="82">
        <v>0</v>
      </c>
      <c r="W13" s="82">
        <v>348.1</v>
      </c>
      <c r="X13" s="83">
        <v>6330.2</v>
      </c>
      <c r="Y13" s="81" t="s">
        <v>720</v>
      </c>
      <c r="Z13" s="82">
        <v>166</v>
      </c>
      <c r="AA13" s="82">
        <v>57.6</v>
      </c>
      <c r="AB13" s="82">
        <v>0</v>
      </c>
      <c r="AC13" s="82">
        <v>348.1</v>
      </c>
      <c r="AD13" s="83">
        <v>571.70000000000005</v>
      </c>
    </row>
    <row r="14" spans="1:30" x14ac:dyDescent="0.3">
      <c r="A14" s="1"/>
      <c r="B14" s="81" t="s">
        <v>721</v>
      </c>
      <c r="C14" s="82">
        <v>112.2</v>
      </c>
      <c r="D14" s="82">
        <v>146.19999999999999</v>
      </c>
      <c r="E14" s="82">
        <v>0</v>
      </c>
      <c r="F14" s="82">
        <v>72.3</v>
      </c>
      <c r="G14" s="82">
        <v>1997.2</v>
      </c>
      <c r="H14" s="82">
        <v>3428.1</v>
      </c>
      <c r="I14" s="82">
        <v>0</v>
      </c>
      <c r="J14" s="82">
        <v>244.8</v>
      </c>
      <c r="K14" s="82">
        <v>273.2</v>
      </c>
      <c r="L14" s="82">
        <v>0</v>
      </c>
      <c r="M14" s="82">
        <v>0</v>
      </c>
      <c r="N14" s="82">
        <v>0</v>
      </c>
      <c r="O14" s="82">
        <v>330.7</v>
      </c>
      <c r="P14" s="82">
        <v>5670.1</v>
      </c>
      <c r="Q14" s="82">
        <v>273.2</v>
      </c>
      <c r="R14" s="83">
        <v>6274</v>
      </c>
      <c r="S14" s="81" t="s">
        <v>721</v>
      </c>
      <c r="T14" s="82">
        <v>2382.6</v>
      </c>
      <c r="U14" s="82">
        <v>3574.3</v>
      </c>
      <c r="V14" s="82">
        <v>0</v>
      </c>
      <c r="W14" s="82">
        <v>317.10000000000002</v>
      </c>
      <c r="X14" s="83">
        <v>6274</v>
      </c>
      <c r="Y14" s="81" t="s">
        <v>721</v>
      </c>
      <c r="Z14" s="82">
        <v>166.3</v>
      </c>
      <c r="AA14" s="82">
        <v>56.2</v>
      </c>
      <c r="AB14" s="82">
        <v>0</v>
      </c>
      <c r="AC14" s="82">
        <v>317.10000000000002</v>
      </c>
      <c r="AD14" s="83">
        <v>539.6</v>
      </c>
    </row>
    <row r="15" spans="1:30" x14ac:dyDescent="0.3">
      <c r="A15" s="1"/>
      <c r="B15" s="81" t="s">
        <v>722</v>
      </c>
      <c r="C15" s="82">
        <v>113.1</v>
      </c>
      <c r="D15" s="82">
        <v>146.80000000000001</v>
      </c>
      <c r="E15" s="82">
        <v>0</v>
      </c>
      <c r="F15" s="82">
        <v>69.400000000000006</v>
      </c>
      <c r="G15" s="82">
        <v>1957.1</v>
      </c>
      <c r="H15" s="82">
        <v>3422.9</v>
      </c>
      <c r="I15" s="82">
        <v>0</v>
      </c>
      <c r="J15" s="82">
        <v>217.5</v>
      </c>
      <c r="K15" s="82">
        <v>281.39999999999998</v>
      </c>
      <c r="L15" s="82">
        <v>0</v>
      </c>
      <c r="M15" s="82">
        <v>0</v>
      </c>
      <c r="N15" s="82">
        <v>0</v>
      </c>
      <c r="O15" s="82">
        <v>329.3</v>
      </c>
      <c r="P15" s="82">
        <v>5597.5</v>
      </c>
      <c r="Q15" s="82">
        <v>281.39999999999998</v>
      </c>
      <c r="R15" s="83">
        <v>6208.2</v>
      </c>
      <c r="S15" s="81" t="s">
        <v>722</v>
      </c>
      <c r="T15" s="82">
        <v>2351.6</v>
      </c>
      <c r="U15" s="82">
        <v>3569.7</v>
      </c>
      <c r="V15" s="82">
        <v>0</v>
      </c>
      <c r="W15" s="82">
        <v>286.89999999999998</v>
      </c>
      <c r="X15" s="83">
        <v>6208.2</v>
      </c>
      <c r="Y15" s="81" t="s">
        <v>722</v>
      </c>
      <c r="Z15" s="82">
        <v>166.1</v>
      </c>
      <c r="AA15" s="82">
        <v>56.9</v>
      </c>
      <c r="AB15" s="82">
        <v>0</v>
      </c>
      <c r="AC15" s="82">
        <v>286.89999999999998</v>
      </c>
      <c r="AD15" s="83">
        <v>509.9</v>
      </c>
    </row>
    <row r="16" spans="1:30" x14ac:dyDescent="0.3">
      <c r="A16" s="1"/>
      <c r="B16" s="81" t="s">
        <v>723</v>
      </c>
      <c r="C16" s="82">
        <v>111</v>
      </c>
      <c r="D16" s="82">
        <v>145.9</v>
      </c>
      <c r="E16" s="82">
        <v>0</v>
      </c>
      <c r="F16" s="82">
        <v>74.599999999999994</v>
      </c>
      <c r="G16" s="82">
        <v>2041.2</v>
      </c>
      <c r="H16" s="82">
        <v>3416.3</v>
      </c>
      <c r="I16" s="82">
        <v>0</v>
      </c>
      <c r="J16" s="82">
        <v>180.6</v>
      </c>
      <c r="K16" s="82">
        <v>314.10000000000002</v>
      </c>
      <c r="L16" s="82">
        <v>0</v>
      </c>
      <c r="M16" s="82">
        <v>0</v>
      </c>
      <c r="N16" s="82">
        <v>0</v>
      </c>
      <c r="O16" s="82">
        <v>331.5</v>
      </c>
      <c r="P16" s="82">
        <v>5638.1</v>
      </c>
      <c r="Q16" s="82">
        <v>314.10000000000002</v>
      </c>
      <c r="R16" s="83">
        <v>6283.7</v>
      </c>
      <c r="S16" s="81" t="s">
        <v>723</v>
      </c>
      <c r="T16" s="82">
        <v>2466.3000000000002</v>
      </c>
      <c r="U16" s="82">
        <v>3562.2</v>
      </c>
      <c r="V16" s="82">
        <v>0</v>
      </c>
      <c r="W16" s="82">
        <v>255.2</v>
      </c>
      <c r="X16" s="83">
        <v>6283.7</v>
      </c>
      <c r="Y16" s="81" t="s">
        <v>723</v>
      </c>
      <c r="Z16" s="82">
        <v>164.9</v>
      </c>
      <c r="AA16" s="82">
        <v>55.9</v>
      </c>
      <c r="AB16" s="82">
        <v>0</v>
      </c>
      <c r="AC16" s="82">
        <v>255.2</v>
      </c>
      <c r="AD16" s="83">
        <v>476</v>
      </c>
    </row>
    <row r="17" spans="1:30" x14ac:dyDescent="0.3">
      <c r="A17" s="1"/>
      <c r="B17" s="81" t="s">
        <v>724</v>
      </c>
      <c r="C17" s="82">
        <v>115</v>
      </c>
      <c r="D17" s="82">
        <v>146.6</v>
      </c>
      <c r="E17" s="82">
        <v>0</v>
      </c>
      <c r="F17" s="82">
        <v>87.5</v>
      </c>
      <c r="G17" s="82">
        <v>2082.1</v>
      </c>
      <c r="H17" s="82">
        <v>3427.1</v>
      </c>
      <c r="I17" s="82">
        <v>0</v>
      </c>
      <c r="J17" s="82">
        <v>179.9</v>
      </c>
      <c r="K17" s="82">
        <v>323.10000000000002</v>
      </c>
      <c r="L17" s="82">
        <v>0</v>
      </c>
      <c r="M17" s="82">
        <v>0</v>
      </c>
      <c r="N17" s="82">
        <v>0</v>
      </c>
      <c r="O17" s="82">
        <v>349.1</v>
      </c>
      <c r="P17" s="82">
        <v>5689.1</v>
      </c>
      <c r="Q17" s="82">
        <v>323.10000000000002</v>
      </c>
      <c r="R17" s="83">
        <v>6361.3</v>
      </c>
      <c r="S17" s="81" t="s">
        <v>724</v>
      </c>
      <c r="T17" s="82">
        <v>2520.1999999999998</v>
      </c>
      <c r="U17" s="82">
        <v>3573.7</v>
      </c>
      <c r="V17" s="82">
        <v>0</v>
      </c>
      <c r="W17" s="82">
        <v>267.39999999999998</v>
      </c>
      <c r="X17" s="83">
        <v>6361.3</v>
      </c>
      <c r="Y17" s="81" t="s">
        <v>724</v>
      </c>
      <c r="Z17" s="82">
        <v>169.6</v>
      </c>
      <c r="AA17" s="82">
        <v>58.6</v>
      </c>
      <c r="AB17" s="82">
        <v>0</v>
      </c>
      <c r="AC17" s="82">
        <v>267.39999999999998</v>
      </c>
      <c r="AD17" s="83">
        <v>495.6</v>
      </c>
    </row>
    <row r="18" spans="1:30" x14ac:dyDescent="0.3">
      <c r="A18" s="1"/>
      <c r="B18" s="81" t="s">
        <v>725</v>
      </c>
      <c r="C18" s="82">
        <v>115.3</v>
      </c>
      <c r="D18" s="82">
        <v>146.4</v>
      </c>
      <c r="E18" s="82">
        <v>0</v>
      </c>
      <c r="F18" s="82">
        <v>82.9</v>
      </c>
      <c r="G18" s="82">
        <v>2095</v>
      </c>
      <c r="H18" s="82">
        <v>3417.6</v>
      </c>
      <c r="I18" s="82">
        <v>0</v>
      </c>
      <c r="J18" s="82">
        <v>194.7</v>
      </c>
      <c r="K18" s="82">
        <v>336</v>
      </c>
      <c r="L18" s="82">
        <v>0</v>
      </c>
      <c r="M18" s="82">
        <v>0</v>
      </c>
      <c r="N18" s="82">
        <v>0</v>
      </c>
      <c r="O18" s="82">
        <v>344.6</v>
      </c>
      <c r="P18" s="82">
        <v>5707.3</v>
      </c>
      <c r="Q18" s="82">
        <v>336</v>
      </c>
      <c r="R18" s="83">
        <v>6387.9</v>
      </c>
      <c r="S18" s="81" t="s">
        <v>725</v>
      </c>
      <c r="T18" s="82">
        <v>2546.3000000000002</v>
      </c>
      <c r="U18" s="82">
        <v>3564</v>
      </c>
      <c r="V18" s="82">
        <v>0</v>
      </c>
      <c r="W18" s="82">
        <v>277.60000000000002</v>
      </c>
      <c r="X18" s="83">
        <v>6387.9</v>
      </c>
      <c r="Y18" s="81" t="s">
        <v>725</v>
      </c>
      <c r="Z18" s="82">
        <v>168.5</v>
      </c>
      <c r="AA18" s="82">
        <v>58.2</v>
      </c>
      <c r="AB18" s="82">
        <v>0</v>
      </c>
      <c r="AC18" s="82">
        <v>277.60000000000002</v>
      </c>
      <c r="AD18" s="83">
        <v>504.3</v>
      </c>
    </row>
    <row r="19" spans="1:30" x14ac:dyDescent="0.3">
      <c r="A19" s="1"/>
      <c r="B19" s="81" t="s">
        <v>726</v>
      </c>
      <c r="C19" s="82">
        <v>115.5</v>
      </c>
      <c r="D19" s="82">
        <v>146.4</v>
      </c>
      <c r="E19" s="82">
        <v>0</v>
      </c>
      <c r="F19" s="82">
        <v>85.8</v>
      </c>
      <c r="G19" s="82">
        <v>2207.1</v>
      </c>
      <c r="H19" s="82">
        <v>3423.4</v>
      </c>
      <c r="I19" s="82">
        <v>0</v>
      </c>
      <c r="J19" s="82">
        <v>215.6</v>
      </c>
      <c r="K19" s="82">
        <v>339.2</v>
      </c>
      <c r="L19" s="82">
        <v>0</v>
      </c>
      <c r="M19" s="82">
        <v>0.1</v>
      </c>
      <c r="N19" s="82">
        <v>0</v>
      </c>
      <c r="O19" s="82">
        <v>347.7</v>
      </c>
      <c r="P19" s="82">
        <v>5846.1</v>
      </c>
      <c r="Q19" s="82">
        <v>339.3</v>
      </c>
      <c r="R19" s="83">
        <v>6533.1</v>
      </c>
      <c r="S19" s="81" t="s">
        <v>726</v>
      </c>
      <c r="T19" s="82">
        <v>2661.8</v>
      </c>
      <c r="U19" s="82">
        <v>3569.8</v>
      </c>
      <c r="V19" s="82">
        <v>0.1</v>
      </c>
      <c r="W19" s="82">
        <v>301.39999999999998</v>
      </c>
      <c r="X19" s="83">
        <v>6533.1</v>
      </c>
      <c r="Y19" s="81" t="s">
        <v>726</v>
      </c>
      <c r="Z19" s="82">
        <v>168.7</v>
      </c>
      <c r="AA19" s="82">
        <v>57.2</v>
      </c>
      <c r="AB19" s="82">
        <v>0.1</v>
      </c>
      <c r="AC19" s="82">
        <v>301.39999999999998</v>
      </c>
      <c r="AD19" s="83">
        <v>527.4</v>
      </c>
    </row>
    <row r="20" spans="1:30" x14ac:dyDescent="0.3">
      <c r="A20" s="1"/>
      <c r="B20" s="81" t="s">
        <v>727</v>
      </c>
      <c r="C20" s="82">
        <v>128.9</v>
      </c>
      <c r="D20" s="82">
        <v>146.1</v>
      </c>
      <c r="E20" s="82">
        <v>0</v>
      </c>
      <c r="F20" s="82">
        <v>84.6</v>
      </c>
      <c r="G20" s="82">
        <v>2187.6999999999998</v>
      </c>
      <c r="H20" s="82">
        <v>3497.5</v>
      </c>
      <c r="I20" s="82">
        <v>0</v>
      </c>
      <c r="J20" s="82">
        <v>200.4</v>
      </c>
      <c r="K20" s="82">
        <v>377.8</v>
      </c>
      <c r="L20" s="82">
        <v>0</v>
      </c>
      <c r="M20" s="82">
        <v>14.7</v>
      </c>
      <c r="N20" s="82">
        <v>0</v>
      </c>
      <c r="O20" s="82">
        <v>359.6</v>
      </c>
      <c r="P20" s="82">
        <v>5885.6</v>
      </c>
      <c r="Q20" s="82">
        <v>392.5</v>
      </c>
      <c r="R20" s="83">
        <v>6637.7</v>
      </c>
      <c r="S20" s="81" t="s">
        <v>727</v>
      </c>
      <c r="T20" s="82">
        <v>2694.4</v>
      </c>
      <c r="U20" s="82">
        <v>3643.6</v>
      </c>
      <c r="V20" s="82">
        <v>14.7</v>
      </c>
      <c r="W20" s="82">
        <v>285</v>
      </c>
      <c r="X20" s="83">
        <v>6637.7</v>
      </c>
      <c r="Y20" s="81" t="s">
        <v>727</v>
      </c>
      <c r="Z20" s="82">
        <v>166.9</v>
      </c>
      <c r="AA20" s="82">
        <v>59.5</v>
      </c>
      <c r="AB20" s="82">
        <v>14.7</v>
      </c>
      <c r="AC20" s="82">
        <v>285</v>
      </c>
      <c r="AD20" s="83">
        <v>526.1</v>
      </c>
    </row>
    <row r="21" spans="1:30" x14ac:dyDescent="0.3">
      <c r="A21" s="1"/>
      <c r="B21" s="81" t="s">
        <v>728</v>
      </c>
      <c r="C21" s="82">
        <v>133.30000000000001</v>
      </c>
      <c r="D21" s="82">
        <v>147.19999999999999</v>
      </c>
      <c r="E21" s="82">
        <v>0</v>
      </c>
      <c r="F21" s="82">
        <v>92.2</v>
      </c>
      <c r="G21" s="82">
        <v>2087</v>
      </c>
      <c r="H21" s="82">
        <v>3484.6</v>
      </c>
      <c r="I21" s="82">
        <v>0</v>
      </c>
      <c r="J21" s="82">
        <v>158.4</v>
      </c>
      <c r="K21" s="82">
        <v>366.4</v>
      </c>
      <c r="L21" s="82">
        <v>0</v>
      </c>
      <c r="M21" s="82">
        <v>160.1</v>
      </c>
      <c r="N21" s="82">
        <v>0</v>
      </c>
      <c r="O21" s="82">
        <v>372.7</v>
      </c>
      <c r="P21" s="82">
        <v>5730</v>
      </c>
      <c r="Q21" s="82">
        <v>526.5</v>
      </c>
      <c r="R21" s="83">
        <v>6629.2</v>
      </c>
      <c r="S21" s="81" t="s">
        <v>728</v>
      </c>
      <c r="T21" s="82">
        <v>2586.6999999999998</v>
      </c>
      <c r="U21" s="82">
        <v>3631.8</v>
      </c>
      <c r="V21" s="82">
        <v>160.1</v>
      </c>
      <c r="W21" s="82">
        <v>250.6</v>
      </c>
      <c r="X21" s="83">
        <v>6629.2</v>
      </c>
      <c r="Y21" s="81" t="s">
        <v>728</v>
      </c>
      <c r="Z21" s="82">
        <v>168.8</v>
      </c>
      <c r="AA21" s="82">
        <v>60.4</v>
      </c>
      <c r="AB21" s="82">
        <v>160.1</v>
      </c>
      <c r="AC21" s="82">
        <v>250.6</v>
      </c>
      <c r="AD21" s="83">
        <v>639.9</v>
      </c>
    </row>
    <row r="22" spans="1:30" x14ac:dyDescent="0.3">
      <c r="A22" s="1"/>
      <c r="B22" s="81" t="s">
        <v>729</v>
      </c>
      <c r="C22" s="82">
        <v>134</v>
      </c>
      <c r="D22" s="82">
        <v>148.1</v>
      </c>
      <c r="E22" s="82">
        <v>0</v>
      </c>
      <c r="F22" s="82">
        <v>96.5</v>
      </c>
      <c r="G22" s="82">
        <v>2150.1</v>
      </c>
      <c r="H22" s="82">
        <v>3468.8</v>
      </c>
      <c r="I22" s="82">
        <v>0</v>
      </c>
      <c r="J22" s="82">
        <v>130.1</v>
      </c>
      <c r="K22" s="82">
        <v>358.2</v>
      </c>
      <c r="L22" s="82">
        <v>0</v>
      </c>
      <c r="M22" s="82">
        <v>370.3</v>
      </c>
      <c r="N22" s="82">
        <v>0</v>
      </c>
      <c r="O22" s="82">
        <v>378.6</v>
      </c>
      <c r="P22" s="82">
        <v>5749</v>
      </c>
      <c r="Q22" s="82">
        <v>728.5</v>
      </c>
      <c r="R22" s="83">
        <v>6856.1</v>
      </c>
      <c r="S22" s="81" t="s">
        <v>729</v>
      </c>
      <c r="T22" s="82">
        <v>2642.3</v>
      </c>
      <c r="U22" s="82">
        <v>3616.9</v>
      </c>
      <c r="V22" s="82">
        <v>370.3</v>
      </c>
      <c r="W22" s="82">
        <v>226.6</v>
      </c>
      <c r="X22" s="83">
        <v>6856.1</v>
      </c>
      <c r="Y22" s="81" t="s">
        <v>729</v>
      </c>
      <c r="Z22" s="82">
        <v>169.9</v>
      </c>
      <c r="AA22" s="82">
        <v>61.2</v>
      </c>
      <c r="AB22" s="82">
        <v>370.3</v>
      </c>
      <c r="AC22" s="82">
        <v>226.6</v>
      </c>
      <c r="AD22" s="83">
        <v>828</v>
      </c>
    </row>
    <row r="23" spans="1:30" x14ac:dyDescent="0.3">
      <c r="A23" s="1"/>
      <c r="B23" s="81" t="s">
        <v>730</v>
      </c>
      <c r="C23" s="82">
        <v>133.30000000000001</v>
      </c>
      <c r="D23" s="82">
        <v>146.30000000000001</v>
      </c>
      <c r="E23" s="82">
        <v>0.1</v>
      </c>
      <c r="F23" s="82">
        <v>86.9</v>
      </c>
      <c r="G23" s="82">
        <v>1981.2</v>
      </c>
      <c r="H23" s="82">
        <v>3581</v>
      </c>
      <c r="I23" s="82">
        <v>0.1</v>
      </c>
      <c r="J23" s="82">
        <v>116.7</v>
      </c>
      <c r="K23" s="82">
        <v>341.9</v>
      </c>
      <c r="L23" s="82">
        <v>0</v>
      </c>
      <c r="M23" s="82">
        <v>524.6</v>
      </c>
      <c r="N23" s="82">
        <v>0</v>
      </c>
      <c r="O23" s="82">
        <v>366.6</v>
      </c>
      <c r="P23" s="82">
        <v>5679</v>
      </c>
      <c r="Q23" s="82">
        <v>866.5</v>
      </c>
      <c r="R23" s="83">
        <v>6912.1</v>
      </c>
      <c r="S23" s="81" t="s">
        <v>730</v>
      </c>
      <c r="T23" s="82">
        <v>2456.4</v>
      </c>
      <c r="U23" s="82">
        <v>3727.3</v>
      </c>
      <c r="V23" s="82">
        <v>524.79999999999995</v>
      </c>
      <c r="W23" s="82">
        <v>203.6</v>
      </c>
      <c r="X23" s="83">
        <v>6912.1</v>
      </c>
      <c r="Y23" s="81" t="s">
        <v>730</v>
      </c>
      <c r="Z23" s="82">
        <v>168.9</v>
      </c>
      <c r="AA23" s="82">
        <v>60.5</v>
      </c>
      <c r="AB23" s="82">
        <v>524.79999999999995</v>
      </c>
      <c r="AC23" s="82">
        <v>203.6</v>
      </c>
      <c r="AD23" s="83">
        <v>957.8</v>
      </c>
    </row>
    <row r="24" spans="1:30" x14ac:dyDescent="0.3">
      <c r="A24" s="1"/>
      <c r="B24" s="81" t="s">
        <v>731</v>
      </c>
      <c r="C24" s="82">
        <v>150.4</v>
      </c>
      <c r="D24" s="82">
        <v>146.80000000000001</v>
      </c>
      <c r="E24" s="82">
        <v>0.2</v>
      </c>
      <c r="F24" s="82">
        <v>86</v>
      </c>
      <c r="G24" s="82">
        <v>2167.5</v>
      </c>
      <c r="H24" s="82">
        <v>3578.7</v>
      </c>
      <c r="I24" s="82">
        <v>0.6</v>
      </c>
      <c r="J24" s="82">
        <v>144.1</v>
      </c>
      <c r="K24" s="82">
        <v>359.5</v>
      </c>
      <c r="L24" s="82">
        <v>0</v>
      </c>
      <c r="M24" s="82">
        <v>557.79999999999995</v>
      </c>
      <c r="N24" s="82">
        <v>0</v>
      </c>
      <c r="O24" s="82">
        <v>383.4</v>
      </c>
      <c r="P24" s="82">
        <v>5890.9</v>
      </c>
      <c r="Q24" s="82">
        <v>917.3</v>
      </c>
      <c r="R24" s="83">
        <v>7191.6</v>
      </c>
      <c r="S24" s="81" t="s">
        <v>731</v>
      </c>
      <c r="T24" s="82">
        <v>2677.4</v>
      </c>
      <c r="U24" s="82">
        <v>3725.5</v>
      </c>
      <c r="V24" s="82">
        <v>558.6</v>
      </c>
      <c r="W24" s="82">
        <v>230.1</v>
      </c>
      <c r="X24" s="83">
        <v>7191.6</v>
      </c>
      <c r="Y24" s="81" t="s">
        <v>731</v>
      </c>
      <c r="Z24" s="82">
        <v>174.6</v>
      </c>
      <c r="AA24" s="82">
        <v>60.1</v>
      </c>
      <c r="AB24" s="82">
        <v>558.6</v>
      </c>
      <c r="AC24" s="82">
        <v>230.1</v>
      </c>
      <c r="AD24" s="83">
        <v>1023.4</v>
      </c>
    </row>
    <row r="25" spans="1:30" x14ac:dyDescent="0.3">
      <c r="A25" s="1"/>
      <c r="B25" s="81" t="s">
        <v>732</v>
      </c>
      <c r="C25" s="82">
        <v>157.69999999999999</v>
      </c>
      <c r="D25" s="82">
        <v>147.69999999999999</v>
      </c>
      <c r="E25" s="82">
        <v>0.2</v>
      </c>
      <c r="F25" s="82">
        <v>81.900000000000006</v>
      </c>
      <c r="G25" s="82">
        <v>2138.4</v>
      </c>
      <c r="H25" s="82">
        <v>3588.5</v>
      </c>
      <c r="I25" s="82">
        <v>0.8</v>
      </c>
      <c r="J25" s="82">
        <v>171.2</v>
      </c>
      <c r="K25" s="82">
        <v>366.8</v>
      </c>
      <c r="L25" s="82">
        <v>0</v>
      </c>
      <c r="M25" s="82">
        <v>575.9</v>
      </c>
      <c r="N25" s="82">
        <v>0</v>
      </c>
      <c r="O25" s="82">
        <v>387.5</v>
      </c>
      <c r="P25" s="82">
        <v>5898.9</v>
      </c>
      <c r="Q25" s="82">
        <v>942.7</v>
      </c>
      <c r="R25" s="83">
        <v>7229.1</v>
      </c>
      <c r="S25" s="81" t="s">
        <v>732</v>
      </c>
      <c r="T25" s="82">
        <v>2662.9</v>
      </c>
      <c r="U25" s="82">
        <v>3736.2</v>
      </c>
      <c r="V25" s="82">
        <v>576.9</v>
      </c>
      <c r="W25" s="82">
        <v>253.1</v>
      </c>
      <c r="X25" s="83">
        <v>7229.1</v>
      </c>
      <c r="Y25" s="81" t="s">
        <v>732</v>
      </c>
      <c r="Z25" s="82">
        <v>177.1</v>
      </c>
      <c r="AA25" s="82">
        <v>61.4</v>
      </c>
      <c r="AB25" s="82">
        <v>576.9</v>
      </c>
      <c r="AC25" s="82">
        <v>253.1</v>
      </c>
      <c r="AD25" s="83">
        <v>1068.5</v>
      </c>
    </row>
    <row r="26" spans="1:30" x14ac:dyDescent="0.3">
      <c r="A26" s="1"/>
      <c r="B26" s="81" t="s">
        <v>733</v>
      </c>
      <c r="C26" s="82">
        <v>166.3</v>
      </c>
      <c r="D26" s="82">
        <v>147.80000000000001</v>
      </c>
      <c r="E26" s="82">
        <v>0.3</v>
      </c>
      <c r="F26" s="82">
        <v>72.599999999999994</v>
      </c>
      <c r="G26" s="82">
        <v>2218.8000000000002</v>
      </c>
      <c r="H26" s="82">
        <v>3590.9</v>
      </c>
      <c r="I26" s="82">
        <v>0.9</v>
      </c>
      <c r="J26" s="82">
        <v>218.5</v>
      </c>
      <c r="K26" s="82">
        <v>366.7</v>
      </c>
      <c r="L26" s="82">
        <v>0</v>
      </c>
      <c r="M26" s="82">
        <v>589.4</v>
      </c>
      <c r="N26" s="82">
        <v>0</v>
      </c>
      <c r="O26" s="82">
        <v>387</v>
      </c>
      <c r="P26" s="82">
        <v>6029.1</v>
      </c>
      <c r="Q26" s="82">
        <v>956.1</v>
      </c>
      <c r="R26" s="83">
        <v>7372.2</v>
      </c>
      <c r="S26" s="81" t="s">
        <v>733</v>
      </c>
      <c r="T26" s="82">
        <v>2751.8</v>
      </c>
      <c r="U26" s="82">
        <v>3738.7</v>
      </c>
      <c r="V26" s="82">
        <v>590.6</v>
      </c>
      <c r="W26" s="82">
        <v>291.10000000000002</v>
      </c>
      <c r="X26" s="83">
        <v>7372.2</v>
      </c>
      <c r="Y26" s="81" t="s">
        <v>733</v>
      </c>
      <c r="Z26" s="82">
        <v>176.2</v>
      </c>
      <c r="AA26" s="82">
        <v>61.9</v>
      </c>
      <c r="AB26" s="82">
        <v>590.6</v>
      </c>
      <c r="AC26" s="82">
        <v>291.10000000000002</v>
      </c>
      <c r="AD26" s="83">
        <v>1119.8</v>
      </c>
    </row>
    <row r="27" spans="1:30" x14ac:dyDescent="0.3">
      <c r="A27" s="1"/>
      <c r="B27" s="81" t="s">
        <v>734</v>
      </c>
      <c r="C27" s="82">
        <v>166.7</v>
      </c>
      <c r="D27" s="82">
        <v>146.69999999999999</v>
      </c>
      <c r="E27" s="82">
        <v>0.3</v>
      </c>
      <c r="F27" s="82">
        <v>76.8</v>
      </c>
      <c r="G27" s="82">
        <v>2250.6</v>
      </c>
      <c r="H27" s="82">
        <v>3661.3</v>
      </c>
      <c r="I27" s="82">
        <v>1</v>
      </c>
      <c r="J27" s="82">
        <v>210.2</v>
      </c>
      <c r="K27" s="82">
        <v>355.6</v>
      </c>
      <c r="L27" s="82">
        <v>0</v>
      </c>
      <c r="M27" s="82">
        <v>591.5</v>
      </c>
      <c r="N27" s="82">
        <v>0</v>
      </c>
      <c r="O27" s="82">
        <v>390.5</v>
      </c>
      <c r="P27" s="82">
        <v>6123.1</v>
      </c>
      <c r="Q27" s="82">
        <v>947.1</v>
      </c>
      <c r="R27" s="83">
        <v>7460.7</v>
      </c>
      <c r="S27" s="81" t="s">
        <v>734</v>
      </c>
      <c r="T27" s="82">
        <v>2772.9</v>
      </c>
      <c r="U27" s="82">
        <v>3808</v>
      </c>
      <c r="V27" s="82">
        <v>592.79999999999995</v>
      </c>
      <c r="W27" s="82">
        <v>287</v>
      </c>
      <c r="X27" s="83">
        <v>7460.7</v>
      </c>
      <c r="Y27" s="81" t="s">
        <v>734</v>
      </c>
      <c r="Z27" s="82">
        <v>177.8</v>
      </c>
      <c r="AA27" s="82">
        <v>61.5</v>
      </c>
      <c r="AB27" s="82">
        <v>592.79999999999995</v>
      </c>
      <c r="AC27" s="82">
        <v>287</v>
      </c>
      <c r="AD27" s="83">
        <v>1119.0999999999999</v>
      </c>
    </row>
    <row r="28" spans="1:30" x14ac:dyDescent="0.3">
      <c r="A28" s="1"/>
      <c r="B28" s="81" t="s">
        <v>735</v>
      </c>
      <c r="C28" s="82">
        <v>164.2</v>
      </c>
      <c r="D28" s="82">
        <v>146</v>
      </c>
      <c r="E28" s="82">
        <v>0.3</v>
      </c>
      <c r="F28" s="82">
        <v>81.400000000000006</v>
      </c>
      <c r="G28" s="82">
        <v>2165.5</v>
      </c>
      <c r="H28" s="82">
        <v>3693</v>
      </c>
      <c r="I28" s="82">
        <v>1.1000000000000001</v>
      </c>
      <c r="J28" s="82">
        <v>217.1</v>
      </c>
      <c r="K28" s="82">
        <v>358.3</v>
      </c>
      <c r="L28" s="82">
        <v>0</v>
      </c>
      <c r="M28" s="82">
        <v>595.1</v>
      </c>
      <c r="N28" s="82">
        <v>0</v>
      </c>
      <c r="O28" s="82">
        <v>391.9</v>
      </c>
      <c r="P28" s="82">
        <v>6076.7</v>
      </c>
      <c r="Q28" s="82">
        <v>953.4</v>
      </c>
      <c r="R28" s="83">
        <v>7422</v>
      </c>
      <c r="S28" s="81" t="s">
        <v>735</v>
      </c>
      <c r="T28" s="82">
        <v>2688</v>
      </c>
      <c r="U28" s="82">
        <v>3839</v>
      </c>
      <c r="V28" s="82">
        <v>596.5</v>
      </c>
      <c r="W28" s="82">
        <v>298.5</v>
      </c>
      <c r="X28" s="83">
        <v>7422</v>
      </c>
      <c r="Y28" s="81" t="s">
        <v>735</v>
      </c>
      <c r="Z28" s="82">
        <v>176.5</v>
      </c>
      <c r="AA28" s="82">
        <v>61.3</v>
      </c>
      <c r="AB28" s="82">
        <v>596.5</v>
      </c>
      <c r="AC28" s="82">
        <v>298.5</v>
      </c>
      <c r="AD28" s="83">
        <v>1132.8</v>
      </c>
    </row>
    <row r="29" spans="1:30" x14ac:dyDescent="0.3">
      <c r="A29" s="1"/>
      <c r="B29" s="81" t="s">
        <v>736</v>
      </c>
      <c r="C29" s="82">
        <v>159.6</v>
      </c>
      <c r="D29" s="82">
        <v>144.9</v>
      </c>
      <c r="E29" s="82">
        <v>0.4</v>
      </c>
      <c r="F29" s="82">
        <v>91.7</v>
      </c>
      <c r="G29" s="82">
        <v>2213</v>
      </c>
      <c r="H29" s="82">
        <v>3687</v>
      </c>
      <c r="I29" s="82">
        <v>1.2</v>
      </c>
      <c r="J29" s="82">
        <v>226.1</v>
      </c>
      <c r="K29" s="82">
        <v>361</v>
      </c>
      <c r="L29" s="82">
        <v>0</v>
      </c>
      <c r="M29" s="82">
        <v>598.79999999999995</v>
      </c>
      <c r="N29" s="82">
        <v>0</v>
      </c>
      <c r="O29" s="82">
        <v>396.6</v>
      </c>
      <c r="P29" s="82">
        <v>6127.3</v>
      </c>
      <c r="Q29" s="82">
        <v>959.8</v>
      </c>
      <c r="R29" s="83">
        <v>7483.7</v>
      </c>
      <c r="S29" s="81" t="s">
        <v>736</v>
      </c>
      <c r="T29" s="82">
        <v>2733.6</v>
      </c>
      <c r="U29" s="82">
        <v>3831.9</v>
      </c>
      <c r="V29" s="82">
        <v>600.4</v>
      </c>
      <c r="W29" s="82">
        <v>317.8</v>
      </c>
      <c r="X29" s="83">
        <v>7483.7</v>
      </c>
      <c r="Y29" s="81" t="s">
        <v>736</v>
      </c>
      <c r="Z29" s="82">
        <v>177.1</v>
      </c>
      <c r="AA29" s="82">
        <v>60.3</v>
      </c>
      <c r="AB29" s="82">
        <v>600.4</v>
      </c>
      <c r="AC29" s="82">
        <v>317.8</v>
      </c>
      <c r="AD29" s="83">
        <v>1155.5999999999999</v>
      </c>
    </row>
    <row r="30" spans="1:30" x14ac:dyDescent="0.3">
      <c r="A30" s="1"/>
      <c r="B30" s="81" t="s">
        <v>737</v>
      </c>
      <c r="C30" s="82">
        <v>175.4</v>
      </c>
      <c r="D30" s="82">
        <v>141.69999999999999</v>
      </c>
      <c r="E30" s="82">
        <v>0.4</v>
      </c>
      <c r="F30" s="82">
        <v>96</v>
      </c>
      <c r="G30" s="82">
        <v>2252.8000000000002</v>
      </c>
      <c r="H30" s="82">
        <v>3688.3</v>
      </c>
      <c r="I30" s="82">
        <v>1.2</v>
      </c>
      <c r="J30" s="82">
        <v>241.6</v>
      </c>
      <c r="K30" s="82">
        <v>362.9</v>
      </c>
      <c r="L30" s="82">
        <v>0</v>
      </c>
      <c r="M30" s="82">
        <v>600.5</v>
      </c>
      <c r="N30" s="82">
        <v>0</v>
      </c>
      <c r="O30" s="82">
        <v>413.5</v>
      </c>
      <c r="P30" s="82">
        <v>6183.9</v>
      </c>
      <c r="Q30" s="82">
        <v>963.4</v>
      </c>
      <c r="R30" s="83">
        <v>7560.8</v>
      </c>
      <c r="S30" s="81" t="s">
        <v>737</v>
      </c>
      <c r="T30" s="82">
        <v>2791.1</v>
      </c>
      <c r="U30" s="82">
        <v>3830</v>
      </c>
      <c r="V30" s="82">
        <v>602.1</v>
      </c>
      <c r="W30" s="82">
        <v>337.6</v>
      </c>
      <c r="X30" s="83">
        <v>7560.8</v>
      </c>
      <c r="Y30" s="81" t="s">
        <v>737</v>
      </c>
      <c r="Z30" s="82">
        <v>177.6</v>
      </c>
      <c r="AA30" s="82">
        <v>57.3</v>
      </c>
      <c r="AB30" s="82">
        <v>602.1</v>
      </c>
      <c r="AC30" s="82">
        <v>337.6</v>
      </c>
      <c r="AD30" s="83">
        <v>1174.5999999999999</v>
      </c>
    </row>
    <row r="31" spans="1:30" x14ac:dyDescent="0.3">
      <c r="A31" s="1"/>
      <c r="B31" s="81" t="s">
        <v>738</v>
      </c>
      <c r="C31" s="82">
        <v>176.1</v>
      </c>
      <c r="D31" s="82">
        <v>142.4</v>
      </c>
      <c r="E31" s="82">
        <v>0.4</v>
      </c>
      <c r="F31" s="82">
        <v>102.4</v>
      </c>
      <c r="G31" s="82">
        <v>2202.5</v>
      </c>
      <c r="H31" s="82">
        <v>3666.4</v>
      </c>
      <c r="I31" s="82">
        <v>1.2</v>
      </c>
      <c r="J31" s="82">
        <v>263.60000000000002</v>
      </c>
      <c r="K31" s="82">
        <v>423.8</v>
      </c>
      <c r="L31" s="82">
        <v>0</v>
      </c>
      <c r="M31" s="82">
        <v>602.4</v>
      </c>
      <c r="N31" s="82">
        <v>0</v>
      </c>
      <c r="O31" s="82">
        <v>421.3</v>
      </c>
      <c r="P31" s="82">
        <v>6133.7</v>
      </c>
      <c r="Q31" s="82">
        <v>1026.2</v>
      </c>
      <c r="R31" s="83">
        <v>7581.2</v>
      </c>
      <c r="S31" s="81" t="s">
        <v>738</v>
      </c>
      <c r="T31" s="82">
        <v>2802.4</v>
      </c>
      <c r="U31" s="82">
        <v>3808.8</v>
      </c>
      <c r="V31" s="82">
        <v>604</v>
      </c>
      <c r="W31" s="82">
        <v>366</v>
      </c>
      <c r="X31" s="83">
        <v>7581.2</v>
      </c>
      <c r="Y31" s="81" t="s">
        <v>738</v>
      </c>
      <c r="Z31" s="82">
        <v>178.1</v>
      </c>
      <c r="AA31" s="82">
        <v>57.7</v>
      </c>
      <c r="AB31" s="82">
        <v>604</v>
      </c>
      <c r="AC31" s="82">
        <v>366</v>
      </c>
      <c r="AD31" s="83">
        <v>1205.8</v>
      </c>
    </row>
    <row r="32" spans="1:30" x14ac:dyDescent="0.3">
      <c r="A32" s="1"/>
      <c r="B32" s="81" t="s">
        <v>739</v>
      </c>
      <c r="C32" s="82">
        <v>175.2</v>
      </c>
      <c r="D32" s="82">
        <v>142</v>
      </c>
      <c r="E32" s="82">
        <v>0.4</v>
      </c>
      <c r="F32" s="82">
        <v>109.6</v>
      </c>
      <c r="G32" s="82">
        <v>2111.6999999999998</v>
      </c>
      <c r="H32" s="82">
        <v>3571</v>
      </c>
      <c r="I32" s="82">
        <v>1.2</v>
      </c>
      <c r="J32" s="82">
        <v>272.39999999999998</v>
      </c>
      <c r="K32" s="82">
        <v>423.3</v>
      </c>
      <c r="L32" s="82">
        <v>0</v>
      </c>
      <c r="M32" s="82">
        <v>606.6</v>
      </c>
      <c r="N32" s="82">
        <v>0</v>
      </c>
      <c r="O32" s="82">
        <v>427.2</v>
      </c>
      <c r="P32" s="82">
        <v>5956.3</v>
      </c>
      <c r="Q32" s="82">
        <v>1029.9000000000001</v>
      </c>
      <c r="R32" s="83">
        <v>7413.4</v>
      </c>
      <c r="S32" s="81" t="s">
        <v>739</v>
      </c>
      <c r="T32" s="82">
        <v>2710.2</v>
      </c>
      <c r="U32" s="82">
        <v>3713</v>
      </c>
      <c r="V32" s="82">
        <v>608.20000000000005</v>
      </c>
      <c r="W32" s="82">
        <v>382</v>
      </c>
      <c r="X32" s="83">
        <v>7413.4</v>
      </c>
      <c r="Y32" s="81" t="s">
        <v>739</v>
      </c>
      <c r="Z32" s="82">
        <v>178.1</v>
      </c>
      <c r="AA32" s="82">
        <v>57</v>
      </c>
      <c r="AB32" s="82">
        <v>608.20000000000005</v>
      </c>
      <c r="AC32" s="82">
        <v>382</v>
      </c>
      <c r="AD32" s="83">
        <v>1225.3</v>
      </c>
    </row>
    <row r="33" spans="1:30" x14ac:dyDescent="0.3">
      <c r="A33" s="1"/>
      <c r="B33" s="81" t="s">
        <v>740</v>
      </c>
      <c r="C33" s="82">
        <v>179.5</v>
      </c>
      <c r="D33" s="82">
        <v>142.19999999999999</v>
      </c>
      <c r="E33" s="82">
        <v>0.4</v>
      </c>
      <c r="F33" s="82">
        <v>101.2</v>
      </c>
      <c r="G33" s="82">
        <v>2014.2</v>
      </c>
      <c r="H33" s="82">
        <v>3625</v>
      </c>
      <c r="I33" s="82">
        <v>1.2</v>
      </c>
      <c r="J33" s="82">
        <v>250.3</v>
      </c>
      <c r="K33" s="82">
        <v>416.2</v>
      </c>
      <c r="L33" s="82">
        <v>0</v>
      </c>
      <c r="M33" s="82">
        <v>608.6</v>
      </c>
      <c r="N33" s="82">
        <v>0</v>
      </c>
      <c r="O33" s="82">
        <v>423.3</v>
      </c>
      <c r="P33" s="82">
        <v>5890.7</v>
      </c>
      <c r="Q33" s="82">
        <v>1024.8</v>
      </c>
      <c r="R33" s="83">
        <v>7338.8</v>
      </c>
      <c r="S33" s="81" t="s">
        <v>740</v>
      </c>
      <c r="T33" s="82">
        <v>2609.9</v>
      </c>
      <c r="U33" s="82">
        <v>3767.2</v>
      </c>
      <c r="V33" s="82">
        <v>610.20000000000005</v>
      </c>
      <c r="W33" s="82">
        <v>351.5</v>
      </c>
      <c r="X33" s="83">
        <v>7338.8</v>
      </c>
      <c r="Y33" s="81" t="s">
        <v>740</v>
      </c>
      <c r="Z33" s="82">
        <v>170.8</v>
      </c>
      <c r="AA33" s="82">
        <v>57.2</v>
      </c>
      <c r="AB33" s="82">
        <v>610.20000000000005</v>
      </c>
      <c r="AC33" s="82">
        <v>351.5</v>
      </c>
      <c r="AD33" s="83">
        <v>1189.7</v>
      </c>
    </row>
    <row r="34" spans="1:30" x14ac:dyDescent="0.3">
      <c r="A34" s="1"/>
      <c r="B34" s="81" t="s">
        <v>741</v>
      </c>
      <c r="C34" s="82">
        <v>181.4</v>
      </c>
      <c r="D34" s="82">
        <v>142.80000000000001</v>
      </c>
      <c r="E34" s="82">
        <v>0.4</v>
      </c>
      <c r="F34" s="82">
        <v>99.8</v>
      </c>
      <c r="G34" s="82">
        <v>2062.6999999999998</v>
      </c>
      <c r="H34" s="82">
        <v>3629.3</v>
      </c>
      <c r="I34" s="82">
        <v>1.2</v>
      </c>
      <c r="J34" s="82">
        <v>233.1</v>
      </c>
      <c r="K34" s="82">
        <v>428.7</v>
      </c>
      <c r="L34" s="82">
        <v>0</v>
      </c>
      <c r="M34" s="82">
        <v>610.6</v>
      </c>
      <c r="N34" s="82">
        <v>0</v>
      </c>
      <c r="O34" s="82">
        <v>424.4</v>
      </c>
      <c r="P34" s="82">
        <v>5926.3</v>
      </c>
      <c r="Q34" s="82">
        <v>1039.3</v>
      </c>
      <c r="R34" s="83">
        <v>7390</v>
      </c>
      <c r="S34" s="81" t="s">
        <v>741</v>
      </c>
      <c r="T34" s="82">
        <v>2672.8</v>
      </c>
      <c r="U34" s="82">
        <v>3772.1</v>
      </c>
      <c r="V34" s="82">
        <v>612.20000000000005</v>
      </c>
      <c r="W34" s="82">
        <v>332.9</v>
      </c>
      <c r="X34" s="83">
        <v>7390</v>
      </c>
      <c r="Y34" s="81" t="s">
        <v>741</v>
      </c>
      <c r="Z34" s="82">
        <v>171.2</v>
      </c>
      <c r="AA34" s="82">
        <v>57.2</v>
      </c>
      <c r="AB34" s="82">
        <v>612.20000000000005</v>
      </c>
      <c r="AC34" s="82">
        <v>332.9</v>
      </c>
      <c r="AD34" s="83">
        <v>1173.5</v>
      </c>
    </row>
    <row r="35" spans="1:30" x14ac:dyDescent="0.3">
      <c r="A35" s="1"/>
      <c r="B35" s="81" t="s">
        <v>742</v>
      </c>
      <c r="C35" s="82">
        <v>180</v>
      </c>
      <c r="D35" s="82">
        <v>141</v>
      </c>
      <c r="E35" s="82">
        <v>0.4</v>
      </c>
      <c r="F35" s="82">
        <v>99.9</v>
      </c>
      <c r="G35" s="82">
        <v>2094.1999999999998</v>
      </c>
      <c r="H35" s="82">
        <v>3647</v>
      </c>
      <c r="I35" s="82">
        <v>1.1000000000000001</v>
      </c>
      <c r="J35" s="82">
        <v>218.6</v>
      </c>
      <c r="K35" s="82">
        <v>420.4</v>
      </c>
      <c r="L35" s="82">
        <v>0</v>
      </c>
      <c r="M35" s="82">
        <v>607.70000000000005</v>
      </c>
      <c r="N35" s="82">
        <v>0</v>
      </c>
      <c r="O35" s="82">
        <v>421.3</v>
      </c>
      <c r="P35" s="82">
        <v>5960.9</v>
      </c>
      <c r="Q35" s="82">
        <v>1028.0999999999999</v>
      </c>
      <c r="R35" s="83">
        <v>7410.3</v>
      </c>
      <c r="S35" s="81" t="s">
        <v>742</v>
      </c>
      <c r="T35" s="82">
        <v>2694.6</v>
      </c>
      <c r="U35" s="82">
        <v>3788</v>
      </c>
      <c r="V35" s="82">
        <v>609.20000000000005</v>
      </c>
      <c r="W35" s="82">
        <v>318.5</v>
      </c>
      <c r="X35" s="83">
        <v>7410.3</v>
      </c>
      <c r="Y35" s="81" t="s">
        <v>742</v>
      </c>
      <c r="Z35" s="82">
        <v>174.9</v>
      </c>
      <c r="AA35" s="82">
        <v>56.7</v>
      </c>
      <c r="AB35" s="82">
        <v>609.20000000000005</v>
      </c>
      <c r="AC35" s="82">
        <v>318.5</v>
      </c>
      <c r="AD35" s="83">
        <v>1159.3</v>
      </c>
    </row>
    <row r="36" spans="1:30" x14ac:dyDescent="0.3">
      <c r="A36" s="1"/>
      <c r="B36" s="81" t="s">
        <v>743</v>
      </c>
      <c r="C36" s="82">
        <v>177.5</v>
      </c>
      <c r="D36" s="82">
        <v>140.19999999999999</v>
      </c>
      <c r="E36" s="82">
        <v>0.3</v>
      </c>
      <c r="F36" s="82">
        <v>98.9</v>
      </c>
      <c r="G36" s="82">
        <v>2097.1999999999998</v>
      </c>
      <c r="H36" s="82">
        <v>3624</v>
      </c>
      <c r="I36" s="82">
        <v>1</v>
      </c>
      <c r="J36" s="82">
        <v>206.5</v>
      </c>
      <c r="K36" s="82">
        <v>458.9</v>
      </c>
      <c r="L36" s="82">
        <v>0</v>
      </c>
      <c r="M36" s="82">
        <v>602.79999999999995</v>
      </c>
      <c r="N36" s="82">
        <v>0</v>
      </c>
      <c r="O36" s="82">
        <v>416.9</v>
      </c>
      <c r="P36" s="82">
        <v>5928.7</v>
      </c>
      <c r="Q36" s="82">
        <v>1061.7</v>
      </c>
      <c r="R36" s="83">
        <v>7407.3</v>
      </c>
      <c r="S36" s="81" t="s">
        <v>743</v>
      </c>
      <c r="T36" s="82">
        <v>2733.6</v>
      </c>
      <c r="U36" s="82">
        <v>3764.2</v>
      </c>
      <c r="V36" s="82">
        <v>604.1</v>
      </c>
      <c r="W36" s="82">
        <v>305.39999999999998</v>
      </c>
      <c r="X36" s="83">
        <v>7407.3</v>
      </c>
      <c r="Y36" s="81" t="s">
        <v>743</v>
      </c>
      <c r="Z36" s="82">
        <v>174.9</v>
      </c>
      <c r="AA36" s="82">
        <v>57.3</v>
      </c>
      <c r="AB36" s="82">
        <v>604.1</v>
      </c>
      <c r="AC36" s="82">
        <v>305.39999999999998</v>
      </c>
      <c r="AD36" s="83">
        <v>1141.7</v>
      </c>
    </row>
    <row r="37" spans="1:30" x14ac:dyDescent="0.3">
      <c r="A37" s="1"/>
      <c r="B37" s="81" t="s">
        <v>744</v>
      </c>
      <c r="C37" s="82">
        <v>178.8</v>
      </c>
      <c r="D37" s="82">
        <v>143.19999999999999</v>
      </c>
      <c r="E37" s="82">
        <v>0.3</v>
      </c>
      <c r="F37" s="82">
        <v>100.6</v>
      </c>
      <c r="G37" s="82">
        <v>2122.1999999999998</v>
      </c>
      <c r="H37" s="82">
        <v>3629.2</v>
      </c>
      <c r="I37" s="82">
        <v>0.9</v>
      </c>
      <c r="J37" s="82">
        <v>244.9</v>
      </c>
      <c r="K37" s="82">
        <v>428.1</v>
      </c>
      <c r="L37" s="82">
        <v>0</v>
      </c>
      <c r="M37" s="82">
        <v>589</v>
      </c>
      <c r="N37" s="82">
        <v>0</v>
      </c>
      <c r="O37" s="82">
        <v>422.9</v>
      </c>
      <c r="P37" s="82">
        <v>5997.2</v>
      </c>
      <c r="Q37" s="82">
        <v>1017.1</v>
      </c>
      <c r="R37" s="83">
        <v>7437.2</v>
      </c>
      <c r="S37" s="81" t="s">
        <v>744</v>
      </c>
      <c r="T37" s="82">
        <v>2729.1</v>
      </c>
      <c r="U37" s="82">
        <v>3772.4</v>
      </c>
      <c r="V37" s="82">
        <v>590.20000000000005</v>
      </c>
      <c r="W37" s="82">
        <v>345.5</v>
      </c>
      <c r="X37" s="83">
        <v>7437.2</v>
      </c>
      <c r="Y37" s="81" t="s">
        <v>744</v>
      </c>
      <c r="Z37" s="82">
        <v>178.1</v>
      </c>
      <c r="AA37" s="82">
        <v>59.1</v>
      </c>
      <c r="AB37" s="82">
        <v>590.20000000000005</v>
      </c>
      <c r="AC37" s="82">
        <v>345.5</v>
      </c>
      <c r="AD37" s="83">
        <v>1172.9000000000001</v>
      </c>
    </row>
    <row r="38" spans="1:30" x14ac:dyDescent="0.3">
      <c r="A38" s="1"/>
      <c r="B38" s="81" t="s">
        <v>745</v>
      </c>
      <c r="C38" s="82">
        <v>178.2</v>
      </c>
      <c r="D38" s="82">
        <v>142</v>
      </c>
      <c r="E38" s="82">
        <v>0.3</v>
      </c>
      <c r="F38" s="82">
        <v>101</v>
      </c>
      <c r="G38" s="82">
        <v>2010.8</v>
      </c>
      <c r="H38" s="82">
        <v>3688.4</v>
      </c>
      <c r="I38" s="82">
        <v>0.8</v>
      </c>
      <c r="J38" s="82">
        <v>312</v>
      </c>
      <c r="K38" s="82">
        <v>428.8</v>
      </c>
      <c r="L38" s="82">
        <v>0</v>
      </c>
      <c r="M38" s="82">
        <v>561.9</v>
      </c>
      <c r="N38" s="82">
        <v>0</v>
      </c>
      <c r="O38" s="82">
        <v>421.5</v>
      </c>
      <c r="P38" s="82">
        <v>6012</v>
      </c>
      <c r="Q38" s="82">
        <v>990.7</v>
      </c>
      <c r="R38" s="83">
        <v>7424.2</v>
      </c>
      <c r="S38" s="81" t="s">
        <v>745</v>
      </c>
      <c r="T38" s="82">
        <v>2617.8000000000002</v>
      </c>
      <c r="U38" s="82">
        <v>3830.4</v>
      </c>
      <c r="V38" s="82">
        <v>563</v>
      </c>
      <c r="W38" s="82">
        <v>413</v>
      </c>
      <c r="X38" s="83">
        <v>7424.2</v>
      </c>
      <c r="Y38" s="81" t="s">
        <v>745</v>
      </c>
      <c r="Z38" s="82">
        <v>180.2</v>
      </c>
      <c r="AA38" s="82">
        <v>58.7</v>
      </c>
      <c r="AB38" s="82">
        <v>563</v>
      </c>
      <c r="AC38" s="82">
        <v>413</v>
      </c>
      <c r="AD38" s="83">
        <v>1214.9000000000001</v>
      </c>
    </row>
    <row r="39" spans="1:30" x14ac:dyDescent="0.3">
      <c r="A39" s="1"/>
      <c r="B39" s="81" t="s">
        <v>746</v>
      </c>
      <c r="C39" s="82">
        <v>179.3</v>
      </c>
      <c r="D39" s="82">
        <v>141.6</v>
      </c>
      <c r="E39" s="82">
        <v>0.2</v>
      </c>
      <c r="F39" s="82">
        <v>104.1</v>
      </c>
      <c r="G39" s="82">
        <v>2097.9</v>
      </c>
      <c r="H39" s="82">
        <v>3585.7</v>
      </c>
      <c r="I39" s="82">
        <v>0.6</v>
      </c>
      <c r="J39" s="82">
        <v>384.2</v>
      </c>
      <c r="K39" s="82">
        <v>428.4</v>
      </c>
      <c r="L39" s="82">
        <v>0</v>
      </c>
      <c r="M39" s="82">
        <v>489.4</v>
      </c>
      <c r="N39" s="82">
        <v>0</v>
      </c>
      <c r="O39" s="82">
        <v>425.2</v>
      </c>
      <c r="P39" s="82">
        <v>6068.4</v>
      </c>
      <c r="Q39" s="82">
        <v>917.8</v>
      </c>
      <c r="R39" s="83">
        <v>7411.4</v>
      </c>
      <c r="S39" s="81" t="s">
        <v>746</v>
      </c>
      <c r="T39" s="82">
        <v>2705.6</v>
      </c>
      <c r="U39" s="82">
        <v>3727.3</v>
      </c>
      <c r="V39" s="82">
        <v>490.2</v>
      </c>
      <c r="W39" s="82">
        <v>488.3</v>
      </c>
      <c r="X39" s="83">
        <v>7411.4</v>
      </c>
      <c r="Y39" s="81" t="s">
        <v>746</v>
      </c>
      <c r="Z39" s="82">
        <v>182</v>
      </c>
      <c r="AA39" s="82">
        <v>58</v>
      </c>
      <c r="AB39" s="82">
        <v>490.2</v>
      </c>
      <c r="AC39" s="82">
        <v>488.3</v>
      </c>
      <c r="AD39" s="83">
        <v>1218.5</v>
      </c>
    </row>
    <row r="40" spans="1:30" x14ac:dyDescent="0.3">
      <c r="A40" s="1"/>
      <c r="B40" s="81" t="s">
        <v>747</v>
      </c>
      <c r="C40" s="82">
        <v>176.3</v>
      </c>
      <c r="D40" s="82">
        <v>143.5</v>
      </c>
      <c r="E40" s="82">
        <v>0.2</v>
      </c>
      <c r="F40" s="82">
        <v>102.1</v>
      </c>
      <c r="G40" s="82">
        <v>2176.6999999999998</v>
      </c>
      <c r="H40" s="82">
        <v>3539.8</v>
      </c>
      <c r="I40" s="82">
        <v>0.4</v>
      </c>
      <c r="J40" s="82">
        <v>452.8</v>
      </c>
      <c r="K40" s="82">
        <v>428.3</v>
      </c>
      <c r="L40" s="82">
        <v>0</v>
      </c>
      <c r="M40" s="82">
        <v>295.3</v>
      </c>
      <c r="N40" s="82">
        <v>0</v>
      </c>
      <c r="O40" s="82">
        <v>422.1</v>
      </c>
      <c r="P40" s="82">
        <v>6169.7</v>
      </c>
      <c r="Q40" s="82">
        <v>723.6</v>
      </c>
      <c r="R40" s="83">
        <v>7315.4</v>
      </c>
      <c r="S40" s="81" t="s">
        <v>747</v>
      </c>
      <c r="T40" s="82">
        <v>2781.3</v>
      </c>
      <c r="U40" s="82">
        <v>3683.3</v>
      </c>
      <c r="V40" s="82">
        <v>295.89999999999998</v>
      </c>
      <c r="W40" s="82">
        <v>554.9</v>
      </c>
      <c r="X40" s="83">
        <v>7315.4</v>
      </c>
      <c r="Y40" s="81" t="s">
        <v>747</v>
      </c>
      <c r="Z40" s="82">
        <v>180.8</v>
      </c>
      <c r="AA40" s="82">
        <v>57.5</v>
      </c>
      <c r="AB40" s="82">
        <v>295.89999999999998</v>
      </c>
      <c r="AC40" s="82">
        <v>554.9</v>
      </c>
      <c r="AD40" s="83">
        <v>1089.0999999999999</v>
      </c>
    </row>
    <row r="41" spans="1:30" x14ac:dyDescent="0.3">
      <c r="A41" s="1"/>
      <c r="B41" s="81" t="s">
        <v>748</v>
      </c>
      <c r="C41" s="82">
        <v>174.2</v>
      </c>
      <c r="D41" s="82">
        <v>145.30000000000001</v>
      </c>
      <c r="E41" s="82">
        <v>0.1</v>
      </c>
      <c r="F41" s="82">
        <v>112.9</v>
      </c>
      <c r="G41" s="82">
        <v>2332.6</v>
      </c>
      <c r="H41" s="82">
        <v>3552.2</v>
      </c>
      <c r="I41" s="82">
        <v>0.1</v>
      </c>
      <c r="J41" s="82">
        <v>490.3</v>
      </c>
      <c r="K41" s="82">
        <v>431.3</v>
      </c>
      <c r="L41" s="82">
        <v>0</v>
      </c>
      <c r="M41" s="82">
        <v>93.3</v>
      </c>
      <c r="N41" s="82">
        <v>0</v>
      </c>
      <c r="O41" s="82">
        <v>432.5</v>
      </c>
      <c r="P41" s="82">
        <v>6375.2</v>
      </c>
      <c r="Q41" s="82">
        <v>524.6</v>
      </c>
      <c r="R41" s="83">
        <v>7332.3</v>
      </c>
      <c r="S41" s="81" t="s">
        <v>748</v>
      </c>
      <c r="T41" s="82">
        <v>2938.1</v>
      </c>
      <c r="U41" s="82">
        <v>3697.5</v>
      </c>
      <c r="V41" s="82">
        <v>93.5</v>
      </c>
      <c r="W41" s="82">
        <v>603.20000000000005</v>
      </c>
      <c r="X41" s="83">
        <v>7332.3</v>
      </c>
      <c r="Y41" s="81" t="s">
        <v>748</v>
      </c>
      <c r="Z41" s="82">
        <v>183.4</v>
      </c>
      <c r="AA41" s="82">
        <v>59</v>
      </c>
      <c r="AB41" s="82">
        <v>93.5</v>
      </c>
      <c r="AC41" s="82">
        <v>603.20000000000005</v>
      </c>
      <c r="AD41" s="83">
        <v>939.1</v>
      </c>
    </row>
    <row r="42" spans="1:30" x14ac:dyDescent="0.3">
      <c r="A42" s="1"/>
      <c r="B42" s="81" t="s">
        <v>749</v>
      </c>
      <c r="C42" s="82">
        <v>174.7</v>
      </c>
      <c r="D42" s="82">
        <v>145.30000000000001</v>
      </c>
      <c r="E42" s="82">
        <v>0.1</v>
      </c>
      <c r="F42" s="82">
        <v>108.2</v>
      </c>
      <c r="G42" s="82">
        <v>2412.9</v>
      </c>
      <c r="H42" s="82">
        <v>3554.3</v>
      </c>
      <c r="I42" s="82">
        <v>0</v>
      </c>
      <c r="J42" s="82">
        <v>489.3</v>
      </c>
      <c r="K42" s="82">
        <v>428.6</v>
      </c>
      <c r="L42" s="82">
        <v>0</v>
      </c>
      <c r="M42" s="82">
        <v>2.2999999999999998</v>
      </c>
      <c r="N42" s="82">
        <v>0</v>
      </c>
      <c r="O42" s="82">
        <v>428.3</v>
      </c>
      <c r="P42" s="82">
        <v>6456.5</v>
      </c>
      <c r="Q42" s="82">
        <v>430.9</v>
      </c>
      <c r="R42" s="83">
        <v>7315.7</v>
      </c>
      <c r="S42" s="81" t="s">
        <v>749</v>
      </c>
      <c r="T42" s="82">
        <v>3016.2</v>
      </c>
      <c r="U42" s="82">
        <v>3699.6</v>
      </c>
      <c r="V42" s="82">
        <v>2.4</v>
      </c>
      <c r="W42" s="82">
        <v>597.5</v>
      </c>
      <c r="X42" s="83">
        <v>7315.7</v>
      </c>
      <c r="Y42" s="81" t="s">
        <v>749</v>
      </c>
      <c r="Z42" s="82">
        <v>184</v>
      </c>
      <c r="AA42" s="82">
        <v>58.4</v>
      </c>
      <c r="AB42" s="82">
        <v>2.4</v>
      </c>
      <c r="AC42" s="82">
        <v>597.5</v>
      </c>
      <c r="AD42" s="83">
        <v>842.3</v>
      </c>
    </row>
    <row r="43" spans="1:30" x14ac:dyDescent="0.3">
      <c r="A43" s="1"/>
      <c r="B43" s="81" t="s">
        <v>750</v>
      </c>
      <c r="C43" s="82">
        <v>174.8</v>
      </c>
      <c r="D43" s="82">
        <v>143.9</v>
      </c>
      <c r="E43" s="82">
        <v>0</v>
      </c>
      <c r="F43" s="82">
        <v>112.7</v>
      </c>
      <c r="G43" s="82">
        <v>2328.3000000000002</v>
      </c>
      <c r="H43" s="82">
        <v>3568.9</v>
      </c>
      <c r="I43" s="82">
        <v>0</v>
      </c>
      <c r="J43" s="82">
        <v>484.1</v>
      </c>
      <c r="K43" s="82">
        <v>430.2</v>
      </c>
      <c r="L43" s="82">
        <v>0</v>
      </c>
      <c r="M43" s="82">
        <v>0</v>
      </c>
      <c r="N43" s="82">
        <v>0</v>
      </c>
      <c r="O43" s="82">
        <v>431.4</v>
      </c>
      <c r="P43" s="82">
        <v>6381.3</v>
      </c>
      <c r="Q43" s="82">
        <v>430.2</v>
      </c>
      <c r="R43" s="83">
        <v>7242.9</v>
      </c>
      <c r="S43" s="81" t="s">
        <v>750</v>
      </c>
      <c r="T43" s="82">
        <v>2933.3</v>
      </c>
      <c r="U43" s="82">
        <v>3712.8</v>
      </c>
      <c r="V43" s="82">
        <v>0</v>
      </c>
      <c r="W43" s="82">
        <v>596.79999999999995</v>
      </c>
      <c r="X43" s="83">
        <v>7242.9</v>
      </c>
      <c r="Y43" s="81" t="s">
        <v>750</v>
      </c>
      <c r="Z43" s="82">
        <v>186.8</v>
      </c>
      <c r="AA43" s="82">
        <v>59.6</v>
      </c>
      <c r="AB43" s="82">
        <v>0</v>
      </c>
      <c r="AC43" s="82">
        <v>596.79999999999995</v>
      </c>
      <c r="AD43" s="83">
        <v>843.2</v>
      </c>
    </row>
    <row r="44" spans="1:30" x14ac:dyDescent="0.3">
      <c r="A44" s="1"/>
      <c r="B44" s="81" t="s">
        <v>751</v>
      </c>
      <c r="C44" s="82">
        <v>199.2</v>
      </c>
      <c r="D44" s="82">
        <v>147.6</v>
      </c>
      <c r="E44" s="82">
        <v>0</v>
      </c>
      <c r="F44" s="82">
        <v>107.5</v>
      </c>
      <c r="G44" s="82">
        <v>2486</v>
      </c>
      <c r="H44" s="82">
        <v>3572.1</v>
      </c>
      <c r="I44" s="82">
        <v>0</v>
      </c>
      <c r="J44" s="82">
        <v>474.8</v>
      </c>
      <c r="K44" s="82">
        <v>490.2</v>
      </c>
      <c r="L44" s="82">
        <v>0</v>
      </c>
      <c r="M44" s="82">
        <v>0</v>
      </c>
      <c r="N44" s="82">
        <v>0</v>
      </c>
      <c r="O44" s="82">
        <v>454.3</v>
      </c>
      <c r="P44" s="82">
        <v>6532.9</v>
      </c>
      <c r="Q44" s="82">
        <v>490.2</v>
      </c>
      <c r="R44" s="83">
        <v>7477.4</v>
      </c>
      <c r="S44" s="81" t="s">
        <v>751</v>
      </c>
      <c r="T44" s="82">
        <v>3175.4</v>
      </c>
      <c r="U44" s="82">
        <v>3719.7</v>
      </c>
      <c r="V44" s="82">
        <v>0</v>
      </c>
      <c r="W44" s="82">
        <v>582.29999999999995</v>
      </c>
      <c r="X44" s="83">
        <v>7477.4</v>
      </c>
      <c r="Y44" s="81" t="s">
        <v>751</v>
      </c>
      <c r="Z44" s="82">
        <v>185.9</v>
      </c>
      <c r="AA44" s="82">
        <v>62.8</v>
      </c>
      <c r="AB44" s="82">
        <v>0</v>
      </c>
      <c r="AC44" s="82">
        <v>582.29999999999995</v>
      </c>
      <c r="AD44" s="83">
        <v>831</v>
      </c>
    </row>
    <row r="45" spans="1:30" x14ac:dyDescent="0.3">
      <c r="A45" s="1"/>
      <c r="B45" s="81" t="s">
        <v>752</v>
      </c>
      <c r="C45" s="82">
        <v>198.7</v>
      </c>
      <c r="D45" s="82">
        <v>147.1</v>
      </c>
      <c r="E45" s="82">
        <v>0</v>
      </c>
      <c r="F45" s="82">
        <v>101</v>
      </c>
      <c r="G45" s="82">
        <v>2498.6</v>
      </c>
      <c r="H45" s="82">
        <v>3572.7</v>
      </c>
      <c r="I45" s="82">
        <v>0</v>
      </c>
      <c r="J45" s="82">
        <v>457.2</v>
      </c>
      <c r="K45" s="82">
        <v>553.9</v>
      </c>
      <c r="L45" s="82">
        <v>0</v>
      </c>
      <c r="M45" s="82">
        <v>0</v>
      </c>
      <c r="N45" s="82">
        <v>0</v>
      </c>
      <c r="O45" s="82">
        <v>446.8</v>
      </c>
      <c r="P45" s="82">
        <v>6528.5</v>
      </c>
      <c r="Q45" s="82">
        <v>553.9</v>
      </c>
      <c r="R45" s="83">
        <v>7529.2</v>
      </c>
      <c r="S45" s="81" t="s">
        <v>752</v>
      </c>
      <c r="T45" s="82">
        <v>3251.2</v>
      </c>
      <c r="U45" s="82">
        <v>3719.8</v>
      </c>
      <c r="V45" s="82">
        <v>0</v>
      </c>
      <c r="W45" s="82">
        <v>558.20000000000005</v>
      </c>
      <c r="X45" s="83">
        <v>7529.2</v>
      </c>
      <c r="Y45" s="81" t="s">
        <v>752</v>
      </c>
      <c r="Z45" s="82">
        <v>187.3</v>
      </c>
      <c r="AA45" s="82">
        <v>62.5</v>
      </c>
      <c r="AB45" s="82">
        <v>0</v>
      </c>
      <c r="AC45" s="82">
        <v>558.20000000000005</v>
      </c>
      <c r="AD45" s="83">
        <v>808</v>
      </c>
    </row>
    <row r="46" spans="1:30" x14ac:dyDescent="0.3">
      <c r="A46" s="1"/>
      <c r="B46" s="81" t="s">
        <v>753</v>
      </c>
      <c r="C46" s="82">
        <v>203.1</v>
      </c>
      <c r="D46" s="82">
        <v>147.19999999999999</v>
      </c>
      <c r="E46" s="82">
        <v>0</v>
      </c>
      <c r="F46" s="82">
        <v>98.7</v>
      </c>
      <c r="G46" s="82">
        <v>2498.4</v>
      </c>
      <c r="H46" s="82">
        <v>3571.8</v>
      </c>
      <c r="I46" s="82">
        <v>0</v>
      </c>
      <c r="J46" s="82">
        <v>480.9</v>
      </c>
      <c r="K46" s="82">
        <v>555.1</v>
      </c>
      <c r="L46" s="82">
        <v>0</v>
      </c>
      <c r="M46" s="82">
        <v>0</v>
      </c>
      <c r="N46" s="82">
        <v>0</v>
      </c>
      <c r="O46" s="82">
        <v>449</v>
      </c>
      <c r="P46" s="82">
        <v>6551.1</v>
      </c>
      <c r="Q46" s="82">
        <v>555.1</v>
      </c>
      <c r="R46" s="83">
        <v>7555.2</v>
      </c>
      <c r="S46" s="81" t="s">
        <v>753</v>
      </c>
      <c r="T46" s="82">
        <v>3256.6</v>
      </c>
      <c r="U46" s="82">
        <v>3719</v>
      </c>
      <c r="V46" s="82">
        <v>0</v>
      </c>
      <c r="W46" s="82">
        <v>579.6</v>
      </c>
      <c r="X46" s="83">
        <v>7555.2</v>
      </c>
      <c r="Y46" s="81" t="s">
        <v>753</v>
      </c>
      <c r="Z46" s="82">
        <v>189.3</v>
      </c>
      <c r="AA46" s="82">
        <v>61.8</v>
      </c>
      <c r="AB46" s="82">
        <v>0</v>
      </c>
      <c r="AC46" s="82">
        <v>579.6</v>
      </c>
      <c r="AD46" s="83">
        <v>830.7</v>
      </c>
    </row>
    <row r="47" spans="1:30" x14ac:dyDescent="0.3">
      <c r="A47" s="1"/>
      <c r="B47" s="81" t="s">
        <v>754</v>
      </c>
      <c r="C47" s="82">
        <v>200.2</v>
      </c>
      <c r="D47" s="82">
        <v>143.4</v>
      </c>
      <c r="E47" s="82">
        <v>0</v>
      </c>
      <c r="F47" s="82">
        <v>90.9</v>
      </c>
      <c r="G47" s="82">
        <v>2334.5</v>
      </c>
      <c r="H47" s="82">
        <v>3680.5</v>
      </c>
      <c r="I47" s="82">
        <v>0</v>
      </c>
      <c r="J47" s="82">
        <v>478.5</v>
      </c>
      <c r="K47" s="82">
        <v>586.20000000000005</v>
      </c>
      <c r="L47" s="82">
        <v>0</v>
      </c>
      <c r="M47" s="82">
        <v>0</v>
      </c>
      <c r="N47" s="82">
        <v>0</v>
      </c>
      <c r="O47" s="82">
        <v>434.5</v>
      </c>
      <c r="P47" s="82">
        <v>6493.5</v>
      </c>
      <c r="Q47" s="82">
        <v>586.20000000000005</v>
      </c>
      <c r="R47" s="83">
        <v>7514.2</v>
      </c>
      <c r="S47" s="81" t="s">
        <v>754</v>
      </c>
      <c r="T47" s="82">
        <v>3120.9</v>
      </c>
      <c r="U47" s="82">
        <v>3823.9</v>
      </c>
      <c r="V47" s="82">
        <v>0</v>
      </c>
      <c r="W47" s="82">
        <v>569.4</v>
      </c>
      <c r="X47" s="83">
        <v>7514.2</v>
      </c>
      <c r="Y47" s="81" t="s">
        <v>754</v>
      </c>
      <c r="Z47" s="82">
        <v>189</v>
      </c>
      <c r="AA47" s="82">
        <v>61.6</v>
      </c>
      <c r="AB47" s="82">
        <v>0</v>
      </c>
      <c r="AC47" s="82">
        <v>569.4</v>
      </c>
      <c r="AD47" s="83">
        <v>820</v>
      </c>
    </row>
    <row r="48" spans="1:30" x14ac:dyDescent="0.3">
      <c r="A48" s="1"/>
      <c r="B48" s="81" t="s">
        <v>755</v>
      </c>
      <c r="C48" s="82">
        <v>200</v>
      </c>
      <c r="D48" s="82">
        <v>144.5</v>
      </c>
      <c r="E48" s="82">
        <v>0</v>
      </c>
      <c r="F48" s="82">
        <v>67.8</v>
      </c>
      <c r="G48" s="82">
        <v>2369.1999999999998</v>
      </c>
      <c r="H48" s="82">
        <v>3686.7</v>
      </c>
      <c r="I48" s="82">
        <v>0</v>
      </c>
      <c r="J48" s="82">
        <v>468.4</v>
      </c>
      <c r="K48" s="82">
        <v>569.6</v>
      </c>
      <c r="L48" s="82">
        <v>0</v>
      </c>
      <c r="M48" s="82">
        <v>0</v>
      </c>
      <c r="N48" s="82">
        <v>0</v>
      </c>
      <c r="O48" s="82">
        <v>412.3</v>
      </c>
      <c r="P48" s="82">
        <v>6524.3</v>
      </c>
      <c r="Q48" s="82">
        <v>569.6</v>
      </c>
      <c r="R48" s="83">
        <v>7506.2</v>
      </c>
      <c r="S48" s="81" t="s">
        <v>755</v>
      </c>
      <c r="T48" s="82">
        <v>3138.8</v>
      </c>
      <c r="U48" s="82">
        <v>3831.2</v>
      </c>
      <c r="V48" s="82">
        <v>0</v>
      </c>
      <c r="W48" s="82">
        <v>536.20000000000005</v>
      </c>
      <c r="X48" s="83">
        <v>7506.2</v>
      </c>
      <c r="Y48" s="81" t="s">
        <v>755</v>
      </c>
      <c r="Z48" s="82">
        <v>189.1</v>
      </c>
      <c r="AA48" s="82">
        <v>61.9</v>
      </c>
      <c r="AB48" s="82">
        <v>0</v>
      </c>
      <c r="AC48" s="82">
        <v>536.20000000000005</v>
      </c>
      <c r="AD48" s="83">
        <v>787.2</v>
      </c>
    </row>
    <row r="49" spans="1:30" x14ac:dyDescent="0.3">
      <c r="A49" s="1"/>
      <c r="B49" s="81" t="s">
        <v>756</v>
      </c>
      <c r="C49" s="82">
        <v>201.3</v>
      </c>
      <c r="D49" s="82">
        <v>144</v>
      </c>
      <c r="E49" s="82">
        <v>0</v>
      </c>
      <c r="F49" s="82">
        <v>67.3</v>
      </c>
      <c r="G49" s="82">
        <v>2399.9</v>
      </c>
      <c r="H49" s="82">
        <v>3689.5</v>
      </c>
      <c r="I49" s="82">
        <v>0</v>
      </c>
      <c r="J49" s="82">
        <v>379.8</v>
      </c>
      <c r="K49" s="82">
        <v>568</v>
      </c>
      <c r="L49" s="82">
        <v>0</v>
      </c>
      <c r="M49" s="82">
        <v>0</v>
      </c>
      <c r="N49" s="82">
        <v>0</v>
      </c>
      <c r="O49" s="82">
        <v>412.6</v>
      </c>
      <c r="P49" s="82">
        <v>6469.2</v>
      </c>
      <c r="Q49" s="82">
        <v>568</v>
      </c>
      <c r="R49" s="83">
        <v>7449.8</v>
      </c>
      <c r="S49" s="81" t="s">
        <v>756</v>
      </c>
      <c r="T49" s="82">
        <v>3169.2</v>
      </c>
      <c r="U49" s="82">
        <v>3833.5</v>
      </c>
      <c r="V49" s="82">
        <v>0</v>
      </c>
      <c r="W49" s="82">
        <v>447.1</v>
      </c>
      <c r="X49" s="83">
        <v>7449.8</v>
      </c>
      <c r="Y49" s="81" t="s">
        <v>756</v>
      </c>
      <c r="Z49" s="82">
        <v>190.1</v>
      </c>
      <c r="AA49" s="82">
        <v>62.5</v>
      </c>
      <c r="AB49" s="82">
        <v>0</v>
      </c>
      <c r="AC49" s="82">
        <v>447.1</v>
      </c>
      <c r="AD49" s="83">
        <v>699.7</v>
      </c>
    </row>
    <row r="50" spans="1:30" x14ac:dyDescent="0.3">
      <c r="A50" s="1"/>
      <c r="B50" s="81" t="s">
        <v>757</v>
      </c>
      <c r="C50" s="82">
        <v>199.9</v>
      </c>
      <c r="D50" s="82">
        <v>143.19999999999999</v>
      </c>
      <c r="E50" s="82">
        <v>0</v>
      </c>
      <c r="F50" s="82">
        <v>54.8</v>
      </c>
      <c r="G50" s="82">
        <v>2433.5</v>
      </c>
      <c r="H50" s="82">
        <v>3689.3</v>
      </c>
      <c r="I50" s="82">
        <v>0</v>
      </c>
      <c r="J50" s="82">
        <v>277.7</v>
      </c>
      <c r="K50" s="82">
        <v>576.20000000000005</v>
      </c>
      <c r="L50" s="82">
        <v>0</v>
      </c>
      <c r="M50" s="82">
        <v>0</v>
      </c>
      <c r="N50" s="82">
        <v>0</v>
      </c>
      <c r="O50" s="82">
        <v>397.9</v>
      </c>
      <c r="P50" s="82">
        <v>6400.5</v>
      </c>
      <c r="Q50" s="82">
        <v>576.20000000000005</v>
      </c>
      <c r="R50" s="83">
        <v>7374.6</v>
      </c>
      <c r="S50" s="81" t="s">
        <v>757</v>
      </c>
      <c r="T50" s="82">
        <v>3209.6</v>
      </c>
      <c r="U50" s="82">
        <v>3832.5</v>
      </c>
      <c r="V50" s="82">
        <v>0</v>
      </c>
      <c r="W50" s="82">
        <v>332.5</v>
      </c>
      <c r="X50" s="83">
        <v>7374.6</v>
      </c>
      <c r="Y50" s="81" t="s">
        <v>757</v>
      </c>
      <c r="Z50" s="82">
        <v>187.5</v>
      </c>
      <c r="AA50" s="82">
        <v>60.7</v>
      </c>
      <c r="AB50" s="82">
        <v>0</v>
      </c>
      <c r="AC50" s="82">
        <v>332.5</v>
      </c>
      <c r="AD50" s="83">
        <v>580.70000000000005</v>
      </c>
    </row>
    <row r="51" spans="1:30" x14ac:dyDescent="0.3">
      <c r="A51" s="1"/>
      <c r="B51" s="81" t="s">
        <v>758</v>
      </c>
      <c r="C51" s="82">
        <v>199.1</v>
      </c>
      <c r="D51" s="82">
        <v>143.5</v>
      </c>
      <c r="E51" s="82">
        <v>0</v>
      </c>
      <c r="F51" s="82">
        <v>54.9</v>
      </c>
      <c r="G51" s="82">
        <v>2484.1999999999998</v>
      </c>
      <c r="H51" s="82">
        <v>3689.1</v>
      </c>
      <c r="I51" s="82">
        <v>0</v>
      </c>
      <c r="J51" s="82">
        <v>217</v>
      </c>
      <c r="K51" s="82">
        <v>605.20000000000005</v>
      </c>
      <c r="L51" s="82">
        <v>0</v>
      </c>
      <c r="M51" s="82">
        <v>0</v>
      </c>
      <c r="N51" s="82">
        <v>0</v>
      </c>
      <c r="O51" s="82">
        <v>397.5</v>
      </c>
      <c r="P51" s="82">
        <v>6390.3</v>
      </c>
      <c r="Q51" s="82">
        <v>605.20000000000005</v>
      </c>
      <c r="R51" s="83">
        <v>7393</v>
      </c>
      <c r="S51" s="81" t="s">
        <v>758</v>
      </c>
      <c r="T51" s="82">
        <v>3288.5</v>
      </c>
      <c r="U51" s="82">
        <v>3832.6</v>
      </c>
      <c r="V51" s="82">
        <v>0</v>
      </c>
      <c r="W51" s="82">
        <v>271.89999999999998</v>
      </c>
      <c r="X51" s="83">
        <v>7393</v>
      </c>
      <c r="Y51" s="81" t="s">
        <v>758</v>
      </c>
      <c r="Z51" s="82">
        <v>187.2</v>
      </c>
      <c r="AA51" s="82">
        <v>62</v>
      </c>
      <c r="AB51" s="82">
        <v>0</v>
      </c>
      <c r="AC51" s="82">
        <v>271.89999999999998</v>
      </c>
      <c r="AD51" s="83">
        <v>521.1</v>
      </c>
    </row>
    <row r="52" spans="1:30" x14ac:dyDescent="0.3">
      <c r="A52" s="1"/>
      <c r="B52" s="81" t="s">
        <v>759</v>
      </c>
      <c r="C52" s="82">
        <v>200.1</v>
      </c>
      <c r="D52" s="82">
        <v>139.9</v>
      </c>
      <c r="E52" s="82">
        <v>0</v>
      </c>
      <c r="F52" s="82">
        <v>43.1</v>
      </c>
      <c r="G52" s="82">
        <v>2533.6</v>
      </c>
      <c r="H52" s="82">
        <v>3688.5</v>
      </c>
      <c r="I52" s="82">
        <v>0</v>
      </c>
      <c r="J52" s="82">
        <v>177</v>
      </c>
      <c r="K52" s="82">
        <v>586.79999999999995</v>
      </c>
      <c r="L52" s="82">
        <v>0</v>
      </c>
      <c r="M52" s="82">
        <v>0</v>
      </c>
      <c r="N52" s="82">
        <v>0</v>
      </c>
      <c r="O52" s="82">
        <v>383.1</v>
      </c>
      <c r="P52" s="82">
        <v>6399.1</v>
      </c>
      <c r="Q52" s="82">
        <v>586.79999999999995</v>
      </c>
      <c r="R52" s="83">
        <v>7369</v>
      </c>
      <c r="S52" s="81" t="s">
        <v>759</v>
      </c>
      <c r="T52" s="82">
        <v>3320.5</v>
      </c>
      <c r="U52" s="82">
        <v>3828.4</v>
      </c>
      <c r="V52" s="82">
        <v>0</v>
      </c>
      <c r="W52" s="82">
        <v>220.1</v>
      </c>
      <c r="X52" s="83">
        <v>7369</v>
      </c>
      <c r="Y52" s="81" t="s">
        <v>759</v>
      </c>
      <c r="Z52" s="82">
        <v>183.3</v>
      </c>
      <c r="AA52" s="82">
        <v>59.6</v>
      </c>
      <c r="AB52" s="82">
        <v>0</v>
      </c>
      <c r="AC52" s="82">
        <v>220.1</v>
      </c>
      <c r="AD52" s="83">
        <v>463</v>
      </c>
    </row>
    <row r="53" spans="1:30" x14ac:dyDescent="0.3">
      <c r="A53" s="1"/>
      <c r="B53" s="81" t="s">
        <v>760</v>
      </c>
      <c r="C53" s="82">
        <v>196.5</v>
      </c>
      <c r="D53" s="82">
        <v>141</v>
      </c>
      <c r="E53" s="82">
        <v>0</v>
      </c>
      <c r="F53" s="82">
        <v>45.7</v>
      </c>
      <c r="G53" s="82">
        <v>2363.6</v>
      </c>
      <c r="H53" s="82">
        <v>3688.3</v>
      </c>
      <c r="I53" s="82">
        <v>0</v>
      </c>
      <c r="J53" s="82">
        <v>148.6</v>
      </c>
      <c r="K53" s="82">
        <v>528.1</v>
      </c>
      <c r="L53" s="82">
        <v>0</v>
      </c>
      <c r="M53" s="82">
        <v>0</v>
      </c>
      <c r="N53" s="82">
        <v>0</v>
      </c>
      <c r="O53" s="82">
        <v>383.2</v>
      </c>
      <c r="P53" s="82">
        <v>6200.5</v>
      </c>
      <c r="Q53" s="82">
        <v>528.1</v>
      </c>
      <c r="R53" s="83">
        <v>7111.8</v>
      </c>
      <c r="S53" s="81" t="s">
        <v>760</v>
      </c>
      <c r="T53" s="82">
        <v>3088.2</v>
      </c>
      <c r="U53" s="82">
        <v>3829.3</v>
      </c>
      <c r="V53" s="82">
        <v>0</v>
      </c>
      <c r="W53" s="82">
        <v>194.3</v>
      </c>
      <c r="X53" s="83">
        <v>7111.8</v>
      </c>
      <c r="Y53" s="81" t="s">
        <v>760</v>
      </c>
      <c r="Z53" s="82">
        <v>179.5</v>
      </c>
      <c r="AA53" s="82">
        <v>61</v>
      </c>
      <c r="AB53" s="82">
        <v>0</v>
      </c>
      <c r="AC53" s="82">
        <v>194.3</v>
      </c>
      <c r="AD53" s="83">
        <v>434.8</v>
      </c>
    </row>
    <row r="54" spans="1:30" x14ac:dyDescent="0.3">
      <c r="A54" s="1"/>
      <c r="B54" s="81" t="s">
        <v>761</v>
      </c>
      <c r="C54" s="82">
        <v>199.8</v>
      </c>
      <c r="D54" s="82">
        <v>139.9</v>
      </c>
      <c r="E54" s="82">
        <v>0</v>
      </c>
      <c r="F54" s="82">
        <v>46.9</v>
      </c>
      <c r="G54" s="82">
        <v>2532.1</v>
      </c>
      <c r="H54" s="82">
        <v>3398.3</v>
      </c>
      <c r="I54" s="82">
        <v>0</v>
      </c>
      <c r="J54" s="82">
        <v>125.9</v>
      </c>
      <c r="K54" s="82">
        <v>493.1</v>
      </c>
      <c r="L54" s="82">
        <v>0</v>
      </c>
      <c r="M54" s="82">
        <v>0</v>
      </c>
      <c r="N54" s="82">
        <v>0</v>
      </c>
      <c r="O54" s="82">
        <v>386.6</v>
      </c>
      <c r="P54" s="82">
        <v>6056.3</v>
      </c>
      <c r="Q54" s="82">
        <v>493.1</v>
      </c>
      <c r="R54" s="83">
        <v>6936</v>
      </c>
      <c r="S54" s="81" t="s">
        <v>761</v>
      </c>
      <c r="T54" s="82">
        <v>3225</v>
      </c>
      <c r="U54" s="82">
        <v>3538.2</v>
      </c>
      <c r="V54" s="82">
        <v>0</v>
      </c>
      <c r="W54" s="82">
        <v>172.8</v>
      </c>
      <c r="X54" s="83">
        <v>6936</v>
      </c>
      <c r="Y54" s="81" t="s">
        <v>761</v>
      </c>
      <c r="Z54" s="82">
        <v>175.8</v>
      </c>
      <c r="AA54" s="82">
        <v>60.2</v>
      </c>
      <c r="AB54" s="82">
        <v>0</v>
      </c>
      <c r="AC54" s="82">
        <v>172.8</v>
      </c>
      <c r="AD54" s="83">
        <v>408.8</v>
      </c>
    </row>
    <row r="55" spans="1:30" x14ac:dyDescent="0.3">
      <c r="A55" s="1"/>
      <c r="B55" s="81" t="s">
        <v>51</v>
      </c>
      <c r="C55" s="82">
        <v>199.2</v>
      </c>
      <c r="D55" s="82">
        <v>138.30000000000001</v>
      </c>
      <c r="E55" s="82">
        <v>0</v>
      </c>
      <c r="F55" s="82">
        <v>53.7</v>
      </c>
      <c r="G55" s="82">
        <v>2462.1999999999998</v>
      </c>
      <c r="H55" s="82">
        <v>3225.6</v>
      </c>
      <c r="I55" s="82">
        <v>0</v>
      </c>
      <c r="J55" s="82">
        <v>121.4</v>
      </c>
      <c r="K55" s="82">
        <v>522.70000000000005</v>
      </c>
      <c r="L55" s="82">
        <v>0</v>
      </c>
      <c r="M55" s="82">
        <v>0</v>
      </c>
      <c r="N55" s="82">
        <v>0</v>
      </c>
      <c r="O55" s="82">
        <v>391.2</v>
      </c>
      <c r="P55" s="82">
        <v>5809.2</v>
      </c>
      <c r="Q55" s="82">
        <v>522.70000000000005</v>
      </c>
      <c r="R55" s="83">
        <v>6723.1</v>
      </c>
      <c r="S55" s="81" t="s">
        <v>51</v>
      </c>
      <c r="T55" s="82">
        <v>3184.1</v>
      </c>
      <c r="U55" s="82">
        <v>3363.9</v>
      </c>
      <c r="V55" s="82">
        <v>0</v>
      </c>
      <c r="W55" s="82">
        <v>175.1</v>
      </c>
      <c r="X55" s="83">
        <v>6723.1</v>
      </c>
      <c r="Y55" s="81" t="s">
        <v>51</v>
      </c>
      <c r="Z55" s="82">
        <v>175.3</v>
      </c>
      <c r="AA55" s="82">
        <v>61.3</v>
      </c>
      <c r="AB55" s="82">
        <v>0</v>
      </c>
      <c r="AC55" s="82">
        <v>175.1</v>
      </c>
      <c r="AD55" s="83">
        <v>411.7</v>
      </c>
    </row>
    <row r="56" spans="1:30" x14ac:dyDescent="0.3">
      <c r="A56" s="1"/>
      <c r="B56" s="84" t="s">
        <v>917</v>
      </c>
      <c r="C56" s="85">
        <v>3863</v>
      </c>
      <c r="D56" s="85">
        <v>3470.45</v>
      </c>
      <c r="E56" s="85">
        <v>2.85</v>
      </c>
      <c r="F56" s="85">
        <v>2022.25</v>
      </c>
      <c r="G56" s="85">
        <v>53018.55</v>
      </c>
      <c r="H56" s="85">
        <v>85310.7</v>
      </c>
      <c r="I56" s="85">
        <v>8.3000000000000007</v>
      </c>
      <c r="J56" s="85">
        <v>6513.95</v>
      </c>
      <c r="K56" s="85">
        <v>9954.65</v>
      </c>
      <c r="L56" s="85">
        <v>0</v>
      </c>
      <c r="M56" s="85">
        <v>5424.35</v>
      </c>
      <c r="N56" s="85">
        <v>0</v>
      </c>
      <c r="O56" s="85">
        <v>9358.5499999999993</v>
      </c>
      <c r="P56" s="85">
        <v>144851.5</v>
      </c>
      <c r="Q56" s="85">
        <v>15379</v>
      </c>
      <c r="R56" s="85">
        <v>169589.05</v>
      </c>
      <c r="S56" s="84" t="s">
        <v>917</v>
      </c>
      <c r="T56" s="85">
        <v>66836.2</v>
      </c>
      <c r="U56" s="85">
        <v>88781.15</v>
      </c>
      <c r="V56" s="85">
        <v>5435.5</v>
      </c>
      <c r="W56" s="85">
        <v>8536.2000000000007</v>
      </c>
      <c r="X56" s="85">
        <v>169589.05</v>
      </c>
      <c r="Y56" s="84" t="s">
        <v>917</v>
      </c>
      <c r="Z56" s="85">
        <v>4215.6499999999996</v>
      </c>
      <c r="AA56" s="85">
        <v>1426.5</v>
      </c>
      <c r="AB56" s="85">
        <v>5435.5</v>
      </c>
      <c r="AC56" s="85">
        <v>8536.2000000000007</v>
      </c>
      <c r="AD56" s="85">
        <v>19613.849999999999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1121</v>
      </c>
      <c r="C5" s="1"/>
      <c r="D5" s="1"/>
      <c r="E5" s="1"/>
      <c r="F5" s="1"/>
      <c r="G5" s="1"/>
      <c r="H5" s="1"/>
      <c r="I5" s="1"/>
      <c r="J5" s="1"/>
      <c r="K5" s="1"/>
      <c r="L5" s="1"/>
      <c r="M5" s="1"/>
      <c r="N5" s="1"/>
      <c r="O5" s="1"/>
      <c r="P5" s="1"/>
    </row>
    <row r="6" spans="1:16" ht="27.6" x14ac:dyDescent="0.3">
      <c r="A6" s="1"/>
      <c r="B6" s="3" t="s">
        <v>128</v>
      </c>
      <c r="C6" s="3" t="s">
        <v>1122</v>
      </c>
      <c r="D6" s="3" t="s">
        <v>1123</v>
      </c>
      <c r="E6" s="3" t="s">
        <v>1124</v>
      </c>
      <c r="F6" s="3" t="s">
        <v>131</v>
      </c>
      <c r="G6" s="3" t="s">
        <v>132</v>
      </c>
      <c r="H6" s="3" t="s">
        <v>1125</v>
      </c>
      <c r="I6" s="3" t="s">
        <v>1126</v>
      </c>
      <c r="J6" s="3" t="s">
        <v>1127</v>
      </c>
      <c r="K6" s="3" t="s">
        <v>1128</v>
      </c>
      <c r="L6" s="3" t="s">
        <v>1129</v>
      </c>
      <c r="M6" s="3" t="s">
        <v>1130</v>
      </c>
      <c r="N6" s="3" t="s">
        <v>1131</v>
      </c>
      <c r="O6" s="3" t="s">
        <v>1132</v>
      </c>
      <c r="P6" s="3" t="s">
        <v>1133</v>
      </c>
    </row>
    <row r="7" spans="1:16" x14ac:dyDescent="0.3">
      <c r="A7" s="1"/>
      <c r="B7" s="6" t="s">
        <v>544</v>
      </c>
      <c r="C7" s="6" t="s">
        <v>942</v>
      </c>
      <c r="D7" s="86" t="s">
        <v>41</v>
      </c>
      <c r="E7" s="6" t="s">
        <v>1134</v>
      </c>
      <c r="F7" s="86" t="s">
        <v>18</v>
      </c>
      <c r="G7" s="86" t="s">
        <v>19</v>
      </c>
      <c r="H7" s="86" t="s">
        <v>869</v>
      </c>
      <c r="I7" s="86" t="s">
        <v>869</v>
      </c>
      <c r="J7" s="86" t="s">
        <v>1135</v>
      </c>
      <c r="K7" s="86" t="s">
        <v>869</v>
      </c>
      <c r="L7" s="86" t="s">
        <v>869</v>
      </c>
      <c r="M7" s="86" t="s">
        <v>869</v>
      </c>
      <c r="N7" s="86" t="s">
        <v>869</v>
      </c>
      <c r="O7" s="6" t="s">
        <v>1136</v>
      </c>
      <c r="P7" s="6"/>
    </row>
    <row r="8" spans="1:16" x14ac:dyDescent="0.3">
      <c r="A8" s="1"/>
      <c r="B8" s="6" t="s">
        <v>545</v>
      </c>
      <c r="C8" s="6" t="s">
        <v>997</v>
      </c>
      <c r="D8" s="86" t="s">
        <v>41</v>
      </c>
      <c r="E8" s="6" t="s">
        <v>1137</v>
      </c>
      <c r="F8" s="86" t="s">
        <v>18</v>
      </c>
      <c r="G8" s="86" t="s">
        <v>19</v>
      </c>
      <c r="H8" s="86" t="s">
        <v>869</v>
      </c>
      <c r="I8" s="86" t="s">
        <v>869</v>
      </c>
      <c r="J8" s="86" t="s">
        <v>1135</v>
      </c>
      <c r="K8" s="86" t="s">
        <v>869</v>
      </c>
      <c r="L8" s="86" t="s">
        <v>869</v>
      </c>
      <c r="M8" s="86" t="s">
        <v>869</v>
      </c>
      <c r="N8" s="86" t="s">
        <v>869</v>
      </c>
      <c r="O8" s="6" t="s">
        <v>1136</v>
      </c>
      <c r="P8" s="6"/>
    </row>
    <row r="9" spans="1:16" x14ac:dyDescent="0.3">
      <c r="A9" s="1"/>
      <c r="B9" s="6" t="s">
        <v>546</v>
      </c>
      <c r="C9" s="6" t="s">
        <v>999</v>
      </c>
      <c r="D9" s="86" t="s">
        <v>41</v>
      </c>
      <c r="E9" s="6" t="s">
        <v>1138</v>
      </c>
      <c r="F9" s="86" t="s">
        <v>18</v>
      </c>
      <c r="G9" s="86" t="s">
        <v>19</v>
      </c>
      <c r="H9" s="86" t="s">
        <v>869</v>
      </c>
      <c r="I9" s="86" t="s">
        <v>869</v>
      </c>
      <c r="J9" s="86" t="s">
        <v>1135</v>
      </c>
      <c r="K9" s="86" t="s">
        <v>869</v>
      </c>
      <c r="L9" s="86" t="s">
        <v>869</v>
      </c>
      <c r="M9" s="86" t="s">
        <v>869</v>
      </c>
      <c r="N9" s="86" t="s">
        <v>869</v>
      </c>
      <c r="O9" s="6" t="s">
        <v>1136</v>
      </c>
      <c r="P9" s="6"/>
    </row>
    <row r="10" spans="1:16" x14ac:dyDescent="0.3">
      <c r="A10" s="1"/>
      <c r="B10" s="6" t="s">
        <v>542</v>
      </c>
      <c r="C10" s="6" t="s">
        <v>946</v>
      </c>
      <c r="D10" s="86" t="s">
        <v>1139</v>
      </c>
      <c r="E10" s="6" t="s">
        <v>1140</v>
      </c>
      <c r="F10" s="86" t="s">
        <v>18</v>
      </c>
      <c r="G10" s="86" t="s">
        <v>1141</v>
      </c>
      <c r="H10" s="86" t="s">
        <v>869</v>
      </c>
      <c r="I10" s="86" t="s">
        <v>869</v>
      </c>
      <c r="J10" s="86" t="s">
        <v>1135</v>
      </c>
      <c r="K10" s="86" t="s">
        <v>869</v>
      </c>
      <c r="L10" s="86" t="s">
        <v>869</v>
      </c>
      <c r="M10" s="86" t="s">
        <v>869</v>
      </c>
      <c r="N10" s="86" t="s">
        <v>869</v>
      </c>
      <c r="O10" s="6" t="s">
        <v>1136</v>
      </c>
      <c r="P10" s="6"/>
    </row>
    <row r="11" spans="1:16" x14ac:dyDescent="0.3">
      <c r="A11" s="1"/>
      <c r="B11" s="6" t="s">
        <v>542</v>
      </c>
      <c r="C11" s="6" t="s">
        <v>946</v>
      </c>
      <c r="D11" s="86" t="s">
        <v>41</v>
      </c>
      <c r="E11" s="6" t="s">
        <v>1142</v>
      </c>
      <c r="F11" s="86" t="s">
        <v>1141</v>
      </c>
      <c r="G11" s="86" t="s">
        <v>1143</v>
      </c>
      <c r="H11" s="86" t="s">
        <v>869</v>
      </c>
      <c r="I11" s="86" t="s">
        <v>869</v>
      </c>
      <c r="J11" s="86" t="s">
        <v>1135</v>
      </c>
      <c r="K11" s="86" t="s">
        <v>869</v>
      </c>
      <c r="L11" s="86" t="s">
        <v>869</v>
      </c>
      <c r="M11" s="86" t="s">
        <v>869</v>
      </c>
      <c r="N11" s="86" t="s">
        <v>869</v>
      </c>
      <c r="O11" s="6" t="s">
        <v>1136</v>
      </c>
      <c r="P11" s="6"/>
    </row>
    <row r="12" spans="1:16" x14ac:dyDescent="0.3">
      <c r="A12" s="1"/>
      <c r="B12" s="6" t="s">
        <v>542</v>
      </c>
      <c r="C12" s="6" t="s">
        <v>946</v>
      </c>
      <c r="D12" s="86" t="s">
        <v>1139</v>
      </c>
      <c r="E12" s="6" t="s">
        <v>1140</v>
      </c>
      <c r="F12" s="86" t="s">
        <v>1143</v>
      </c>
      <c r="G12" s="86" t="s">
        <v>1144</v>
      </c>
      <c r="H12" s="86" t="s">
        <v>869</v>
      </c>
      <c r="I12" s="86" t="s">
        <v>869</v>
      </c>
      <c r="J12" s="86" t="s">
        <v>1135</v>
      </c>
      <c r="K12" s="86" t="s">
        <v>869</v>
      </c>
      <c r="L12" s="86" t="s">
        <v>869</v>
      </c>
      <c r="M12" s="86" t="s">
        <v>869</v>
      </c>
      <c r="N12" s="86" t="s">
        <v>869</v>
      </c>
      <c r="O12" s="6" t="s">
        <v>1136</v>
      </c>
      <c r="P12" s="6"/>
    </row>
    <row r="13" spans="1:16" x14ac:dyDescent="0.3">
      <c r="A13" s="1"/>
      <c r="B13" s="6" t="s">
        <v>542</v>
      </c>
      <c r="C13" s="6" t="s">
        <v>946</v>
      </c>
      <c r="D13" s="86" t="s">
        <v>41</v>
      </c>
      <c r="E13" s="6" t="s">
        <v>1142</v>
      </c>
      <c r="F13" s="86" t="s">
        <v>1144</v>
      </c>
      <c r="G13" s="86" t="s">
        <v>1145</v>
      </c>
      <c r="H13" s="86" t="s">
        <v>869</v>
      </c>
      <c r="I13" s="86" t="s">
        <v>869</v>
      </c>
      <c r="J13" s="86" t="s">
        <v>1135</v>
      </c>
      <c r="K13" s="86" t="s">
        <v>869</v>
      </c>
      <c r="L13" s="86" t="s">
        <v>869</v>
      </c>
      <c r="M13" s="86" t="s">
        <v>869</v>
      </c>
      <c r="N13" s="86" t="s">
        <v>869</v>
      </c>
      <c r="O13" s="6" t="s">
        <v>1136</v>
      </c>
      <c r="P13" s="6"/>
    </row>
    <row r="14" spans="1:16" x14ac:dyDescent="0.3">
      <c r="A14" s="1"/>
      <c r="B14" s="6" t="s">
        <v>542</v>
      </c>
      <c r="C14" s="6" t="s">
        <v>946</v>
      </c>
      <c r="D14" s="86" t="s">
        <v>1139</v>
      </c>
      <c r="E14" s="6" t="s">
        <v>1140</v>
      </c>
      <c r="F14" s="86" t="s">
        <v>1145</v>
      </c>
      <c r="G14" s="86" t="s">
        <v>19</v>
      </c>
      <c r="H14" s="86" t="s">
        <v>869</v>
      </c>
      <c r="I14" s="86" t="s">
        <v>869</v>
      </c>
      <c r="J14" s="86" t="s">
        <v>1135</v>
      </c>
      <c r="K14" s="86" t="s">
        <v>869</v>
      </c>
      <c r="L14" s="86" t="s">
        <v>869</v>
      </c>
      <c r="M14" s="86" t="s">
        <v>869</v>
      </c>
      <c r="N14" s="86" t="s">
        <v>869</v>
      </c>
      <c r="O14" s="6" t="s">
        <v>1136</v>
      </c>
      <c r="P14" s="6"/>
    </row>
    <row r="15" spans="1:16" x14ac:dyDescent="0.3">
      <c r="A15" s="1"/>
      <c r="B15" s="6" t="s">
        <v>241</v>
      </c>
      <c r="C15" s="6" t="s">
        <v>1008</v>
      </c>
      <c r="D15" s="86" t="s">
        <v>41</v>
      </c>
      <c r="E15" s="6" t="s">
        <v>1146</v>
      </c>
      <c r="F15" s="86" t="s">
        <v>18</v>
      </c>
      <c r="G15" s="86" t="s">
        <v>1147</v>
      </c>
      <c r="H15" s="86" t="s">
        <v>869</v>
      </c>
      <c r="I15" s="86" t="s">
        <v>869</v>
      </c>
      <c r="J15" s="86" t="s">
        <v>1148</v>
      </c>
      <c r="K15" s="86" t="s">
        <v>869</v>
      </c>
      <c r="L15" s="86" t="s">
        <v>869</v>
      </c>
      <c r="M15" s="86" t="s">
        <v>869</v>
      </c>
      <c r="N15" s="86" t="s">
        <v>869</v>
      </c>
      <c r="O15" s="6" t="s">
        <v>1136</v>
      </c>
      <c r="P15" s="6"/>
    </row>
    <row r="16" spans="1:16" x14ac:dyDescent="0.3">
      <c r="A16" s="1"/>
      <c r="B16" s="6" t="s">
        <v>241</v>
      </c>
      <c r="C16" s="6" t="s">
        <v>1008</v>
      </c>
      <c r="D16" s="86" t="s">
        <v>41</v>
      </c>
      <c r="E16" s="6" t="s">
        <v>1146</v>
      </c>
      <c r="F16" s="86" t="s">
        <v>1147</v>
      </c>
      <c r="G16" s="86" t="s">
        <v>1149</v>
      </c>
      <c r="H16" s="86" t="s">
        <v>869</v>
      </c>
      <c r="I16" s="86" t="s">
        <v>1150</v>
      </c>
      <c r="J16" s="86" t="s">
        <v>1151</v>
      </c>
      <c r="K16" s="86" t="s">
        <v>869</v>
      </c>
      <c r="L16" s="86" t="s">
        <v>869</v>
      </c>
      <c r="M16" s="86" t="s">
        <v>869</v>
      </c>
      <c r="N16" s="86" t="s">
        <v>869</v>
      </c>
      <c r="O16" s="6" t="s">
        <v>1136</v>
      </c>
      <c r="P16" s="6"/>
    </row>
    <row r="17" spans="1:16" x14ac:dyDescent="0.3">
      <c r="A17" s="1"/>
      <c r="B17" s="6" t="s">
        <v>241</v>
      </c>
      <c r="C17" s="6" t="s">
        <v>1008</v>
      </c>
      <c r="D17" s="86" t="s">
        <v>41</v>
      </c>
      <c r="E17" s="6" t="s">
        <v>1146</v>
      </c>
      <c r="F17" s="86" t="s">
        <v>1152</v>
      </c>
      <c r="G17" s="86" t="s">
        <v>19</v>
      </c>
      <c r="H17" s="86" t="s">
        <v>1153</v>
      </c>
      <c r="I17" s="86" t="s">
        <v>869</v>
      </c>
      <c r="J17" s="86" t="s">
        <v>1148</v>
      </c>
      <c r="K17" s="86" t="s">
        <v>869</v>
      </c>
      <c r="L17" s="86" t="s">
        <v>869</v>
      </c>
      <c r="M17" s="86" t="s">
        <v>869</v>
      </c>
      <c r="N17" s="86" t="s">
        <v>869</v>
      </c>
      <c r="O17" s="6" t="s">
        <v>1136</v>
      </c>
      <c r="P17" s="6"/>
    </row>
    <row r="18" spans="1:16" x14ac:dyDescent="0.3">
      <c r="A18" s="1"/>
      <c r="B18" s="6" t="s">
        <v>58</v>
      </c>
      <c r="C18" s="6" t="s">
        <v>1013</v>
      </c>
      <c r="D18" s="86" t="s">
        <v>41</v>
      </c>
      <c r="E18" s="6" t="s">
        <v>1154</v>
      </c>
      <c r="F18" s="86" t="s">
        <v>18</v>
      </c>
      <c r="G18" s="86" t="s">
        <v>19</v>
      </c>
      <c r="H18" s="86" t="s">
        <v>869</v>
      </c>
      <c r="I18" s="86" t="s">
        <v>869</v>
      </c>
      <c r="J18" s="86" t="s">
        <v>1148</v>
      </c>
      <c r="K18" s="86" t="s">
        <v>869</v>
      </c>
      <c r="L18" s="86" t="s">
        <v>869</v>
      </c>
      <c r="M18" s="86" t="s">
        <v>869</v>
      </c>
      <c r="N18" s="86" t="s">
        <v>869</v>
      </c>
      <c r="O18" s="6" t="s">
        <v>1136</v>
      </c>
      <c r="P18" s="6"/>
    </row>
    <row r="19" spans="1:16" x14ac:dyDescent="0.3">
      <c r="A19" s="1"/>
      <c r="B19" s="6" t="s">
        <v>65</v>
      </c>
      <c r="C19" s="6" t="s">
        <v>73</v>
      </c>
      <c r="D19" s="86" t="s">
        <v>41</v>
      </c>
      <c r="E19" s="6" t="s">
        <v>1155</v>
      </c>
      <c r="F19" s="86" t="s">
        <v>18</v>
      </c>
      <c r="G19" s="86" t="s">
        <v>19</v>
      </c>
      <c r="H19" s="86" t="s">
        <v>869</v>
      </c>
      <c r="I19" s="86" t="s">
        <v>869</v>
      </c>
      <c r="J19" s="86" t="s">
        <v>1148</v>
      </c>
      <c r="K19" s="86" t="s">
        <v>869</v>
      </c>
      <c r="L19" s="86" t="s">
        <v>869</v>
      </c>
      <c r="M19" s="86" t="s">
        <v>869</v>
      </c>
      <c r="N19" s="86" t="s">
        <v>869</v>
      </c>
      <c r="O19" s="6" t="s">
        <v>1136</v>
      </c>
      <c r="P19" s="6"/>
    </row>
    <row r="20" spans="1:16" x14ac:dyDescent="0.3">
      <c r="A20" s="1"/>
      <c r="B20" s="6" t="s">
        <v>78</v>
      </c>
      <c r="C20" s="6" t="s">
        <v>79</v>
      </c>
      <c r="D20" s="86" t="s">
        <v>41</v>
      </c>
      <c r="E20" s="6" t="s">
        <v>1156</v>
      </c>
      <c r="F20" s="86" t="s">
        <v>18</v>
      </c>
      <c r="G20" s="86" t="s">
        <v>19</v>
      </c>
      <c r="H20" s="86" t="s">
        <v>869</v>
      </c>
      <c r="I20" s="86" t="s">
        <v>869</v>
      </c>
      <c r="J20" s="86" t="s">
        <v>1148</v>
      </c>
      <c r="K20" s="86" t="s">
        <v>869</v>
      </c>
      <c r="L20" s="86" t="s">
        <v>869</v>
      </c>
      <c r="M20" s="86" t="s">
        <v>869</v>
      </c>
      <c r="N20" s="86" t="s">
        <v>869</v>
      </c>
      <c r="O20" s="6" t="s">
        <v>1136</v>
      </c>
      <c r="P20" s="6"/>
    </row>
    <row r="21" spans="1:16" ht="26.4" x14ac:dyDescent="0.3">
      <c r="A21" s="1"/>
      <c r="B21" s="6" t="s">
        <v>543</v>
      </c>
      <c r="C21" s="6" t="s">
        <v>1040</v>
      </c>
      <c r="D21" s="86" t="s">
        <v>1041</v>
      </c>
      <c r="E21" s="6" t="s">
        <v>1157</v>
      </c>
      <c r="F21" s="86" t="s">
        <v>18</v>
      </c>
      <c r="G21" s="86" t="s">
        <v>19</v>
      </c>
      <c r="H21" s="86" t="s">
        <v>869</v>
      </c>
      <c r="I21" s="86" t="s">
        <v>869</v>
      </c>
      <c r="J21" s="86" t="s">
        <v>1135</v>
      </c>
      <c r="K21" s="86" t="s">
        <v>869</v>
      </c>
      <c r="L21" s="86" t="s">
        <v>869</v>
      </c>
      <c r="M21" s="86" t="s">
        <v>869</v>
      </c>
      <c r="N21" s="86" t="s">
        <v>869</v>
      </c>
      <c r="O21" s="6" t="s">
        <v>1136</v>
      </c>
      <c r="P21" s="6"/>
    </row>
    <row r="22" spans="1:16" ht="26.4" x14ac:dyDescent="0.3">
      <c r="A22" s="1"/>
      <c r="B22" s="6" t="s">
        <v>543</v>
      </c>
      <c r="C22" s="6" t="s">
        <v>1040</v>
      </c>
      <c r="D22" s="86" t="s">
        <v>1042</v>
      </c>
      <c r="E22" s="6" t="s">
        <v>1158</v>
      </c>
      <c r="F22" s="86" t="s">
        <v>18</v>
      </c>
      <c r="G22" s="86" t="s">
        <v>19</v>
      </c>
      <c r="H22" s="86" t="s">
        <v>869</v>
      </c>
      <c r="I22" s="86" t="s">
        <v>869</v>
      </c>
      <c r="J22" s="86" t="s">
        <v>1135</v>
      </c>
      <c r="K22" s="86" t="s">
        <v>869</v>
      </c>
      <c r="L22" s="86" t="s">
        <v>869</v>
      </c>
      <c r="M22" s="86" t="s">
        <v>869</v>
      </c>
      <c r="N22" s="86" t="s">
        <v>869</v>
      </c>
      <c r="O22" s="6" t="s">
        <v>1136</v>
      </c>
      <c r="P22" s="6"/>
    </row>
    <row r="23" spans="1:16" x14ac:dyDescent="0.3">
      <c r="A23" s="1"/>
      <c r="B23" s="6" t="s">
        <v>82</v>
      </c>
      <c r="C23" s="6" t="s">
        <v>86</v>
      </c>
      <c r="D23" s="86" t="s">
        <v>41</v>
      </c>
      <c r="E23" s="6" t="s">
        <v>1159</v>
      </c>
      <c r="F23" s="86" t="s">
        <v>18</v>
      </c>
      <c r="G23" s="86" t="s">
        <v>1160</v>
      </c>
      <c r="H23" s="86" t="s">
        <v>869</v>
      </c>
      <c r="I23" s="86" t="s">
        <v>869</v>
      </c>
      <c r="J23" s="86" t="s">
        <v>1148</v>
      </c>
      <c r="K23" s="86" t="s">
        <v>869</v>
      </c>
      <c r="L23" s="86" t="s">
        <v>869</v>
      </c>
      <c r="M23" s="86" t="s">
        <v>869</v>
      </c>
      <c r="N23" s="86" t="s">
        <v>869</v>
      </c>
      <c r="O23" s="6" t="s">
        <v>1136</v>
      </c>
      <c r="P23" s="6"/>
    </row>
    <row r="24" spans="1:16" x14ac:dyDescent="0.3">
      <c r="A24" s="1"/>
      <c r="B24" s="6" t="s">
        <v>82</v>
      </c>
      <c r="C24" s="6" t="s">
        <v>86</v>
      </c>
      <c r="D24" s="86" t="s">
        <v>41</v>
      </c>
      <c r="E24" s="6" t="s">
        <v>1161</v>
      </c>
      <c r="F24" s="86" t="s">
        <v>1160</v>
      </c>
      <c r="G24" s="86" t="s">
        <v>1162</v>
      </c>
      <c r="H24" s="86" t="s">
        <v>869</v>
      </c>
      <c r="I24" s="86" t="s">
        <v>869</v>
      </c>
      <c r="J24" s="86" t="s">
        <v>1148</v>
      </c>
      <c r="K24" s="86" t="s">
        <v>869</v>
      </c>
      <c r="L24" s="86" t="s">
        <v>869</v>
      </c>
      <c r="M24" s="86" t="s">
        <v>869</v>
      </c>
      <c r="N24" s="86" t="s">
        <v>869</v>
      </c>
      <c r="O24" s="6" t="s">
        <v>1136</v>
      </c>
      <c r="P24" s="6"/>
    </row>
    <row r="25" spans="1:16" x14ac:dyDescent="0.3">
      <c r="A25" s="1"/>
      <c r="B25" s="6" t="s">
        <v>82</v>
      </c>
      <c r="C25" s="6" t="s">
        <v>86</v>
      </c>
      <c r="D25" s="86" t="s">
        <v>1035</v>
      </c>
      <c r="E25" s="6" t="s">
        <v>1163</v>
      </c>
      <c r="F25" s="86" t="s">
        <v>1160</v>
      </c>
      <c r="G25" s="86" t="s">
        <v>1162</v>
      </c>
      <c r="H25" s="86" t="s">
        <v>869</v>
      </c>
      <c r="I25" s="86" t="s">
        <v>869</v>
      </c>
      <c r="J25" s="86" t="s">
        <v>1151</v>
      </c>
      <c r="K25" s="86" t="s">
        <v>869</v>
      </c>
      <c r="L25" s="86" t="s">
        <v>869</v>
      </c>
      <c r="M25" s="86" t="s">
        <v>869</v>
      </c>
      <c r="N25" s="86" t="s">
        <v>869</v>
      </c>
      <c r="O25" s="6" t="s">
        <v>1136</v>
      </c>
      <c r="P25" s="6"/>
    </row>
    <row r="26" spans="1:16" x14ac:dyDescent="0.3">
      <c r="A26" s="1"/>
      <c r="B26" s="6" t="s">
        <v>82</v>
      </c>
      <c r="C26" s="6" t="s">
        <v>89</v>
      </c>
      <c r="D26" s="86" t="s">
        <v>41</v>
      </c>
      <c r="E26" s="6" t="s">
        <v>1164</v>
      </c>
      <c r="F26" s="86" t="s">
        <v>18</v>
      </c>
      <c r="G26" s="86" t="s">
        <v>19</v>
      </c>
      <c r="H26" s="86" t="s">
        <v>869</v>
      </c>
      <c r="I26" s="86" t="s">
        <v>869</v>
      </c>
      <c r="J26" s="86" t="s">
        <v>1148</v>
      </c>
      <c r="K26" s="86" t="s">
        <v>869</v>
      </c>
      <c r="L26" s="86" t="s">
        <v>869</v>
      </c>
      <c r="M26" s="86" t="s">
        <v>869</v>
      </c>
      <c r="N26" s="86" t="s">
        <v>869</v>
      </c>
      <c r="O26" s="6" t="s">
        <v>1136</v>
      </c>
      <c r="P26" s="6"/>
    </row>
    <row r="27" spans="1:16" x14ac:dyDescent="0.3">
      <c r="A27" s="1"/>
      <c r="B27" s="6" t="s">
        <v>98</v>
      </c>
      <c r="C27" s="6" t="s">
        <v>1061</v>
      </c>
      <c r="D27" s="86" t="s">
        <v>41</v>
      </c>
      <c r="E27" s="6" t="s">
        <v>1165</v>
      </c>
      <c r="F27" s="86" t="s">
        <v>1166</v>
      </c>
      <c r="G27" s="86" t="s">
        <v>1167</v>
      </c>
      <c r="H27" s="86" t="s">
        <v>1168</v>
      </c>
      <c r="I27" s="86" t="s">
        <v>869</v>
      </c>
      <c r="J27" s="86" t="s">
        <v>1151</v>
      </c>
      <c r="K27" s="86" t="s">
        <v>869</v>
      </c>
      <c r="L27" s="86" t="s">
        <v>869</v>
      </c>
      <c r="M27" s="86" t="s">
        <v>869</v>
      </c>
      <c r="N27" s="86" t="s">
        <v>869</v>
      </c>
      <c r="O27" s="6" t="s">
        <v>1136</v>
      </c>
      <c r="P27" s="6"/>
    </row>
    <row r="28" spans="1:16" x14ac:dyDescent="0.3">
      <c r="A28" s="1"/>
      <c r="B28" s="6" t="s">
        <v>98</v>
      </c>
      <c r="C28" s="6" t="s">
        <v>1061</v>
      </c>
      <c r="D28" s="86" t="s">
        <v>41</v>
      </c>
      <c r="E28" s="6" t="s">
        <v>1165</v>
      </c>
      <c r="F28" s="86" t="s">
        <v>1167</v>
      </c>
      <c r="G28" s="86" t="s">
        <v>1169</v>
      </c>
      <c r="H28" s="86" t="s">
        <v>869</v>
      </c>
      <c r="I28" s="86" t="s">
        <v>869</v>
      </c>
      <c r="J28" s="86" t="s">
        <v>1148</v>
      </c>
      <c r="K28" s="86" t="s">
        <v>869</v>
      </c>
      <c r="L28" s="86" t="s">
        <v>869</v>
      </c>
      <c r="M28" s="86" t="s">
        <v>869</v>
      </c>
      <c r="N28" s="86" t="s">
        <v>869</v>
      </c>
      <c r="O28" s="6" t="s">
        <v>1136</v>
      </c>
      <c r="P28" s="6"/>
    </row>
    <row r="29" spans="1:16" x14ac:dyDescent="0.3">
      <c r="A29" s="1"/>
      <c r="B29" s="6" t="s">
        <v>98</v>
      </c>
      <c r="C29" s="6" t="s">
        <v>1061</v>
      </c>
      <c r="D29" s="86" t="s">
        <v>41</v>
      </c>
      <c r="E29" s="6" t="s">
        <v>1165</v>
      </c>
      <c r="F29" s="86" t="s">
        <v>1169</v>
      </c>
      <c r="G29" s="86" t="s">
        <v>1170</v>
      </c>
      <c r="H29" s="86" t="s">
        <v>869</v>
      </c>
      <c r="I29" s="86" t="s">
        <v>869</v>
      </c>
      <c r="J29" s="86" t="s">
        <v>1151</v>
      </c>
      <c r="K29" s="86" t="s">
        <v>869</v>
      </c>
      <c r="L29" s="86" t="s">
        <v>869</v>
      </c>
      <c r="M29" s="86" t="s">
        <v>869</v>
      </c>
      <c r="N29" s="86" t="s">
        <v>869</v>
      </c>
      <c r="O29" s="6" t="s">
        <v>1136</v>
      </c>
      <c r="P29" s="6"/>
    </row>
    <row r="30" spans="1:16" x14ac:dyDescent="0.3">
      <c r="A30" s="1"/>
      <c r="B30" s="6" t="s">
        <v>98</v>
      </c>
      <c r="C30" s="6" t="s">
        <v>1061</v>
      </c>
      <c r="D30" s="86" t="s">
        <v>41</v>
      </c>
      <c r="E30" s="6" t="s">
        <v>1165</v>
      </c>
      <c r="F30" s="86" t="s">
        <v>1170</v>
      </c>
      <c r="G30" s="86" t="s">
        <v>1171</v>
      </c>
      <c r="H30" s="86" t="s">
        <v>869</v>
      </c>
      <c r="I30" s="86" t="s">
        <v>869</v>
      </c>
      <c r="J30" s="86" t="s">
        <v>1148</v>
      </c>
      <c r="K30" s="86" t="s">
        <v>869</v>
      </c>
      <c r="L30" s="86" t="s">
        <v>869</v>
      </c>
      <c r="M30" s="86" t="s">
        <v>869</v>
      </c>
      <c r="N30" s="86" t="s">
        <v>869</v>
      </c>
      <c r="O30" s="6" t="s">
        <v>1136</v>
      </c>
      <c r="P30" s="6"/>
    </row>
    <row r="31" spans="1:16" x14ac:dyDescent="0.3">
      <c r="A31" s="1"/>
      <c r="B31" s="6" t="s">
        <v>98</v>
      </c>
      <c r="C31" s="6" t="s">
        <v>1061</v>
      </c>
      <c r="D31" s="86" t="s">
        <v>41</v>
      </c>
      <c r="E31" s="6" t="s">
        <v>1165</v>
      </c>
      <c r="F31" s="86" t="s">
        <v>1171</v>
      </c>
      <c r="G31" s="86" t="s">
        <v>1172</v>
      </c>
      <c r="H31" s="86" t="s">
        <v>869</v>
      </c>
      <c r="I31" s="86" t="s">
        <v>869</v>
      </c>
      <c r="J31" s="86" t="s">
        <v>1151</v>
      </c>
      <c r="K31" s="86" t="s">
        <v>869</v>
      </c>
      <c r="L31" s="86" t="s">
        <v>869</v>
      </c>
      <c r="M31" s="86" t="s">
        <v>869</v>
      </c>
      <c r="N31" s="86" t="s">
        <v>869</v>
      </c>
      <c r="O31" s="6" t="s">
        <v>1136</v>
      </c>
      <c r="P31" s="6"/>
    </row>
    <row r="32" spans="1:16" x14ac:dyDescent="0.3">
      <c r="A32" s="1"/>
      <c r="B32" s="6" t="s">
        <v>98</v>
      </c>
      <c r="C32" s="6" t="s">
        <v>1061</v>
      </c>
      <c r="D32" s="86" t="s">
        <v>41</v>
      </c>
      <c r="E32" s="6" t="s">
        <v>1165</v>
      </c>
      <c r="F32" s="86" t="s">
        <v>1172</v>
      </c>
      <c r="G32" s="86" t="s">
        <v>1173</v>
      </c>
      <c r="H32" s="86" t="s">
        <v>869</v>
      </c>
      <c r="I32" s="86" t="s">
        <v>869</v>
      </c>
      <c r="J32" s="86" t="s">
        <v>1148</v>
      </c>
      <c r="K32" s="86" t="s">
        <v>869</v>
      </c>
      <c r="L32" s="86" t="s">
        <v>869</v>
      </c>
      <c r="M32" s="86" t="s">
        <v>869</v>
      </c>
      <c r="N32" s="86" t="s">
        <v>869</v>
      </c>
      <c r="O32" s="6" t="s">
        <v>1136</v>
      </c>
      <c r="P32" s="6"/>
    </row>
    <row r="33" spans="1:16" x14ac:dyDescent="0.3">
      <c r="A33" s="1"/>
      <c r="B33" s="6" t="s">
        <v>98</v>
      </c>
      <c r="C33" s="6" t="s">
        <v>1061</v>
      </c>
      <c r="D33" s="86" t="s">
        <v>41</v>
      </c>
      <c r="E33" s="6" t="s">
        <v>1165</v>
      </c>
      <c r="F33" s="86" t="s">
        <v>1173</v>
      </c>
      <c r="G33" s="86" t="s">
        <v>19</v>
      </c>
      <c r="H33" s="86" t="s">
        <v>869</v>
      </c>
      <c r="I33" s="86" t="s">
        <v>869</v>
      </c>
      <c r="J33" s="86" t="s">
        <v>1151</v>
      </c>
      <c r="K33" s="86" t="s">
        <v>869</v>
      </c>
      <c r="L33" s="86" t="s">
        <v>869</v>
      </c>
      <c r="M33" s="86" t="s">
        <v>869</v>
      </c>
      <c r="N33" s="86" t="s">
        <v>869</v>
      </c>
      <c r="O33" s="6" t="s">
        <v>1136</v>
      </c>
      <c r="P33" s="6"/>
    </row>
    <row r="34" spans="1:16" x14ac:dyDescent="0.3">
      <c r="A34" s="1"/>
      <c r="B34" s="6" t="s">
        <v>98</v>
      </c>
      <c r="C34" s="6" t="s">
        <v>103</v>
      </c>
      <c r="D34" s="86" t="s">
        <v>41</v>
      </c>
      <c r="E34" s="6" t="s">
        <v>1174</v>
      </c>
      <c r="F34" s="86" t="s">
        <v>18</v>
      </c>
      <c r="G34" s="86" t="s">
        <v>1175</v>
      </c>
      <c r="H34" s="86" t="s">
        <v>869</v>
      </c>
      <c r="I34" s="86" t="s">
        <v>869</v>
      </c>
      <c r="J34" s="86" t="s">
        <v>1148</v>
      </c>
      <c r="K34" s="86" t="s">
        <v>869</v>
      </c>
      <c r="L34" s="86" t="s">
        <v>869</v>
      </c>
      <c r="M34" s="86" t="s">
        <v>869</v>
      </c>
      <c r="N34" s="86" t="s">
        <v>869</v>
      </c>
      <c r="O34" s="6" t="s">
        <v>1136</v>
      </c>
      <c r="P34" s="6"/>
    </row>
    <row r="35" spans="1:16" ht="26.4" x14ac:dyDescent="0.3">
      <c r="A35" s="1"/>
      <c r="B35" s="6" t="s">
        <v>98</v>
      </c>
      <c r="C35" s="6" t="s">
        <v>103</v>
      </c>
      <c r="D35" s="86" t="s">
        <v>41</v>
      </c>
      <c r="E35" s="6" t="s">
        <v>1176</v>
      </c>
      <c r="F35" s="86" t="s">
        <v>1175</v>
      </c>
      <c r="G35" s="86" t="s">
        <v>1167</v>
      </c>
      <c r="H35" s="86" t="s">
        <v>869</v>
      </c>
      <c r="I35" s="86" t="s">
        <v>869</v>
      </c>
      <c r="J35" s="86" t="s">
        <v>1151</v>
      </c>
      <c r="K35" s="86" t="s">
        <v>869</v>
      </c>
      <c r="L35" s="86" t="s">
        <v>869</v>
      </c>
      <c r="M35" s="86" t="s">
        <v>869</v>
      </c>
      <c r="N35" s="86" t="s">
        <v>869</v>
      </c>
      <c r="O35" s="6" t="s">
        <v>1136</v>
      </c>
      <c r="P35" s="6"/>
    </row>
    <row r="36" spans="1:16" ht="26.4" x14ac:dyDescent="0.3">
      <c r="A36" s="1"/>
      <c r="B36" s="6" t="s">
        <v>98</v>
      </c>
      <c r="C36" s="6" t="s">
        <v>103</v>
      </c>
      <c r="D36" s="86" t="s">
        <v>41</v>
      </c>
      <c r="E36" s="6" t="s">
        <v>1176</v>
      </c>
      <c r="F36" s="86" t="s">
        <v>1167</v>
      </c>
      <c r="G36" s="86" t="s">
        <v>1177</v>
      </c>
      <c r="H36" s="86" t="s">
        <v>869</v>
      </c>
      <c r="I36" s="86" t="s">
        <v>869</v>
      </c>
      <c r="J36" s="86" t="s">
        <v>1148</v>
      </c>
      <c r="K36" s="86" t="s">
        <v>869</v>
      </c>
      <c r="L36" s="86" t="s">
        <v>869</v>
      </c>
      <c r="M36" s="86" t="s">
        <v>869</v>
      </c>
      <c r="N36" s="86" t="s">
        <v>869</v>
      </c>
      <c r="O36" s="6" t="s">
        <v>1136</v>
      </c>
      <c r="P36" s="6"/>
    </row>
    <row r="37" spans="1:16" x14ac:dyDescent="0.3">
      <c r="A37" s="1"/>
      <c r="B37" s="6" t="s">
        <v>98</v>
      </c>
      <c r="C37" s="6" t="s">
        <v>103</v>
      </c>
      <c r="D37" s="86" t="s">
        <v>41</v>
      </c>
      <c r="E37" s="6" t="s">
        <v>1174</v>
      </c>
      <c r="F37" s="86" t="s">
        <v>1177</v>
      </c>
      <c r="G37" s="86" t="s">
        <v>1178</v>
      </c>
      <c r="H37" s="86" t="s">
        <v>869</v>
      </c>
      <c r="I37" s="86" t="s">
        <v>869</v>
      </c>
      <c r="J37" s="86" t="s">
        <v>1148</v>
      </c>
      <c r="K37" s="86" t="s">
        <v>869</v>
      </c>
      <c r="L37" s="86" t="s">
        <v>869</v>
      </c>
      <c r="M37" s="86" t="s">
        <v>869</v>
      </c>
      <c r="N37" s="86" t="s">
        <v>869</v>
      </c>
      <c r="O37" s="6" t="s">
        <v>1136</v>
      </c>
      <c r="P37" s="6"/>
    </row>
    <row r="38" spans="1:16" ht="26.4" x14ac:dyDescent="0.3">
      <c r="A38" s="1"/>
      <c r="B38" s="6" t="s">
        <v>98</v>
      </c>
      <c r="C38" s="6" t="s">
        <v>103</v>
      </c>
      <c r="D38" s="86" t="s">
        <v>41</v>
      </c>
      <c r="E38" s="6" t="s">
        <v>1176</v>
      </c>
      <c r="F38" s="86" t="s">
        <v>1178</v>
      </c>
      <c r="G38" s="86" t="s">
        <v>1171</v>
      </c>
      <c r="H38" s="86" t="s">
        <v>869</v>
      </c>
      <c r="I38" s="86" t="s">
        <v>869</v>
      </c>
      <c r="J38" s="86" t="s">
        <v>1148</v>
      </c>
      <c r="K38" s="86" t="s">
        <v>869</v>
      </c>
      <c r="L38" s="86" t="s">
        <v>869</v>
      </c>
      <c r="M38" s="86" t="s">
        <v>869</v>
      </c>
      <c r="N38" s="86" t="s">
        <v>869</v>
      </c>
      <c r="O38" s="6" t="s">
        <v>1136</v>
      </c>
      <c r="P38" s="6"/>
    </row>
    <row r="39" spans="1:16" ht="26.4" x14ac:dyDescent="0.3">
      <c r="A39" s="1"/>
      <c r="B39" s="6" t="s">
        <v>98</v>
      </c>
      <c r="C39" s="6" t="s">
        <v>103</v>
      </c>
      <c r="D39" s="86" t="s">
        <v>41</v>
      </c>
      <c r="E39" s="6" t="s">
        <v>1176</v>
      </c>
      <c r="F39" s="86" t="s">
        <v>1171</v>
      </c>
      <c r="G39" s="86" t="s">
        <v>1179</v>
      </c>
      <c r="H39" s="86" t="s">
        <v>869</v>
      </c>
      <c r="I39" s="86" t="s">
        <v>869</v>
      </c>
      <c r="J39" s="86" t="s">
        <v>1151</v>
      </c>
      <c r="K39" s="86" t="s">
        <v>869</v>
      </c>
      <c r="L39" s="86" t="s">
        <v>869</v>
      </c>
      <c r="M39" s="86" t="s">
        <v>869</v>
      </c>
      <c r="N39" s="86" t="s">
        <v>869</v>
      </c>
      <c r="O39" s="6" t="s">
        <v>1136</v>
      </c>
      <c r="P39" s="6"/>
    </row>
    <row r="40" spans="1:16" x14ac:dyDescent="0.3">
      <c r="A40" s="1"/>
      <c r="B40" s="6" t="s">
        <v>98</v>
      </c>
      <c r="C40" s="6" t="s">
        <v>103</v>
      </c>
      <c r="D40" s="86" t="s">
        <v>41</v>
      </c>
      <c r="E40" s="6" t="s">
        <v>1174</v>
      </c>
      <c r="F40" s="86" t="s">
        <v>1179</v>
      </c>
      <c r="G40" s="86" t="s">
        <v>19</v>
      </c>
      <c r="H40" s="86" t="s">
        <v>869</v>
      </c>
      <c r="I40" s="86" t="s">
        <v>869</v>
      </c>
      <c r="J40" s="86" t="s">
        <v>1148</v>
      </c>
      <c r="K40" s="86" t="s">
        <v>869</v>
      </c>
      <c r="L40" s="86" t="s">
        <v>869</v>
      </c>
      <c r="M40" s="86" t="s">
        <v>869</v>
      </c>
      <c r="N40" s="86" t="s">
        <v>869</v>
      </c>
      <c r="O40" s="6" t="s">
        <v>1136</v>
      </c>
      <c r="P40" s="6"/>
    </row>
    <row r="41" spans="1:16" x14ac:dyDescent="0.3">
      <c r="A41" s="1"/>
      <c r="B41" s="6" t="s">
        <v>527</v>
      </c>
      <c r="C41" s="6" t="s">
        <v>957</v>
      </c>
      <c r="D41" s="86" t="s">
        <v>41</v>
      </c>
      <c r="E41" s="6" t="s">
        <v>1180</v>
      </c>
      <c r="F41" s="86" t="s">
        <v>18</v>
      </c>
      <c r="G41" s="86" t="s">
        <v>19</v>
      </c>
      <c r="H41" s="86" t="s">
        <v>1181</v>
      </c>
      <c r="I41" s="86" t="s">
        <v>869</v>
      </c>
      <c r="J41" s="86" t="s">
        <v>1148</v>
      </c>
      <c r="K41" s="86" t="s">
        <v>869</v>
      </c>
      <c r="L41" s="86" t="s">
        <v>869</v>
      </c>
      <c r="M41" s="86" t="s">
        <v>869</v>
      </c>
      <c r="N41" s="86" t="s">
        <v>869</v>
      </c>
      <c r="O41" s="6" t="s">
        <v>1136</v>
      </c>
      <c r="P41" s="6"/>
    </row>
    <row r="42" spans="1:16" x14ac:dyDescent="0.3">
      <c r="A42" s="1"/>
      <c r="B42" s="6" t="s">
        <v>527</v>
      </c>
      <c r="C42" s="6" t="s">
        <v>1068</v>
      </c>
      <c r="D42" s="86" t="s">
        <v>41</v>
      </c>
      <c r="E42" s="6" t="s">
        <v>1182</v>
      </c>
      <c r="F42" s="86" t="s">
        <v>18</v>
      </c>
      <c r="G42" s="86" t="s">
        <v>19</v>
      </c>
      <c r="H42" s="86" t="s">
        <v>869</v>
      </c>
      <c r="I42" s="86" t="s">
        <v>869</v>
      </c>
      <c r="J42" s="86" t="s">
        <v>1148</v>
      </c>
      <c r="K42" s="86" t="s">
        <v>869</v>
      </c>
      <c r="L42" s="86" t="s">
        <v>869</v>
      </c>
      <c r="M42" s="86" t="s">
        <v>869</v>
      </c>
      <c r="N42" s="86" t="s">
        <v>869</v>
      </c>
      <c r="O42" s="6" t="s">
        <v>1136</v>
      </c>
      <c r="P42" s="6"/>
    </row>
    <row r="43" spans="1:16" x14ac:dyDescent="0.3">
      <c r="A43" s="1"/>
      <c r="B43" s="6" t="s">
        <v>527</v>
      </c>
      <c r="C43" s="6" t="s">
        <v>1069</v>
      </c>
      <c r="D43" s="86" t="s">
        <v>41</v>
      </c>
      <c r="E43" s="6" t="s">
        <v>1183</v>
      </c>
      <c r="F43" s="86" t="s">
        <v>18</v>
      </c>
      <c r="G43" s="86" t="s">
        <v>19</v>
      </c>
      <c r="H43" s="86" t="s">
        <v>1184</v>
      </c>
      <c r="I43" s="86" t="s">
        <v>869</v>
      </c>
      <c r="J43" s="86" t="s">
        <v>1148</v>
      </c>
      <c r="K43" s="86" t="s">
        <v>869</v>
      </c>
      <c r="L43" s="86" t="s">
        <v>869</v>
      </c>
      <c r="M43" s="86" t="s">
        <v>869</v>
      </c>
      <c r="N43" s="86" t="s">
        <v>869</v>
      </c>
      <c r="O43" s="6" t="s">
        <v>1136</v>
      </c>
      <c r="P43" s="6"/>
    </row>
    <row r="44" spans="1:16" x14ac:dyDescent="0.3">
      <c r="A44" s="1"/>
      <c r="B44" s="6" t="s">
        <v>527</v>
      </c>
      <c r="C44" s="6" t="s">
        <v>1070</v>
      </c>
      <c r="D44" s="86" t="s">
        <v>41</v>
      </c>
      <c r="E44" s="6" t="s">
        <v>1185</v>
      </c>
      <c r="F44" s="86" t="s">
        <v>18</v>
      </c>
      <c r="G44" s="86" t="s">
        <v>19</v>
      </c>
      <c r="H44" s="86" t="s">
        <v>869</v>
      </c>
      <c r="I44" s="86" t="s">
        <v>1186</v>
      </c>
      <c r="J44" s="86" t="s">
        <v>1148</v>
      </c>
      <c r="K44" s="86" t="s">
        <v>869</v>
      </c>
      <c r="L44" s="86" t="s">
        <v>869</v>
      </c>
      <c r="M44" s="86" t="s">
        <v>869</v>
      </c>
      <c r="N44" s="86" t="s">
        <v>869</v>
      </c>
      <c r="O44" s="6" t="s">
        <v>1136</v>
      </c>
      <c r="P44" s="6"/>
    </row>
    <row r="45" spans="1:16" x14ac:dyDescent="0.3">
      <c r="A45" s="1"/>
      <c r="B45" s="6" t="s">
        <v>120</v>
      </c>
      <c r="C45" s="6" t="s">
        <v>1082</v>
      </c>
      <c r="D45" s="86" t="s">
        <v>41</v>
      </c>
      <c r="E45" s="6" t="s">
        <v>1187</v>
      </c>
      <c r="F45" s="86" t="s">
        <v>18</v>
      </c>
      <c r="G45" s="86" t="s">
        <v>19</v>
      </c>
      <c r="H45" s="86" t="s">
        <v>869</v>
      </c>
      <c r="I45" s="86" t="s">
        <v>869</v>
      </c>
      <c r="J45" s="86" t="s">
        <v>1148</v>
      </c>
      <c r="K45" s="86" t="s">
        <v>869</v>
      </c>
      <c r="L45" s="86" t="s">
        <v>869</v>
      </c>
      <c r="M45" s="86" t="s">
        <v>869</v>
      </c>
      <c r="N45" s="86" t="s">
        <v>869</v>
      </c>
      <c r="O45" s="6" t="s">
        <v>1136</v>
      </c>
      <c r="P45" s="6"/>
    </row>
    <row r="46" spans="1:16" x14ac:dyDescent="0.3">
      <c r="A46" s="1"/>
      <c r="B46" s="6" t="s">
        <v>124</v>
      </c>
      <c r="C46" s="6" t="s">
        <v>1083</v>
      </c>
      <c r="D46" s="86" t="s">
        <v>1035</v>
      </c>
      <c r="E46" s="6" t="s">
        <v>1188</v>
      </c>
      <c r="F46" s="86" t="s">
        <v>1189</v>
      </c>
      <c r="G46" s="86" t="s">
        <v>19</v>
      </c>
      <c r="H46" s="86" t="s">
        <v>1190</v>
      </c>
      <c r="I46" s="86" t="s">
        <v>869</v>
      </c>
      <c r="J46" s="86" t="s">
        <v>1148</v>
      </c>
      <c r="K46" s="86" t="s">
        <v>869</v>
      </c>
      <c r="L46" s="86" t="s">
        <v>869</v>
      </c>
      <c r="M46" s="86" t="s">
        <v>869</v>
      </c>
      <c r="N46" s="86" t="s">
        <v>869</v>
      </c>
      <c r="O46" s="6" t="s">
        <v>1136</v>
      </c>
      <c r="P46" s="6" t="s">
        <v>1191</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1192</v>
      </c>
      <c r="C5" s="1"/>
      <c r="D5" s="1"/>
      <c r="E5" s="1"/>
      <c r="F5" s="1"/>
      <c r="G5" s="1"/>
      <c r="H5" s="1"/>
      <c r="I5" s="1"/>
      <c r="J5" s="1"/>
      <c r="K5" s="1"/>
      <c r="L5" s="1"/>
      <c r="M5" s="1"/>
      <c r="N5" s="1"/>
    </row>
    <row r="6" spans="1:14" ht="19.95" customHeight="1" x14ac:dyDescent="0.3">
      <c r="A6" s="1"/>
      <c r="B6" s="7" t="s">
        <v>128</v>
      </c>
      <c r="C6" s="7" t="s">
        <v>129</v>
      </c>
      <c r="D6" s="7" t="s">
        <v>130</v>
      </c>
      <c r="E6" s="7" t="s">
        <v>131</v>
      </c>
      <c r="F6" s="7" t="s">
        <v>132</v>
      </c>
      <c r="G6" s="7" t="s">
        <v>133</v>
      </c>
      <c r="H6" s="7" t="s">
        <v>134</v>
      </c>
      <c r="I6" s="7" t="s">
        <v>135</v>
      </c>
      <c r="J6" s="7" t="s">
        <v>136</v>
      </c>
      <c r="K6" s="7" t="s">
        <v>137</v>
      </c>
      <c r="L6" s="7" t="s">
        <v>138</v>
      </c>
      <c r="M6" s="7" t="s">
        <v>139</v>
      </c>
      <c r="N6" s="7" t="s">
        <v>140</v>
      </c>
    </row>
    <row r="7" spans="1:14" ht="26.4" x14ac:dyDescent="0.3">
      <c r="A7" s="1"/>
      <c r="B7" s="5" t="s">
        <v>53</v>
      </c>
      <c r="C7" s="5" t="s">
        <v>229</v>
      </c>
      <c r="D7" s="5" t="s">
        <v>116</v>
      </c>
      <c r="E7" s="4" t="s">
        <v>144</v>
      </c>
      <c r="F7" s="4" t="s">
        <v>230</v>
      </c>
      <c r="G7" s="6" t="s">
        <v>1193</v>
      </c>
      <c r="H7" s="8">
        <v>2.2999999999999998</v>
      </c>
      <c r="I7" s="5" t="s">
        <v>225</v>
      </c>
      <c r="J7" s="5" t="s">
        <v>158</v>
      </c>
      <c r="K7" s="5" t="s">
        <v>149</v>
      </c>
      <c r="L7" s="5" t="s">
        <v>232</v>
      </c>
      <c r="M7" s="8">
        <v>116</v>
      </c>
      <c r="N7" s="5" t="s">
        <v>233</v>
      </c>
    </row>
    <row r="8" spans="1:14" x14ac:dyDescent="0.3">
      <c r="A8" s="1"/>
      <c r="B8" s="5" t="s">
        <v>53</v>
      </c>
      <c r="C8" s="5" t="s">
        <v>236</v>
      </c>
      <c r="D8" s="5" t="s">
        <v>116</v>
      </c>
      <c r="E8" s="4" t="s">
        <v>144</v>
      </c>
      <c r="F8" s="4" t="s">
        <v>145</v>
      </c>
      <c r="G8" s="6" t="s">
        <v>237</v>
      </c>
      <c r="H8" s="8">
        <v>8.9130000000000003</v>
      </c>
      <c r="I8" s="5" t="s">
        <v>147</v>
      </c>
      <c r="J8" s="5" t="s">
        <v>158</v>
      </c>
      <c r="K8" s="5" t="s">
        <v>149</v>
      </c>
      <c r="L8" s="5" t="s">
        <v>189</v>
      </c>
      <c r="M8" s="8">
        <v>188</v>
      </c>
      <c r="N8" s="5" t="s">
        <v>233</v>
      </c>
    </row>
    <row r="9" spans="1:14" ht="26.4" x14ac:dyDescent="0.3">
      <c r="A9" s="1"/>
      <c r="B9" s="5" t="s">
        <v>245</v>
      </c>
      <c r="C9" s="5" t="s">
        <v>246</v>
      </c>
      <c r="D9" s="5" t="s">
        <v>247</v>
      </c>
      <c r="E9" s="4" t="s">
        <v>144</v>
      </c>
      <c r="F9" s="4" t="s">
        <v>145</v>
      </c>
      <c r="G9" s="6" t="s">
        <v>1194</v>
      </c>
      <c r="H9" s="8">
        <v>2.5070000000000001</v>
      </c>
      <c r="I9" s="5" t="s">
        <v>147</v>
      </c>
      <c r="J9" s="5" t="s">
        <v>158</v>
      </c>
      <c r="K9" s="5" t="s">
        <v>149</v>
      </c>
      <c r="L9" s="5" t="s">
        <v>189</v>
      </c>
      <c r="M9" s="8">
        <v>14794</v>
      </c>
      <c r="N9" s="5" t="s">
        <v>233</v>
      </c>
    </row>
    <row r="10" spans="1:14" ht="26.4" x14ac:dyDescent="0.3">
      <c r="A10" s="1"/>
      <c r="B10" s="5" t="s">
        <v>245</v>
      </c>
      <c r="C10" s="5" t="s">
        <v>246</v>
      </c>
      <c r="D10" s="5" t="s">
        <v>247</v>
      </c>
      <c r="E10" s="4" t="s">
        <v>144</v>
      </c>
      <c r="F10" s="4" t="s">
        <v>145</v>
      </c>
      <c r="G10" s="6" t="s">
        <v>1195</v>
      </c>
      <c r="H10" s="8">
        <v>2.5070000000000001</v>
      </c>
      <c r="I10" s="5" t="s">
        <v>147</v>
      </c>
      <c r="J10" s="5" t="s">
        <v>158</v>
      </c>
      <c r="K10" s="5" t="s">
        <v>149</v>
      </c>
      <c r="L10" s="5" t="s">
        <v>189</v>
      </c>
      <c r="M10" s="8">
        <v>14794</v>
      </c>
      <c r="N10" s="5" t="s">
        <v>233</v>
      </c>
    </row>
    <row r="11" spans="1:14" ht="39.6" x14ac:dyDescent="0.3">
      <c r="A11" s="1"/>
      <c r="B11" s="5" t="s">
        <v>245</v>
      </c>
      <c r="C11" s="5" t="s">
        <v>246</v>
      </c>
      <c r="D11" s="5" t="s">
        <v>247</v>
      </c>
      <c r="E11" s="4" t="s">
        <v>144</v>
      </c>
      <c r="F11" s="4" t="s">
        <v>145</v>
      </c>
      <c r="G11" s="6" t="s">
        <v>1196</v>
      </c>
      <c r="H11" s="8">
        <v>2.5070000000000001</v>
      </c>
      <c r="I11" s="5" t="s">
        <v>147</v>
      </c>
      <c r="J11" s="5" t="s">
        <v>158</v>
      </c>
      <c r="K11" s="5" t="s">
        <v>149</v>
      </c>
      <c r="L11" s="5" t="s">
        <v>189</v>
      </c>
      <c r="M11" s="8">
        <v>14794</v>
      </c>
      <c r="N11" s="5" t="s">
        <v>233</v>
      </c>
    </row>
    <row r="12" spans="1:14" x14ac:dyDescent="0.3">
      <c r="A12" s="1"/>
      <c r="B12" s="5" t="s">
        <v>82</v>
      </c>
      <c r="C12" s="5" t="s">
        <v>312</v>
      </c>
      <c r="D12" s="5" t="s">
        <v>118</v>
      </c>
      <c r="E12" s="4" t="s">
        <v>144</v>
      </c>
      <c r="F12" s="4" t="s">
        <v>313</v>
      </c>
      <c r="G12" s="6" t="s">
        <v>314</v>
      </c>
      <c r="H12" s="8">
        <v>203.053</v>
      </c>
      <c r="I12" s="5" t="s">
        <v>147</v>
      </c>
      <c r="J12" s="5" t="s">
        <v>158</v>
      </c>
      <c r="K12" s="5" t="s">
        <v>149</v>
      </c>
      <c r="L12" s="5" t="s">
        <v>189</v>
      </c>
      <c r="M12" s="8">
        <v>15212</v>
      </c>
      <c r="N12" s="5" t="s">
        <v>233</v>
      </c>
    </row>
    <row r="13" spans="1:14" x14ac:dyDescent="0.3">
      <c r="A13" s="1"/>
      <c r="B13" s="5" t="s">
        <v>335</v>
      </c>
      <c r="C13" s="5" t="s">
        <v>336</v>
      </c>
      <c r="D13" s="5" t="s">
        <v>337</v>
      </c>
      <c r="E13" s="4" t="s">
        <v>144</v>
      </c>
      <c r="F13" s="4" t="s">
        <v>145</v>
      </c>
      <c r="G13" s="6" t="s">
        <v>1197</v>
      </c>
      <c r="H13" s="8">
        <v>179.37</v>
      </c>
      <c r="I13" s="5" t="s">
        <v>147</v>
      </c>
      <c r="J13" s="5" t="s">
        <v>158</v>
      </c>
      <c r="K13" s="5" t="s">
        <v>149</v>
      </c>
      <c r="L13" s="5" t="s">
        <v>232</v>
      </c>
      <c r="M13" s="8">
        <v>15108</v>
      </c>
      <c r="N13" s="5" t="s">
        <v>233</v>
      </c>
    </row>
    <row r="14" spans="1:14" x14ac:dyDescent="0.3">
      <c r="A14" s="1"/>
      <c r="B14" s="5" t="s">
        <v>92</v>
      </c>
      <c r="C14" s="5" t="s">
        <v>1198</v>
      </c>
      <c r="D14" s="5" t="s">
        <v>71</v>
      </c>
      <c r="E14" s="4" t="s">
        <v>144</v>
      </c>
      <c r="F14" s="4" t="s">
        <v>145</v>
      </c>
      <c r="G14" s="6" t="s">
        <v>346</v>
      </c>
      <c r="H14" s="8">
        <v>0</v>
      </c>
      <c r="I14" s="5" t="s">
        <v>147</v>
      </c>
      <c r="J14" s="5" t="s">
        <v>158</v>
      </c>
      <c r="K14" s="5" t="s">
        <v>149</v>
      </c>
      <c r="L14" s="5" t="s">
        <v>189</v>
      </c>
      <c r="M14" s="8">
        <v>75</v>
      </c>
      <c r="N14" s="5" t="s">
        <v>233</v>
      </c>
    </row>
    <row r="15" spans="1:14" x14ac:dyDescent="0.3">
      <c r="A15" s="1"/>
      <c r="B15" s="5" t="s">
        <v>92</v>
      </c>
      <c r="C15" s="5" t="s">
        <v>1198</v>
      </c>
      <c r="D15" s="5" t="s">
        <v>347</v>
      </c>
      <c r="E15" s="4" t="s">
        <v>144</v>
      </c>
      <c r="F15" s="4" t="s">
        <v>145</v>
      </c>
      <c r="G15" s="6" t="s">
        <v>348</v>
      </c>
      <c r="H15" s="8">
        <v>0</v>
      </c>
      <c r="I15" s="5" t="s">
        <v>147</v>
      </c>
      <c r="J15" s="5" t="s">
        <v>158</v>
      </c>
      <c r="K15" s="5" t="s">
        <v>149</v>
      </c>
      <c r="L15" s="5" t="s">
        <v>189</v>
      </c>
      <c r="M15" s="8">
        <v>76</v>
      </c>
      <c r="N15" s="5" t="s">
        <v>233</v>
      </c>
    </row>
    <row r="16" spans="1:14" ht="26.4" x14ac:dyDescent="0.3">
      <c r="A16" s="1"/>
      <c r="B16" s="5" t="s">
        <v>98</v>
      </c>
      <c r="C16" s="5" t="s">
        <v>351</v>
      </c>
      <c r="D16" s="5" t="s">
        <v>41</v>
      </c>
      <c r="E16" s="4" t="s">
        <v>352</v>
      </c>
      <c r="F16" s="4" t="s">
        <v>353</v>
      </c>
      <c r="G16" s="6" t="s">
        <v>1199</v>
      </c>
      <c r="H16" s="8">
        <v>0</v>
      </c>
      <c r="I16" s="5" t="s">
        <v>147</v>
      </c>
      <c r="J16" s="5" t="s">
        <v>158</v>
      </c>
      <c r="K16" s="5" t="s">
        <v>149</v>
      </c>
      <c r="L16" s="5" t="s">
        <v>232</v>
      </c>
      <c r="M16" s="8">
        <v>18074</v>
      </c>
      <c r="N16" s="5" t="s">
        <v>233</v>
      </c>
    </row>
    <row r="17" spans="1:14" x14ac:dyDescent="0.3">
      <c r="A17" s="1"/>
      <c r="B17" s="5" t="s">
        <v>361</v>
      </c>
      <c r="C17" s="5" t="s">
        <v>362</v>
      </c>
      <c r="D17" s="5" t="s">
        <v>363</v>
      </c>
      <c r="E17" s="4" t="s">
        <v>364</v>
      </c>
      <c r="F17" s="4" t="s">
        <v>145</v>
      </c>
      <c r="G17" s="6" t="s">
        <v>365</v>
      </c>
      <c r="H17" s="8">
        <v>1.2</v>
      </c>
      <c r="I17" s="5" t="s">
        <v>366</v>
      </c>
      <c r="J17" s="5" t="s">
        <v>158</v>
      </c>
      <c r="K17" s="5" t="s">
        <v>149</v>
      </c>
      <c r="L17" s="5" t="s">
        <v>189</v>
      </c>
      <c r="M17" s="8">
        <v>20851</v>
      </c>
      <c r="N17" s="5" t="s">
        <v>233</v>
      </c>
    </row>
    <row r="18" spans="1:14" x14ac:dyDescent="0.3">
      <c r="A18" s="1"/>
      <c r="B18" s="5" t="s">
        <v>361</v>
      </c>
      <c r="C18" s="5" t="s">
        <v>1200</v>
      </c>
      <c r="D18" s="5" t="s">
        <v>118</v>
      </c>
      <c r="E18" s="4" t="s">
        <v>144</v>
      </c>
      <c r="F18" s="4" t="s">
        <v>368</v>
      </c>
      <c r="G18" s="6" t="s">
        <v>369</v>
      </c>
      <c r="H18" s="8">
        <v>1.2</v>
      </c>
      <c r="I18" s="5" t="s">
        <v>147</v>
      </c>
      <c r="J18" s="5" t="s">
        <v>158</v>
      </c>
      <c r="K18" s="5" t="s">
        <v>149</v>
      </c>
      <c r="L18" s="5" t="s">
        <v>189</v>
      </c>
      <c r="M18" s="8">
        <v>18814</v>
      </c>
      <c r="N18" s="5" t="s">
        <v>233</v>
      </c>
    </row>
    <row r="19" spans="1:14" x14ac:dyDescent="0.3">
      <c r="A19" s="1"/>
      <c r="B19" s="5" t="s">
        <v>361</v>
      </c>
      <c r="C19" s="5" t="s">
        <v>370</v>
      </c>
      <c r="D19" s="5" t="s">
        <v>71</v>
      </c>
      <c r="E19" s="4" t="s">
        <v>144</v>
      </c>
      <c r="F19" s="4" t="s">
        <v>371</v>
      </c>
      <c r="G19" s="6" t="s">
        <v>372</v>
      </c>
      <c r="H19" s="8">
        <v>1.5</v>
      </c>
      <c r="I19" s="5" t="s">
        <v>147</v>
      </c>
      <c r="J19" s="5" t="s">
        <v>158</v>
      </c>
      <c r="K19" s="5" t="s">
        <v>149</v>
      </c>
      <c r="L19" s="5" t="s">
        <v>189</v>
      </c>
      <c r="M19" s="8">
        <v>13301</v>
      </c>
      <c r="N19" s="5" t="s">
        <v>233</v>
      </c>
    </row>
    <row r="20" spans="1:14" x14ac:dyDescent="0.3">
      <c r="A20" s="1"/>
      <c r="B20" s="5" t="s">
        <v>417</v>
      </c>
      <c r="C20" s="5" t="s">
        <v>1201</v>
      </c>
      <c r="D20" s="5" t="s">
        <v>419</v>
      </c>
      <c r="E20" s="4" t="s">
        <v>144</v>
      </c>
      <c r="F20" s="4" t="s">
        <v>145</v>
      </c>
      <c r="G20" s="6" t="s">
        <v>420</v>
      </c>
      <c r="H20" s="8">
        <v>24.26</v>
      </c>
      <c r="I20" s="5" t="s">
        <v>147</v>
      </c>
      <c r="J20" s="5" t="s">
        <v>158</v>
      </c>
      <c r="K20" s="5" t="s">
        <v>149</v>
      </c>
      <c r="L20" s="5" t="s">
        <v>232</v>
      </c>
      <c r="M20" s="8">
        <v>60</v>
      </c>
      <c r="N20" s="5" t="s">
        <v>233</v>
      </c>
    </row>
    <row r="21" spans="1:14" x14ac:dyDescent="0.3">
      <c r="A21" s="1"/>
      <c r="B21" s="5" t="s">
        <v>113</v>
      </c>
      <c r="C21" s="5" t="s">
        <v>427</v>
      </c>
      <c r="D21" s="5" t="s">
        <v>116</v>
      </c>
      <c r="E21" s="4" t="s">
        <v>144</v>
      </c>
      <c r="F21" s="4" t="s">
        <v>145</v>
      </c>
      <c r="G21" s="6" t="s">
        <v>1202</v>
      </c>
      <c r="H21" s="8">
        <v>17.5</v>
      </c>
      <c r="I21" s="5" t="s">
        <v>147</v>
      </c>
      <c r="J21" s="5" t="s">
        <v>158</v>
      </c>
      <c r="K21" s="5" t="s">
        <v>149</v>
      </c>
      <c r="L21" s="5" t="s">
        <v>189</v>
      </c>
      <c r="M21" s="8">
        <v>100</v>
      </c>
      <c r="N21" s="5" t="s">
        <v>233</v>
      </c>
    </row>
    <row r="22" spans="1:14" ht="26.4" x14ac:dyDescent="0.3">
      <c r="A22" s="1"/>
      <c r="B22" s="5" t="s">
        <v>113</v>
      </c>
      <c r="C22" s="5" t="s">
        <v>429</v>
      </c>
      <c r="D22" s="5" t="s">
        <v>118</v>
      </c>
      <c r="E22" s="4" t="s">
        <v>144</v>
      </c>
      <c r="F22" s="4" t="s">
        <v>145</v>
      </c>
      <c r="G22" s="6" t="s">
        <v>1203</v>
      </c>
      <c r="H22" s="8">
        <v>12.92</v>
      </c>
      <c r="I22" s="5" t="s">
        <v>147</v>
      </c>
      <c r="J22" s="5" t="s">
        <v>158</v>
      </c>
      <c r="K22" s="5" t="s">
        <v>149</v>
      </c>
      <c r="L22" s="5" t="s">
        <v>189</v>
      </c>
      <c r="M22" s="8">
        <v>40</v>
      </c>
      <c r="N22" s="5" t="s">
        <v>233</v>
      </c>
    </row>
    <row r="23" spans="1:14" x14ac:dyDescent="0.3">
      <c r="A23" s="1"/>
      <c r="B23" s="5" t="s">
        <v>113</v>
      </c>
      <c r="C23" s="5" t="s">
        <v>431</v>
      </c>
      <c r="D23" s="5" t="s">
        <v>41</v>
      </c>
      <c r="E23" s="4" t="s">
        <v>436</v>
      </c>
      <c r="F23" s="4" t="s">
        <v>437</v>
      </c>
      <c r="G23" s="6" t="s">
        <v>1204</v>
      </c>
      <c r="H23" s="8">
        <v>0</v>
      </c>
      <c r="I23" s="5" t="s">
        <v>147</v>
      </c>
      <c r="J23" s="5" t="s">
        <v>158</v>
      </c>
      <c r="K23" s="5" t="s">
        <v>149</v>
      </c>
      <c r="L23" s="5" t="s">
        <v>189</v>
      </c>
      <c r="M23" s="8">
        <v>283</v>
      </c>
      <c r="N23" s="5" t="s">
        <v>233</v>
      </c>
    </row>
    <row r="24" spans="1:14" ht="26.4" x14ac:dyDescent="0.3">
      <c r="A24" s="1"/>
      <c r="B24" s="5" t="s">
        <v>113</v>
      </c>
      <c r="C24" s="5" t="s">
        <v>445</v>
      </c>
      <c r="D24" s="5" t="s">
        <v>71</v>
      </c>
      <c r="E24" s="4" t="s">
        <v>144</v>
      </c>
      <c r="F24" s="4" t="s">
        <v>145</v>
      </c>
      <c r="G24" s="6" t="s">
        <v>1205</v>
      </c>
      <c r="H24" s="8">
        <v>23.155000000000001</v>
      </c>
      <c r="I24" s="5" t="s">
        <v>147</v>
      </c>
      <c r="J24" s="5" t="s">
        <v>158</v>
      </c>
      <c r="K24" s="5" t="s">
        <v>149</v>
      </c>
      <c r="L24" s="5" t="s">
        <v>189</v>
      </c>
      <c r="M24" s="8">
        <v>52</v>
      </c>
      <c r="N24" s="5" t="s">
        <v>233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K63"/>
  <sheetViews>
    <sheetView showGridLines="0" zoomScale="85" workbookViewId="0">
      <pane xSplit="2" ySplit="6" topLeftCell="GC7" activePane="bottomRight" state="frozen"/>
      <selection pane="topRight" activeCell="C1" sqref="C1"/>
      <selection pane="bottomLeft" activeCell="A7" sqref="A7"/>
      <selection pane="bottomRight" activeCell="GJ20" sqref="GJ20"/>
    </sheetView>
  </sheetViews>
  <sheetFormatPr baseColWidth="10" defaultColWidth="8.88671875" defaultRowHeight="14.4" x14ac:dyDescent="0.3"/>
  <cols>
    <col min="1" max="1" width="2" customWidth="1"/>
    <col min="2" max="2" width="8" customWidth="1"/>
    <col min="3" max="99" width="6" customWidth="1"/>
    <col min="100" max="133" width="7" customWidth="1"/>
    <col min="135" max="197" width="6" customWidth="1"/>
    <col min="199" max="206" width="6" customWidth="1"/>
    <col min="208" max="215" width="6" customWidth="1"/>
    <col min="217" max="219" width="7" customWidth="1"/>
  </cols>
  <sheetData>
    <row r="1" spans="1:21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row>
    <row r="2" spans="1:21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row>
    <row r="3" spans="1:219" ht="69" customHeight="1" x14ac:dyDescent="0.3">
      <c r="A3" s="1"/>
      <c r="B3" s="215" t="s">
        <v>50</v>
      </c>
      <c r="C3" s="191"/>
      <c r="D3" s="191"/>
      <c r="E3" s="216" t="s">
        <v>1206</v>
      </c>
      <c r="F3" s="216"/>
      <c r="G3" s="216"/>
      <c r="H3" s="2"/>
      <c r="I3" s="2"/>
      <c r="J3" s="2"/>
      <c r="K3" s="2"/>
      <c r="L3" s="2" t="s">
        <v>1207</v>
      </c>
      <c r="M3" s="2"/>
      <c r="N3" s="2"/>
      <c r="O3" s="2"/>
      <c r="P3" s="2"/>
      <c r="Q3" s="2"/>
      <c r="R3" s="2"/>
      <c r="S3" s="2"/>
      <c r="T3" s="2"/>
      <c r="U3" s="2"/>
      <c r="V3" s="2" t="s">
        <v>1206</v>
      </c>
      <c r="W3" s="2"/>
      <c r="X3" s="2"/>
      <c r="Y3" s="2"/>
      <c r="Z3" s="2"/>
      <c r="AA3" s="2"/>
      <c r="AB3" s="2"/>
      <c r="AC3" s="2" t="s">
        <v>1207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1208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87" t="s">
        <v>1209</v>
      </c>
      <c r="GR3" s="1"/>
      <c r="GS3" s="1"/>
      <c r="GT3" s="1"/>
      <c r="GU3" s="1"/>
      <c r="GV3" s="1"/>
      <c r="GW3" s="1"/>
      <c r="GX3" s="1"/>
      <c r="GY3" s="1"/>
      <c r="GZ3" s="87" t="s">
        <v>1210</v>
      </c>
      <c r="HA3" s="1"/>
      <c r="HB3" s="1"/>
      <c r="HC3" s="1"/>
      <c r="HD3" s="1"/>
      <c r="HE3" s="1"/>
      <c r="HF3" s="1"/>
      <c r="HG3" s="1"/>
      <c r="HH3" s="1"/>
      <c r="HI3" s="87" t="s">
        <v>869</v>
      </c>
      <c r="HJ3" s="1"/>
      <c r="HK3" s="1"/>
    </row>
    <row r="4" spans="1:219" ht="0" hidden="1" customHeight="1" x14ac:dyDescent="0.3">
      <c r="A4" s="1"/>
      <c r="B4" s="88" t="s">
        <v>1211</v>
      </c>
      <c r="C4" s="217" t="s">
        <v>1212</v>
      </c>
      <c r="D4" s="218" t="s">
        <v>497</v>
      </c>
      <c r="E4" s="219"/>
      <c r="F4" s="219"/>
      <c r="G4" s="220"/>
      <c r="H4" s="218" t="s">
        <v>1213</v>
      </c>
      <c r="I4" s="220"/>
      <c r="J4" s="218" t="s">
        <v>1214</v>
      </c>
      <c r="K4" s="220"/>
      <c r="L4" s="218" t="s">
        <v>82</v>
      </c>
      <c r="M4" s="219"/>
      <c r="N4" s="219"/>
      <c r="O4" s="219"/>
      <c r="P4" s="219"/>
      <c r="Q4" s="219"/>
      <c r="R4" s="219"/>
      <c r="S4" s="220"/>
      <c r="T4" s="218" t="s">
        <v>417</v>
      </c>
      <c r="U4" s="219"/>
      <c r="V4" s="219"/>
      <c r="W4" s="220"/>
      <c r="X4" s="217" t="s">
        <v>1215</v>
      </c>
      <c r="Y4" s="218" t="s">
        <v>241</v>
      </c>
      <c r="Z4" s="219"/>
      <c r="AA4" s="220"/>
      <c r="AB4" s="218" t="s">
        <v>53</v>
      </c>
      <c r="AC4" s="219"/>
      <c r="AD4" s="219"/>
      <c r="AE4" s="219"/>
      <c r="AF4" s="219"/>
      <c r="AG4" s="219"/>
      <c r="AH4" s="220"/>
      <c r="AI4" s="217" t="s">
        <v>1216</v>
      </c>
      <c r="AJ4" s="217" t="s">
        <v>1217</v>
      </c>
      <c r="AK4" s="217" t="s">
        <v>1218</v>
      </c>
      <c r="AL4" s="218" t="s">
        <v>1219</v>
      </c>
      <c r="AM4" s="220"/>
      <c r="AN4" s="218" t="s">
        <v>1220</v>
      </c>
      <c r="AO4" s="220"/>
      <c r="AP4" s="217" t="s">
        <v>1221</v>
      </c>
      <c r="AQ4" s="218" t="s">
        <v>1222</v>
      </c>
      <c r="AR4" s="220"/>
      <c r="AS4" s="217" t="s">
        <v>1223</v>
      </c>
      <c r="AT4" s="217" t="s">
        <v>1224</v>
      </c>
      <c r="AU4" s="217" t="s">
        <v>1225</v>
      </c>
      <c r="AV4" s="218" t="s">
        <v>78</v>
      </c>
      <c r="AW4" s="219"/>
      <c r="AX4" s="220"/>
      <c r="AY4" s="218" t="s">
        <v>113</v>
      </c>
      <c r="AZ4" s="219"/>
      <c r="BA4" s="219"/>
      <c r="BB4" s="219"/>
      <c r="BC4" s="219"/>
      <c r="BD4" s="219"/>
      <c r="BE4" s="219"/>
      <c r="BF4" s="220"/>
      <c r="BG4" s="218" t="s">
        <v>1226</v>
      </c>
      <c r="BH4" s="220"/>
      <c r="BI4" s="217" t="s">
        <v>604</v>
      </c>
      <c r="BJ4" s="218" t="s">
        <v>58</v>
      </c>
      <c r="BK4" s="219"/>
      <c r="BL4" s="220"/>
      <c r="BM4" s="218" t="s">
        <v>65</v>
      </c>
      <c r="BN4" s="219"/>
      <c r="BO4" s="219"/>
      <c r="BP4" s="219"/>
      <c r="BQ4" s="219"/>
      <c r="BR4" s="219"/>
      <c r="BS4" s="219"/>
      <c r="BT4" s="219"/>
      <c r="BU4" s="219"/>
      <c r="BV4" s="219"/>
      <c r="BW4" s="219"/>
      <c r="BX4" s="219"/>
      <c r="BY4" s="219"/>
      <c r="BZ4" s="220"/>
      <c r="CA4" s="218" t="s">
        <v>1227</v>
      </c>
      <c r="CB4" s="220"/>
      <c r="CC4" s="217" t="s">
        <v>1228</v>
      </c>
      <c r="CD4" s="218" t="s">
        <v>98</v>
      </c>
      <c r="CE4" s="219"/>
      <c r="CF4" s="219"/>
      <c r="CG4" s="219"/>
      <c r="CH4" s="219"/>
      <c r="CI4" s="219"/>
      <c r="CJ4" s="219"/>
      <c r="CK4" s="219"/>
      <c r="CL4" s="219"/>
      <c r="CM4" s="219"/>
      <c r="CN4" s="219"/>
      <c r="CO4" s="220"/>
      <c r="CP4" s="218" t="s">
        <v>110</v>
      </c>
      <c r="CQ4" s="219"/>
      <c r="CR4" s="219"/>
      <c r="CS4" s="220"/>
      <c r="CT4" s="218" t="s">
        <v>1229</v>
      </c>
      <c r="CU4" s="220"/>
      <c r="CV4" s="218" t="s">
        <v>1230</v>
      </c>
      <c r="CW4" s="219"/>
      <c r="CX4" s="220"/>
      <c r="CY4" s="218" t="s">
        <v>1231</v>
      </c>
      <c r="CZ4" s="219"/>
      <c r="DA4" s="219"/>
      <c r="DB4" s="220"/>
      <c r="DC4" s="218" t="s">
        <v>1232</v>
      </c>
      <c r="DD4" s="219"/>
      <c r="DE4" s="219"/>
      <c r="DF4" s="219"/>
      <c r="DG4" s="219"/>
      <c r="DH4" s="219"/>
      <c r="DI4" s="219"/>
      <c r="DJ4" s="219"/>
      <c r="DK4" s="219"/>
      <c r="DL4" s="219"/>
      <c r="DM4" s="219"/>
      <c r="DN4" s="220"/>
      <c r="DO4" s="218" t="s">
        <v>1233</v>
      </c>
      <c r="DP4" s="219"/>
      <c r="DQ4" s="219"/>
      <c r="DR4" s="220"/>
      <c r="DS4" s="218" t="s">
        <v>1234</v>
      </c>
      <c r="DT4" s="219"/>
      <c r="DU4" s="219"/>
      <c r="DV4" s="220"/>
      <c r="DW4" s="217"/>
      <c r="DX4" s="218" t="s">
        <v>1235</v>
      </c>
      <c r="DY4" s="219"/>
      <c r="DZ4" s="219"/>
      <c r="EA4" s="219"/>
      <c r="EB4" s="219"/>
      <c r="EC4" s="220"/>
      <c r="ED4" s="1"/>
      <c r="EE4" s="217" t="s">
        <v>1236</v>
      </c>
      <c r="EF4" s="217" t="s">
        <v>1237</v>
      </c>
      <c r="EG4" s="217" t="s">
        <v>1238</v>
      </c>
      <c r="EH4" s="217" t="s">
        <v>1239</v>
      </c>
      <c r="EI4" s="217" t="s">
        <v>1240</v>
      </c>
      <c r="EJ4" s="217" t="s">
        <v>1241</v>
      </c>
      <c r="EK4" s="217" t="s">
        <v>1242</v>
      </c>
      <c r="EL4" s="217" t="s">
        <v>1243</v>
      </c>
      <c r="EM4" s="218" t="s">
        <v>1213</v>
      </c>
      <c r="EN4" s="220"/>
      <c r="EO4" s="217" t="s">
        <v>1216</v>
      </c>
      <c r="EP4" s="217" t="s">
        <v>1244</v>
      </c>
      <c r="EQ4" s="217" t="s">
        <v>1245</v>
      </c>
      <c r="ER4" s="217" t="s">
        <v>1246</v>
      </c>
      <c r="ES4" s="217" t="s">
        <v>1247</v>
      </c>
      <c r="ET4" s="217" t="s">
        <v>1248</v>
      </c>
      <c r="EU4" s="217" t="s">
        <v>1249</v>
      </c>
      <c r="EV4" s="217" t="s">
        <v>1250</v>
      </c>
      <c r="EW4" s="217" t="s">
        <v>1251</v>
      </c>
      <c r="EX4" s="217" t="s">
        <v>1252</v>
      </c>
      <c r="EY4" s="217" t="s">
        <v>1253</v>
      </c>
      <c r="EZ4" s="217" t="s">
        <v>1254</v>
      </c>
      <c r="FA4" s="217" t="s">
        <v>1255</v>
      </c>
      <c r="FB4" s="218" t="s">
        <v>361</v>
      </c>
      <c r="FC4" s="219"/>
      <c r="FD4" s="219"/>
      <c r="FE4" s="220"/>
      <c r="FF4" s="217" t="s">
        <v>1256</v>
      </c>
      <c r="FG4" s="217" t="s">
        <v>1257</v>
      </c>
      <c r="FH4" s="217" t="s">
        <v>1258</v>
      </c>
      <c r="FI4" s="217" t="s">
        <v>1259</v>
      </c>
      <c r="FJ4" s="217" t="s">
        <v>1260</v>
      </c>
      <c r="FK4" s="217" t="s">
        <v>1261</v>
      </c>
      <c r="FL4" s="217" t="s">
        <v>1262</v>
      </c>
      <c r="FM4" s="218" t="s">
        <v>533</v>
      </c>
      <c r="FN4" s="219"/>
      <c r="FO4" s="219"/>
      <c r="FP4" s="220"/>
      <c r="FQ4" s="217" t="s">
        <v>1263</v>
      </c>
      <c r="FR4" s="218" t="s">
        <v>1264</v>
      </c>
      <c r="FS4" s="220"/>
      <c r="FT4" s="218" t="s">
        <v>65</v>
      </c>
      <c r="FU4" s="219"/>
      <c r="FV4" s="219"/>
      <c r="FW4" s="219"/>
      <c r="FX4" s="220"/>
      <c r="FY4" s="218" t="s">
        <v>1265</v>
      </c>
      <c r="FZ4" s="220"/>
      <c r="GA4" s="218" t="s">
        <v>23</v>
      </c>
      <c r="GB4" s="219"/>
      <c r="GC4" s="219"/>
      <c r="GD4" s="220"/>
      <c r="GE4" s="217" t="s">
        <v>1266</v>
      </c>
      <c r="GF4" s="217" t="s">
        <v>1267</v>
      </c>
      <c r="GG4" s="217" t="s">
        <v>1268</v>
      </c>
      <c r="GH4" s="218" t="s">
        <v>98</v>
      </c>
      <c r="GI4" s="219"/>
      <c r="GJ4" s="219"/>
      <c r="GK4" s="219"/>
      <c r="GL4" s="220"/>
      <c r="GM4" s="217" t="s">
        <v>1269</v>
      </c>
      <c r="GN4" s="218" t="s">
        <v>1270</v>
      </c>
      <c r="GO4" s="220"/>
      <c r="GP4" s="1"/>
      <c r="GQ4" s="217" t="s">
        <v>1236</v>
      </c>
      <c r="GR4" s="218" t="s">
        <v>1271</v>
      </c>
      <c r="GS4" s="220"/>
      <c r="GT4" s="217" t="s">
        <v>1244</v>
      </c>
      <c r="GU4" s="217" t="s">
        <v>1258</v>
      </c>
      <c r="GV4" s="217" t="s">
        <v>1259</v>
      </c>
      <c r="GW4" s="218" t="s">
        <v>1272</v>
      </c>
      <c r="GX4" s="220"/>
      <c r="GY4" s="1"/>
      <c r="GZ4" s="217" t="s">
        <v>1273</v>
      </c>
      <c r="HA4" s="217" t="s">
        <v>1274</v>
      </c>
      <c r="HB4" s="217" t="s">
        <v>1275</v>
      </c>
      <c r="HC4" s="217" t="s">
        <v>1276</v>
      </c>
      <c r="HD4" s="217" t="s">
        <v>1277</v>
      </c>
      <c r="HE4" s="217" t="s">
        <v>1278</v>
      </c>
      <c r="HF4" s="218" t="s">
        <v>1270</v>
      </c>
      <c r="HG4" s="220"/>
      <c r="HH4" s="1"/>
      <c r="HI4" s="218" t="s">
        <v>1234</v>
      </c>
      <c r="HJ4" s="219"/>
      <c r="HK4" s="220"/>
    </row>
    <row r="5" spans="1:219"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49607</v>
      </c>
      <c r="EP5" s="89">
        <v>213</v>
      </c>
      <c r="EQ5" s="89">
        <v>214</v>
      </c>
      <c r="ER5" s="89">
        <v>260</v>
      </c>
      <c r="ES5" s="89">
        <v>2152</v>
      </c>
      <c r="ET5" s="89">
        <v>2128</v>
      </c>
      <c r="EU5" s="89">
        <v>247</v>
      </c>
      <c r="EV5" s="89">
        <v>228</v>
      </c>
      <c r="EW5" s="89">
        <v>2135</v>
      </c>
      <c r="EX5" s="89">
        <v>261</v>
      </c>
      <c r="EY5" s="89">
        <v>237</v>
      </c>
      <c r="EZ5" s="89">
        <v>253</v>
      </c>
      <c r="FA5" s="89">
        <v>770</v>
      </c>
      <c r="FB5" s="90">
        <v>225</v>
      </c>
      <c r="FC5" s="91">
        <v>2201</v>
      </c>
      <c r="FD5" s="91">
        <v>2171</v>
      </c>
      <c r="FE5" s="92">
        <v>760</v>
      </c>
      <c r="FF5" s="89">
        <v>235</v>
      </c>
      <c r="FG5" s="89">
        <v>238</v>
      </c>
      <c r="FH5" s="89">
        <v>232</v>
      </c>
      <c r="FI5" s="89">
        <v>2190</v>
      </c>
      <c r="FJ5" s="89">
        <v>2184</v>
      </c>
      <c r="FK5" s="89">
        <v>61855</v>
      </c>
      <c r="FL5" s="89">
        <v>223</v>
      </c>
      <c r="FM5" s="90">
        <v>226</v>
      </c>
      <c r="FN5" s="91">
        <v>201</v>
      </c>
      <c r="FO5" s="91">
        <v>258</v>
      </c>
      <c r="FP5" s="92">
        <v>259</v>
      </c>
      <c r="FQ5" s="89">
        <v>920</v>
      </c>
      <c r="FR5" s="90">
        <v>257</v>
      </c>
      <c r="FS5" s="92">
        <v>256</v>
      </c>
      <c r="FT5" s="90">
        <v>2148</v>
      </c>
      <c r="FU5" s="91">
        <v>58288</v>
      </c>
      <c r="FV5" s="91">
        <v>58289</v>
      </c>
      <c r="FW5" s="91">
        <v>58839</v>
      </c>
      <c r="FX5" s="92">
        <v>58840</v>
      </c>
      <c r="FY5" s="90">
        <v>296</v>
      </c>
      <c r="FZ5" s="92">
        <v>297</v>
      </c>
      <c r="GA5" s="90">
        <v>211</v>
      </c>
      <c r="GB5" s="91">
        <v>2175</v>
      </c>
      <c r="GC5" s="91">
        <v>2178</v>
      </c>
      <c r="GD5" s="92">
        <v>2181</v>
      </c>
      <c r="GE5" s="89">
        <v>1262</v>
      </c>
      <c r="GF5" s="89">
        <v>63425</v>
      </c>
      <c r="GG5" s="89">
        <v>233</v>
      </c>
      <c r="GH5" s="90">
        <v>2150</v>
      </c>
      <c r="GI5" s="91">
        <v>2165</v>
      </c>
      <c r="GJ5" s="91">
        <v>2161</v>
      </c>
      <c r="GK5" s="91">
        <v>61197</v>
      </c>
      <c r="GL5" s="92">
        <v>58851</v>
      </c>
      <c r="GM5" s="89">
        <v>234</v>
      </c>
      <c r="GN5" s="90">
        <v>215</v>
      </c>
      <c r="GO5" s="92">
        <v>917</v>
      </c>
      <c r="GP5" s="1"/>
      <c r="GQ5" s="89">
        <v>289</v>
      </c>
      <c r="GR5" s="90">
        <v>58333</v>
      </c>
      <c r="GS5" s="92">
        <v>58336</v>
      </c>
      <c r="GT5" s="89">
        <v>213</v>
      </c>
      <c r="GU5" s="89">
        <v>232</v>
      </c>
      <c r="GV5" s="89">
        <v>2190</v>
      </c>
      <c r="GW5" s="90">
        <v>202</v>
      </c>
      <c r="GX5" s="92">
        <v>58487</v>
      </c>
      <c r="GY5" s="1"/>
      <c r="GZ5" s="89">
        <v>221</v>
      </c>
      <c r="HA5" s="89">
        <v>222</v>
      </c>
      <c r="HB5" s="89">
        <v>224</v>
      </c>
      <c r="HC5" s="89">
        <v>2187</v>
      </c>
      <c r="HD5" s="89">
        <v>227</v>
      </c>
      <c r="HE5" s="89">
        <v>49400</v>
      </c>
      <c r="HF5" s="90">
        <v>199</v>
      </c>
      <c r="HG5" s="92">
        <v>200</v>
      </c>
      <c r="HH5" s="1"/>
      <c r="HI5" s="90">
        <v>7000</v>
      </c>
      <c r="HJ5" s="91">
        <v>7001</v>
      </c>
      <c r="HK5" s="92">
        <v>7002</v>
      </c>
    </row>
    <row r="6" spans="1:219" ht="169.95" customHeight="1" x14ac:dyDescent="0.3">
      <c r="A6" s="1"/>
      <c r="B6" s="93" t="s">
        <v>1279</v>
      </c>
      <c r="C6" s="93" t="s">
        <v>554</v>
      </c>
      <c r="D6" s="94" t="s">
        <v>555</v>
      </c>
      <c r="E6" s="95" t="s">
        <v>556</v>
      </c>
      <c r="F6" s="95" t="s">
        <v>557</v>
      </c>
      <c r="G6" s="96" t="s">
        <v>558</v>
      </c>
      <c r="H6" s="94" t="s">
        <v>559</v>
      </c>
      <c r="I6" s="96" t="s">
        <v>560</v>
      </c>
      <c r="J6" s="94" t="s">
        <v>561</v>
      </c>
      <c r="K6" s="96" t="s">
        <v>562</v>
      </c>
      <c r="L6" s="94" t="s">
        <v>563</v>
      </c>
      <c r="M6" s="95" t="s">
        <v>564</v>
      </c>
      <c r="N6" s="95" t="s">
        <v>565</v>
      </c>
      <c r="O6" s="95" t="s">
        <v>566</v>
      </c>
      <c r="P6" s="95" t="s">
        <v>567</v>
      </c>
      <c r="Q6" s="95" t="s">
        <v>568</v>
      </c>
      <c r="R6" s="95" t="s">
        <v>312</v>
      </c>
      <c r="S6" s="96" t="s">
        <v>569</v>
      </c>
      <c r="T6" s="94" t="s">
        <v>570</v>
      </c>
      <c r="U6" s="95" t="s">
        <v>571</v>
      </c>
      <c r="V6" s="95" t="s">
        <v>572</v>
      </c>
      <c r="W6" s="96" t="s">
        <v>573</v>
      </c>
      <c r="X6" s="93" t="s">
        <v>574</v>
      </c>
      <c r="Y6" s="94" t="s">
        <v>575</v>
      </c>
      <c r="Z6" s="95" t="s">
        <v>576</v>
      </c>
      <c r="AA6" s="96" t="s">
        <v>242</v>
      </c>
      <c r="AB6" s="94" t="s">
        <v>577</v>
      </c>
      <c r="AC6" s="95" t="s">
        <v>578</v>
      </c>
      <c r="AD6" s="95" t="s">
        <v>579</v>
      </c>
      <c r="AE6" s="95" t="s">
        <v>236</v>
      </c>
      <c r="AF6" s="95" t="s">
        <v>580</v>
      </c>
      <c r="AG6" s="95" t="s">
        <v>581</v>
      </c>
      <c r="AH6" s="96" t="s">
        <v>582</v>
      </c>
      <c r="AI6" s="93" t="s">
        <v>583</v>
      </c>
      <c r="AJ6" s="93" t="s">
        <v>584</v>
      </c>
      <c r="AK6" s="93" t="s">
        <v>336</v>
      </c>
      <c r="AL6" s="94" t="s">
        <v>585</v>
      </c>
      <c r="AM6" s="96" t="s">
        <v>586</v>
      </c>
      <c r="AN6" s="94" t="s">
        <v>587</v>
      </c>
      <c r="AO6" s="96" t="s">
        <v>588</v>
      </c>
      <c r="AP6" s="93" t="s">
        <v>501</v>
      </c>
      <c r="AQ6" s="94" t="s">
        <v>589</v>
      </c>
      <c r="AR6" s="96" t="s">
        <v>590</v>
      </c>
      <c r="AS6" s="93" t="s">
        <v>591</v>
      </c>
      <c r="AT6" s="93" t="s">
        <v>592</v>
      </c>
      <c r="AU6" s="93" t="s">
        <v>593</v>
      </c>
      <c r="AV6" s="94" t="s">
        <v>594</v>
      </c>
      <c r="AW6" s="95" t="s">
        <v>595</v>
      </c>
      <c r="AX6" s="96" t="s">
        <v>596</v>
      </c>
      <c r="AY6" s="94" t="s">
        <v>445</v>
      </c>
      <c r="AZ6" s="95" t="s">
        <v>431</v>
      </c>
      <c r="BA6" s="95" t="s">
        <v>597</v>
      </c>
      <c r="BB6" s="95" t="s">
        <v>429</v>
      </c>
      <c r="BC6" s="95" t="s">
        <v>598</v>
      </c>
      <c r="BD6" s="95" t="s">
        <v>599</v>
      </c>
      <c r="BE6" s="95" t="s">
        <v>600</v>
      </c>
      <c r="BF6" s="96" t="s">
        <v>601</v>
      </c>
      <c r="BG6" s="94" t="s">
        <v>602</v>
      </c>
      <c r="BH6" s="96" t="s">
        <v>603</v>
      </c>
      <c r="BI6" s="93" t="s">
        <v>604</v>
      </c>
      <c r="BJ6" s="94" t="s">
        <v>605</v>
      </c>
      <c r="BK6" s="95" t="s">
        <v>606</v>
      </c>
      <c r="BL6" s="96" t="s">
        <v>607</v>
      </c>
      <c r="BM6" s="94" t="s">
        <v>608</v>
      </c>
      <c r="BN6" s="95" t="s">
        <v>609</v>
      </c>
      <c r="BO6" s="95" t="s">
        <v>610</v>
      </c>
      <c r="BP6" s="95" t="s">
        <v>287</v>
      </c>
      <c r="BQ6" s="95" t="s">
        <v>611</v>
      </c>
      <c r="BR6" s="95" t="s">
        <v>612</v>
      </c>
      <c r="BS6" s="95" t="s">
        <v>613</v>
      </c>
      <c r="BT6" s="95" t="s">
        <v>614</v>
      </c>
      <c r="BU6" s="95" t="s">
        <v>615</v>
      </c>
      <c r="BV6" s="95" t="s">
        <v>616</v>
      </c>
      <c r="BW6" s="95" t="s">
        <v>617</v>
      </c>
      <c r="BX6" s="95" t="s">
        <v>618</v>
      </c>
      <c r="BY6" s="95" t="s">
        <v>619</v>
      </c>
      <c r="BZ6" s="96" t="s">
        <v>620</v>
      </c>
      <c r="CA6" s="94" t="s">
        <v>621</v>
      </c>
      <c r="CB6" s="96" t="s">
        <v>622</v>
      </c>
      <c r="CC6" s="93" t="s">
        <v>623</v>
      </c>
      <c r="CD6" s="94" t="s">
        <v>624</v>
      </c>
      <c r="CE6" s="95" t="s">
        <v>625</v>
      </c>
      <c r="CF6" s="95" t="s">
        <v>626</v>
      </c>
      <c r="CG6" s="95" t="s">
        <v>627</v>
      </c>
      <c r="CH6" s="95" t="s">
        <v>628</v>
      </c>
      <c r="CI6" s="95" t="s">
        <v>629</v>
      </c>
      <c r="CJ6" s="95" t="s">
        <v>630</v>
      </c>
      <c r="CK6" s="95" t="s">
        <v>631</v>
      </c>
      <c r="CL6" s="95" t="s">
        <v>632</v>
      </c>
      <c r="CM6" s="95" t="s">
        <v>633</v>
      </c>
      <c r="CN6" s="95" t="s">
        <v>634</v>
      </c>
      <c r="CO6" s="96" t="s">
        <v>635</v>
      </c>
      <c r="CP6" s="94" t="s">
        <v>636</v>
      </c>
      <c r="CQ6" s="95" t="s">
        <v>637</v>
      </c>
      <c r="CR6" s="95" t="s">
        <v>638</v>
      </c>
      <c r="CS6" s="96" t="s">
        <v>639</v>
      </c>
      <c r="CT6" s="94" t="s">
        <v>640</v>
      </c>
      <c r="CU6" s="96" t="s">
        <v>641</v>
      </c>
      <c r="CV6" s="94" t="s">
        <v>1280</v>
      </c>
      <c r="CW6" s="95" t="s">
        <v>1281</v>
      </c>
      <c r="CX6" s="96" t="s">
        <v>1282</v>
      </c>
      <c r="CY6" s="94" t="s">
        <v>1283</v>
      </c>
      <c r="CZ6" s="95" t="s">
        <v>1284</v>
      </c>
      <c r="DA6" s="95" t="s">
        <v>1285</v>
      </c>
      <c r="DB6" s="96" t="s">
        <v>1286</v>
      </c>
      <c r="DC6" s="94" t="s">
        <v>1287</v>
      </c>
      <c r="DD6" s="95" t="s">
        <v>1288</v>
      </c>
      <c r="DE6" s="95" t="s">
        <v>1289</v>
      </c>
      <c r="DF6" s="95" t="s">
        <v>1290</v>
      </c>
      <c r="DG6" s="95" t="s">
        <v>1291</v>
      </c>
      <c r="DH6" s="95" t="s">
        <v>1292</v>
      </c>
      <c r="DI6" s="95" t="s">
        <v>1293</v>
      </c>
      <c r="DJ6" s="95" t="s">
        <v>1294</v>
      </c>
      <c r="DK6" s="95" t="s">
        <v>1295</v>
      </c>
      <c r="DL6" s="95" t="s">
        <v>1296</v>
      </c>
      <c r="DM6" s="95" t="s">
        <v>1297</v>
      </c>
      <c r="DN6" s="96" t="s">
        <v>1298</v>
      </c>
      <c r="DO6" s="94" t="s">
        <v>1299</v>
      </c>
      <c r="DP6" s="95" t="s">
        <v>1300</v>
      </c>
      <c r="DQ6" s="95" t="s">
        <v>1301</v>
      </c>
      <c r="DR6" s="96" t="s">
        <v>1302</v>
      </c>
      <c r="DS6" s="94" t="s">
        <v>1303</v>
      </c>
      <c r="DT6" s="95" t="s">
        <v>1304</v>
      </c>
      <c r="DU6" s="95" t="s">
        <v>1305</v>
      </c>
      <c r="DV6" s="96" t="s">
        <v>1306</v>
      </c>
      <c r="DW6" s="93" t="s">
        <v>1307</v>
      </c>
      <c r="DX6" s="94" t="s">
        <v>1308</v>
      </c>
      <c r="DY6" s="95" t="s">
        <v>1309</v>
      </c>
      <c r="DZ6" s="95" t="s">
        <v>1310</v>
      </c>
      <c r="EA6" s="95" t="s">
        <v>1311</v>
      </c>
      <c r="EB6" s="95" t="s">
        <v>1312</v>
      </c>
      <c r="EC6" s="96" t="s">
        <v>1313</v>
      </c>
      <c r="ED6" s="1"/>
      <c r="EE6" s="93" t="s">
        <v>698</v>
      </c>
      <c r="EF6" s="93" t="s">
        <v>642</v>
      </c>
      <c r="EG6" s="93" t="s">
        <v>643</v>
      </c>
      <c r="EH6" s="93" t="s">
        <v>644</v>
      </c>
      <c r="EI6" s="93" t="s">
        <v>645</v>
      </c>
      <c r="EJ6" s="93" t="s">
        <v>646</v>
      </c>
      <c r="EK6" s="93" t="s">
        <v>647</v>
      </c>
      <c r="EL6" s="93" t="s">
        <v>648</v>
      </c>
      <c r="EM6" s="94" t="s">
        <v>649</v>
      </c>
      <c r="EN6" s="96" t="s">
        <v>650</v>
      </c>
      <c r="EO6" s="93" t="s">
        <v>651</v>
      </c>
      <c r="EP6" s="93" t="s">
        <v>701</v>
      </c>
      <c r="EQ6" s="93" t="s">
        <v>652</v>
      </c>
      <c r="ER6" s="93" t="s">
        <v>246</v>
      </c>
      <c r="ES6" s="93" t="s">
        <v>653</v>
      </c>
      <c r="ET6" s="93" t="s">
        <v>654</v>
      </c>
      <c r="EU6" s="93" t="s">
        <v>655</v>
      </c>
      <c r="EV6" s="93" t="s">
        <v>656</v>
      </c>
      <c r="EW6" s="93" t="s">
        <v>657</v>
      </c>
      <c r="EX6" s="93" t="s">
        <v>658</v>
      </c>
      <c r="EY6" s="93" t="s">
        <v>659</v>
      </c>
      <c r="EZ6" s="93" t="s">
        <v>660</v>
      </c>
      <c r="FA6" s="93" t="s">
        <v>661</v>
      </c>
      <c r="FB6" s="94" t="s">
        <v>370</v>
      </c>
      <c r="FC6" s="95" t="s">
        <v>662</v>
      </c>
      <c r="FD6" s="95" t="s">
        <v>663</v>
      </c>
      <c r="FE6" s="96" t="s">
        <v>664</v>
      </c>
      <c r="FF6" s="93" t="s">
        <v>665</v>
      </c>
      <c r="FG6" s="93" t="s">
        <v>666</v>
      </c>
      <c r="FH6" s="93" t="s">
        <v>702</v>
      </c>
      <c r="FI6" s="93" t="s">
        <v>703</v>
      </c>
      <c r="FJ6" s="93" t="s">
        <v>667</v>
      </c>
      <c r="FK6" s="93" t="s">
        <v>668</v>
      </c>
      <c r="FL6" s="93" t="s">
        <v>669</v>
      </c>
      <c r="FM6" s="94" t="s">
        <v>670</v>
      </c>
      <c r="FN6" s="95" t="s">
        <v>671</v>
      </c>
      <c r="FO6" s="95" t="s">
        <v>672</v>
      </c>
      <c r="FP6" s="96" t="s">
        <v>673</v>
      </c>
      <c r="FQ6" s="93" t="s">
        <v>674</v>
      </c>
      <c r="FR6" s="94" t="s">
        <v>675</v>
      </c>
      <c r="FS6" s="96" t="s">
        <v>676</v>
      </c>
      <c r="FT6" s="94" t="s">
        <v>677</v>
      </c>
      <c r="FU6" s="95" t="s">
        <v>678</v>
      </c>
      <c r="FV6" s="95" t="s">
        <v>679</v>
      </c>
      <c r="FW6" s="95" t="s">
        <v>680</v>
      </c>
      <c r="FX6" s="96" t="s">
        <v>681</v>
      </c>
      <c r="FY6" s="94" t="s">
        <v>682</v>
      </c>
      <c r="FZ6" s="96" t="s">
        <v>683</v>
      </c>
      <c r="GA6" s="94" t="s">
        <v>684</v>
      </c>
      <c r="GB6" s="95" t="s">
        <v>685</v>
      </c>
      <c r="GC6" s="95" t="s">
        <v>686</v>
      </c>
      <c r="GD6" s="96" t="s">
        <v>687</v>
      </c>
      <c r="GE6" s="93" t="s">
        <v>688</v>
      </c>
      <c r="GF6" s="93" t="s">
        <v>689</v>
      </c>
      <c r="GG6" s="93" t="s">
        <v>690</v>
      </c>
      <c r="GH6" s="94" t="s">
        <v>355</v>
      </c>
      <c r="GI6" s="95" t="s">
        <v>691</v>
      </c>
      <c r="GJ6" s="95" t="s">
        <v>692</v>
      </c>
      <c r="GK6" s="95" t="s">
        <v>693</v>
      </c>
      <c r="GL6" s="96" t="s">
        <v>694</v>
      </c>
      <c r="GM6" s="93" t="s">
        <v>695</v>
      </c>
      <c r="GN6" s="94" t="s">
        <v>696</v>
      </c>
      <c r="GO6" s="96" t="s">
        <v>697</v>
      </c>
      <c r="GP6" s="1"/>
      <c r="GQ6" s="93" t="s">
        <v>698</v>
      </c>
      <c r="GR6" s="94" t="s">
        <v>699</v>
      </c>
      <c r="GS6" s="96" t="s">
        <v>700</v>
      </c>
      <c r="GT6" s="93" t="s">
        <v>701</v>
      </c>
      <c r="GU6" s="93" t="s">
        <v>702</v>
      </c>
      <c r="GV6" s="93" t="s">
        <v>703</v>
      </c>
      <c r="GW6" s="94" t="s">
        <v>704</v>
      </c>
      <c r="GX6" s="96" t="s">
        <v>705</v>
      </c>
      <c r="GY6" s="1"/>
      <c r="GZ6" s="93" t="s">
        <v>707</v>
      </c>
      <c r="HA6" s="93" t="s">
        <v>708</v>
      </c>
      <c r="HB6" s="93" t="s">
        <v>709</v>
      </c>
      <c r="HC6" s="93" t="s">
        <v>710</v>
      </c>
      <c r="HD6" s="93" t="s">
        <v>711</v>
      </c>
      <c r="HE6" s="93" t="s">
        <v>712</v>
      </c>
      <c r="HF6" s="94" t="s">
        <v>713</v>
      </c>
      <c r="HG6" s="96" t="s">
        <v>714</v>
      </c>
      <c r="HH6" s="1"/>
      <c r="HI6" s="94" t="s">
        <v>1314</v>
      </c>
      <c r="HJ6" s="95" t="s">
        <v>1315</v>
      </c>
      <c r="HK6" s="96" t="s">
        <v>1316</v>
      </c>
    </row>
    <row r="7" spans="1:219" x14ac:dyDescent="0.3">
      <c r="A7" s="1"/>
      <c r="B7" s="97" t="s">
        <v>715</v>
      </c>
      <c r="C7" s="98"/>
      <c r="D7" s="99"/>
      <c r="E7" s="100"/>
      <c r="F7" s="100">
        <v>8.8258700000000001</v>
      </c>
      <c r="G7" s="101">
        <v>8.5166900000000005</v>
      </c>
      <c r="H7" s="99"/>
      <c r="I7" s="101"/>
      <c r="J7" s="99"/>
      <c r="K7" s="101">
        <v>60</v>
      </c>
      <c r="L7" s="99"/>
      <c r="M7" s="100"/>
      <c r="N7" s="100"/>
      <c r="O7" s="100"/>
      <c r="P7" s="100"/>
      <c r="Q7" s="100"/>
      <c r="R7" s="100"/>
      <c r="S7" s="101"/>
      <c r="T7" s="99">
        <v>18.14123</v>
      </c>
      <c r="U7" s="100">
        <v>19.191960000000002</v>
      </c>
      <c r="V7" s="100"/>
      <c r="W7" s="101">
        <v>1.0612699999999999</v>
      </c>
      <c r="X7" s="98"/>
      <c r="Y7" s="99"/>
      <c r="Z7" s="100"/>
      <c r="AA7" s="101"/>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c r="BL7" s="101"/>
      <c r="BM7" s="99">
        <v>167.61232000000001</v>
      </c>
      <c r="BN7" s="100">
        <v>166.56063</v>
      </c>
      <c r="BO7" s="100">
        <v>168.58996999999999</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c r="CP7" s="99">
        <v>180.55348000000001</v>
      </c>
      <c r="CQ7" s="100">
        <v>180.52450999999999</v>
      </c>
      <c r="CR7" s="100">
        <v>181.33356000000001</v>
      </c>
      <c r="CS7" s="101">
        <v>181.02912000000001</v>
      </c>
      <c r="CT7" s="99"/>
      <c r="CU7" s="101"/>
      <c r="CV7" s="99"/>
      <c r="CW7" s="100"/>
      <c r="CX7" s="102"/>
      <c r="CY7" s="99"/>
      <c r="CZ7" s="100">
        <v>6659.7398999999996</v>
      </c>
      <c r="DA7" s="100"/>
      <c r="DB7" s="101"/>
      <c r="DC7" s="99"/>
      <c r="DD7" s="100"/>
      <c r="DE7" s="100"/>
      <c r="DF7" s="100"/>
      <c r="DG7" s="100"/>
      <c r="DH7" s="100"/>
      <c r="DI7" s="100"/>
      <c r="DJ7" s="100"/>
      <c r="DK7" s="100"/>
      <c r="DL7" s="100"/>
      <c r="DM7" s="100"/>
      <c r="DN7" s="101"/>
      <c r="DO7" s="103"/>
      <c r="DP7" s="104"/>
      <c r="DQ7" s="104"/>
      <c r="DR7" s="105" t="s">
        <v>1317</v>
      </c>
      <c r="DS7" s="99">
        <v>2624.30305</v>
      </c>
      <c r="DT7" s="100">
        <v>390.25963000000002</v>
      </c>
      <c r="DU7" s="100">
        <v>390.25963000000002</v>
      </c>
      <c r="DV7" s="101"/>
      <c r="DW7" s="98"/>
      <c r="DX7" s="99"/>
      <c r="DY7" s="100"/>
      <c r="DZ7" s="100"/>
      <c r="EA7" s="100"/>
      <c r="EB7" s="100"/>
      <c r="EC7" s="102">
        <v>6583</v>
      </c>
      <c r="ED7" s="1"/>
      <c r="EE7" s="98"/>
      <c r="EF7" s="98"/>
      <c r="EG7" s="98"/>
      <c r="EH7" s="98"/>
      <c r="EI7" s="98"/>
      <c r="EJ7" s="98"/>
      <c r="EK7" s="98"/>
      <c r="EL7" s="98"/>
      <c r="EM7" s="99"/>
      <c r="EN7" s="101"/>
      <c r="EO7" s="98"/>
      <c r="EP7" s="98"/>
      <c r="EQ7" s="98"/>
      <c r="ER7" s="98"/>
      <c r="ES7" s="98"/>
      <c r="ET7" s="98"/>
      <c r="EU7" s="98"/>
      <c r="EV7" s="98"/>
      <c r="EW7" s="98"/>
      <c r="EX7" s="98"/>
      <c r="EY7" s="98"/>
      <c r="EZ7" s="98"/>
      <c r="FA7" s="98"/>
      <c r="FB7" s="99"/>
      <c r="FC7" s="100"/>
      <c r="FD7" s="100"/>
      <c r="FE7" s="101"/>
      <c r="FF7" s="98"/>
      <c r="FG7" s="98"/>
      <c r="FH7" s="98"/>
      <c r="FI7" s="98"/>
      <c r="FJ7" s="98"/>
      <c r="FK7" s="98"/>
      <c r="FL7" s="98"/>
      <c r="FM7" s="99"/>
      <c r="FN7" s="100"/>
      <c r="FO7" s="100"/>
      <c r="FP7" s="101"/>
      <c r="FQ7" s="98"/>
      <c r="FR7" s="99"/>
      <c r="FS7" s="101"/>
      <c r="FT7" s="99"/>
      <c r="FU7" s="100"/>
      <c r="FV7" s="100"/>
      <c r="FW7" s="100"/>
      <c r="FX7" s="101"/>
      <c r="FY7" s="99"/>
      <c r="FZ7" s="101"/>
      <c r="GA7" s="99"/>
      <c r="GB7" s="100"/>
      <c r="GC7" s="100"/>
      <c r="GD7" s="101"/>
      <c r="GE7" s="98"/>
      <c r="GF7" s="98"/>
      <c r="GG7" s="98"/>
      <c r="GH7" s="99"/>
      <c r="GI7" s="100"/>
      <c r="GJ7" s="100"/>
      <c r="GK7" s="100"/>
      <c r="GL7" s="101"/>
      <c r="GM7" s="98"/>
      <c r="GN7" s="99"/>
      <c r="GO7" s="101"/>
      <c r="GP7" s="1"/>
      <c r="GQ7" s="98"/>
      <c r="GR7" s="99"/>
      <c r="GS7" s="101"/>
      <c r="GT7" s="98"/>
      <c r="GU7" s="98"/>
      <c r="GV7" s="98"/>
      <c r="GW7" s="99"/>
      <c r="GX7" s="101"/>
      <c r="GY7" s="1"/>
      <c r="GZ7" s="98"/>
      <c r="HA7" s="98"/>
      <c r="HB7" s="98"/>
      <c r="HC7" s="98"/>
      <c r="HD7" s="98"/>
      <c r="HE7" s="98"/>
      <c r="HF7" s="99"/>
      <c r="HG7" s="101"/>
      <c r="HH7" s="1"/>
      <c r="HI7" s="99">
        <v>2624.30305</v>
      </c>
      <c r="HJ7" s="100">
        <v>2586.9698600000002</v>
      </c>
      <c r="HK7" s="101">
        <v>203.79858000000002</v>
      </c>
    </row>
    <row r="8" spans="1:219" x14ac:dyDescent="0.3">
      <c r="A8" s="1"/>
      <c r="B8" s="97" t="s">
        <v>716</v>
      </c>
      <c r="C8" s="98"/>
      <c r="D8" s="99"/>
      <c r="E8" s="100"/>
      <c r="F8" s="100">
        <v>8.8258700000000001</v>
      </c>
      <c r="G8" s="101">
        <v>8.5166900000000005</v>
      </c>
      <c r="H8" s="99"/>
      <c r="I8" s="101"/>
      <c r="J8" s="99"/>
      <c r="K8" s="101">
        <v>60</v>
      </c>
      <c r="L8" s="99"/>
      <c r="M8" s="100"/>
      <c r="N8" s="100"/>
      <c r="O8" s="100"/>
      <c r="P8" s="100"/>
      <c r="Q8" s="100"/>
      <c r="R8" s="100"/>
      <c r="S8" s="101"/>
      <c r="T8" s="99">
        <v>18.14123</v>
      </c>
      <c r="U8" s="100">
        <v>19.191960000000002</v>
      </c>
      <c r="V8" s="100"/>
      <c r="W8" s="101">
        <v>1.0612699999999999</v>
      </c>
      <c r="X8" s="98"/>
      <c r="Y8" s="99"/>
      <c r="Z8" s="100"/>
      <c r="AA8" s="101"/>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c r="BL8" s="101"/>
      <c r="BM8" s="99">
        <v>167.61232000000001</v>
      </c>
      <c r="BN8" s="100">
        <v>166.56063</v>
      </c>
      <c r="BO8" s="100">
        <v>168.58996999999999</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c r="CP8" s="99">
        <v>180.55348000000001</v>
      </c>
      <c r="CQ8" s="100">
        <v>180.52450999999999</v>
      </c>
      <c r="CR8" s="100">
        <v>181.33356000000001</v>
      </c>
      <c r="CS8" s="101">
        <v>181.02912000000001</v>
      </c>
      <c r="CT8" s="99"/>
      <c r="CU8" s="101"/>
      <c r="CV8" s="99"/>
      <c r="CW8" s="100"/>
      <c r="CX8" s="102"/>
      <c r="CY8" s="99"/>
      <c r="CZ8" s="100">
        <v>6566.7172</v>
      </c>
      <c r="DA8" s="100"/>
      <c r="DB8" s="101"/>
      <c r="DC8" s="99"/>
      <c r="DD8" s="100"/>
      <c r="DE8" s="100"/>
      <c r="DF8" s="100"/>
      <c r="DG8" s="100"/>
      <c r="DH8" s="100"/>
      <c r="DI8" s="100"/>
      <c r="DJ8" s="100"/>
      <c r="DK8" s="100"/>
      <c r="DL8" s="100"/>
      <c r="DM8" s="100"/>
      <c r="DN8" s="101"/>
      <c r="DO8" s="103"/>
      <c r="DP8" s="104"/>
      <c r="DQ8" s="104"/>
      <c r="DR8" s="105" t="s">
        <v>1317</v>
      </c>
      <c r="DS8" s="99">
        <v>2624.30305</v>
      </c>
      <c r="DT8" s="100">
        <v>390.25963000000002</v>
      </c>
      <c r="DU8" s="100">
        <v>390.25963000000002</v>
      </c>
      <c r="DV8" s="101"/>
      <c r="DW8" s="98"/>
      <c r="DX8" s="99"/>
      <c r="DY8" s="100"/>
      <c r="DZ8" s="100"/>
      <c r="EA8" s="100"/>
      <c r="EB8" s="100"/>
      <c r="EC8" s="102">
        <v>6485.4</v>
      </c>
      <c r="ED8" s="1"/>
      <c r="EE8" s="98"/>
      <c r="EF8" s="98"/>
      <c r="EG8" s="98"/>
      <c r="EH8" s="98"/>
      <c r="EI8" s="98"/>
      <c r="EJ8" s="98"/>
      <c r="EK8" s="98"/>
      <c r="EL8" s="98"/>
      <c r="EM8" s="99"/>
      <c r="EN8" s="101"/>
      <c r="EO8" s="98"/>
      <c r="EP8" s="98"/>
      <c r="EQ8" s="98"/>
      <c r="ER8" s="98"/>
      <c r="ES8" s="98"/>
      <c r="ET8" s="98"/>
      <c r="EU8" s="98"/>
      <c r="EV8" s="98"/>
      <c r="EW8" s="98"/>
      <c r="EX8" s="98"/>
      <c r="EY8" s="98"/>
      <c r="EZ8" s="98"/>
      <c r="FA8" s="98"/>
      <c r="FB8" s="99"/>
      <c r="FC8" s="100"/>
      <c r="FD8" s="100"/>
      <c r="FE8" s="101"/>
      <c r="FF8" s="98"/>
      <c r="FG8" s="98"/>
      <c r="FH8" s="98"/>
      <c r="FI8" s="98"/>
      <c r="FJ8" s="98"/>
      <c r="FK8" s="98"/>
      <c r="FL8" s="98"/>
      <c r="FM8" s="99"/>
      <c r="FN8" s="100"/>
      <c r="FO8" s="100"/>
      <c r="FP8" s="101"/>
      <c r="FQ8" s="98"/>
      <c r="FR8" s="99"/>
      <c r="FS8" s="101"/>
      <c r="FT8" s="99"/>
      <c r="FU8" s="100"/>
      <c r="FV8" s="100"/>
      <c r="FW8" s="100"/>
      <c r="FX8" s="101"/>
      <c r="FY8" s="99"/>
      <c r="FZ8" s="101"/>
      <c r="GA8" s="99"/>
      <c r="GB8" s="100"/>
      <c r="GC8" s="100"/>
      <c r="GD8" s="101"/>
      <c r="GE8" s="98"/>
      <c r="GF8" s="98"/>
      <c r="GG8" s="98"/>
      <c r="GH8" s="99"/>
      <c r="GI8" s="100"/>
      <c r="GJ8" s="100"/>
      <c r="GK8" s="100"/>
      <c r="GL8" s="101"/>
      <c r="GM8" s="98"/>
      <c r="GN8" s="99"/>
      <c r="GO8" s="101"/>
      <c r="GP8" s="1"/>
      <c r="GQ8" s="98"/>
      <c r="GR8" s="99"/>
      <c r="GS8" s="101"/>
      <c r="GT8" s="98"/>
      <c r="GU8" s="98"/>
      <c r="GV8" s="98"/>
      <c r="GW8" s="99"/>
      <c r="GX8" s="101"/>
      <c r="GY8" s="1"/>
      <c r="GZ8" s="98"/>
      <c r="HA8" s="98"/>
      <c r="HB8" s="98"/>
      <c r="HC8" s="98"/>
      <c r="HD8" s="98"/>
      <c r="HE8" s="98"/>
      <c r="HF8" s="99"/>
      <c r="HG8" s="101"/>
      <c r="HH8" s="1"/>
      <c r="HI8" s="99">
        <v>2624.30305</v>
      </c>
      <c r="HJ8" s="100">
        <v>2586.9698600000002</v>
      </c>
      <c r="HK8" s="101">
        <v>203.79858000000002</v>
      </c>
    </row>
    <row r="9" spans="1:219" x14ac:dyDescent="0.3">
      <c r="A9" s="1"/>
      <c r="B9" s="97" t="s">
        <v>717</v>
      </c>
      <c r="C9" s="98"/>
      <c r="D9" s="99"/>
      <c r="E9" s="100"/>
      <c r="F9" s="100">
        <v>8.8258700000000001</v>
      </c>
      <c r="G9" s="101">
        <v>8.5166900000000005</v>
      </c>
      <c r="H9" s="99"/>
      <c r="I9" s="101"/>
      <c r="J9" s="99"/>
      <c r="K9" s="101">
        <v>60</v>
      </c>
      <c r="L9" s="99"/>
      <c r="M9" s="100"/>
      <c r="N9" s="100"/>
      <c r="O9" s="100"/>
      <c r="P9" s="100"/>
      <c r="Q9" s="100"/>
      <c r="R9" s="100"/>
      <c r="S9" s="101"/>
      <c r="T9" s="99">
        <v>18.14123</v>
      </c>
      <c r="U9" s="100">
        <v>19.191960000000002</v>
      </c>
      <c r="V9" s="100"/>
      <c r="W9" s="101">
        <v>1.0612699999999999</v>
      </c>
      <c r="X9" s="98"/>
      <c r="Y9" s="99"/>
      <c r="Z9" s="100"/>
      <c r="AA9" s="101"/>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c r="BL9" s="101"/>
      <c r="BM9" s="99">
        <v>167.61232000000001</v>
      </c>
      <c r="BN9" s="100">
        <v>166.56063</v>
      </c>
      <c r="BO9" s="100">
        <v>168.58996999999999</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c r="CP9" s="99">
        <v>180.55348000000001</v>
      </c>
      <c r="CQ9" s="100">
        <v>180.52450999999999</v>
      </c>
      <c r="CR9" s="100">
        <v>181.33356000000001</v>
      </c>
      <c r="CS9" s="101">
        <v>181.02912000000001</v>
      </c>
      <c r="CT9" s="99"/>
      <c r="CU9" s="101"/>
      <c r="CV9" s="99"/>
      <c r="CW9" s="100"/>
      <c r="CX9" s="102"/>
      <c r="CY9" s="99"/>
      <c r="CZ9" s="100">
        <v>6489.5069000000003</v>
      </c>
      <c r="DA9" s="100"/>
      <c r="DB9" s="101"/>
      <c r="DC9" s="99"/>
      <c r="DD9" s="100"/>
      <c r="DE9" s="100"/>
      <c r="DF9" s="100"/>
      <c r="DG9" s="100"/>
      <c r="DH9" s="100"/>
      <c r="DI9" s="100"/>
      <c r="DJ9" s="100"/>
      <c r="DK9" s="100"/>
      <c r="DL9" s="100"/>
      <c r="DM9" s="100"/>
      <c r="DN9" s="101"/>
      <c r="DO9" s="103"/>
      <c r="DP9" s="104"/>
      <c r="DQ9" s="104"/>
      <c r="DR9" s="105" t="s">
        <v>1317</v>
      </c>
      <c r="DS9" s="99">
        <v>2624.30305</v>
      </c>
      <c r="DT9" s="100">
        <v>390.25963000000002</v>
      </c>
      <c r="DU9" s="100">
        <v>390.25963000000002</v>
      </c>
      <c r="DV9" s="101"/>
      <c r="DW9" s="98"/>
      <c r="DX9" s="99"/>
      <c r="DY9" s="100"/>
      <c r="DZ9" s="100"/>
      <c r="EA9" s="100"/>
      <c r="EB9" s="100"/>
      <c r="EC9" s="102">
        <v>6408.1</v>
      </c>
      <c r="ED9" s="1"/>
      <c r="EE9" s="98"/>
      <c r="EF9" s="98"/>
      <c r="EG9" s="98"/>
      <c r="EH9" s="98"/>
      <c r="EI9" s="98"/>
      <c r="EJ9" s="98"/>
      <c r="EK9" s="98"/>
      <c r="EL9" s="98"/>
      <c r="EM9" s="99"/>
      <c r="EN9" s="101"/>
      <c r="EO9" s="98"/>
      <c r="EP9" s="98"/>
      <c r="EQ9" s="98"/>
      <c r="ER9" s="98"/>
      <c r="ES9" s="98"/>
      <c r="ET9" s="98"/>
      <c r="EU9" s="98"/>
      <c r="EV9" s="98"/>
      <c r="EW9" s="98"/>
      <c r="EX9" s="98"/>
      <c r="EY9" s="98"/>
      <c r="EZ9" s="98"/>
      <c r="FA9" s="98"/>
      <c r="FB9" s="99"/>
      <c r="FC9" s="100"/>
      <c r="FD9" s="100"/>
      <c r="FE9" s="101"/>
      <c r="FF9" s="98"/>
      <c r="FG9" s="98"/>
      <c r="FH9" s="98"/>
      <c r="FI9" s="98"/>
      <c r="FJ9" s="98"/>
      <c r="FK9" s="98"/>
      <c r="FL9" s="98"/>
      <c r="FM9" s="99"/>
      <c r="FN9" s="100"/>
      <c r="FO9" s="100"/>
      <c r="FP9" s="101"/>
      <c r="FQ9" s="98"/>
      <c r="FR9" s="99"/>
      <c r="FS9" s="101"/>
      <c r="FT9" s="99"/>
      <c r="FU9" s="100"/>
      <c r="FV9" s="100"/>
      <c r="FW9" s="100"/>
      <c r="FX9" s="101"/>
      <c r="FY9" s="99"/>
      <c r="FZ9" s="101"/>
      <c r="GA9" s="99"/>
      <c r="GB9" s="100"/>
      <c r="GC9" s="100"/>
      <c r="GD9" s="101"/>
      <c r="GE9" s="98"/>
      <c r="GF9" s="98"/>
      <c r="GG9" s="98"/>
      <c r="GH9" s="99"/>
      <c r="GI9" s="100"/>
      <c r="GJ9" s="100"/>
      <c r="GK9" s="100"/>
      <c r="GL9" s="101"/>
      <c r="GM9" s="98"/>
      <c r="GN9" s="99"/>
      <c r="GO9" s="101"/>
      <c r="GP9" s="1"/>
      <c r="GQ9" s="98"/>
      <c r="GR9" s="99"/>
      <c r="GS9" s="101"/>
      <c r="GT9" s="98"/>
      <c r="GU9" s="98"/>
      <c r="GV9" s="98"/>
      <c r="GW9" s="99"/>
      <c r="GX9" s="101"/>
      <c r="GY9" s="1"/>
      <c r="GZ9" s="98"/>
      <c r="HA9" s="98"/>
      <c r="HB9" s="98"/>
      <c r="HC9" s="98"/>
      <c r="HD9" s="98"/>
      <c r="HE9" s="98"/>
      <c r="HF9" s="99"/>
      <c r="HG9" s="101"/>
      <c r="HH9" s="1"/>
      <c r="HI9" s="99">
        <v>2624.30305</v>
      </c>
      <c r="HJ9" s="100">
        <v>2586.9698600000002</v>
      </c>
      <c r="HK9" s="101">
        <v>203.79858000000002</v>
      </c>
    </row>
    <row r="10" spans="1:219" x14ac:dyDescent="0.3">
      <c r="A10" s="1"/>
      <c r="B10" s="97" t="s">
        <v>718</v>
      </c>
      <c r="C10" s="98"/>
      <c r="D10" s="99"/>
      <c r="E10" s="100"/>
      <c r="F10" s="100">
        <v>8.8258700000000001</v>
      </c>
      <c r="G10" s="101">
        <v>8.5166900000000005</v>
      </c>
      <c r="H10" s="99"/>
      <c r="I10" s="101"/>
      <c r="J10" s="99"/>
      <c r="K10" s="101">
        <v>60</v>
      </c>
      <c r="L10" s="99"/>
      <c r="M10" s="100"/>
      <c r="N10" s="100"/>
      <c r="O10" s="100"/>
      <c r="P10" s="100"/>
      <c r="Q10" s="100"/>
      <c r="R10" s="100"/>
      <c r="S10" s="101"/>
      <c r="T10" s="99">
        <v>18.14123</v>
      </c>
      <c r="U10" s="100">
        <v>19.191960000000002</v>
      </c>
      <c r="V10" s="100"/>
      <c r="W10" s="101">
        <v>1.0612699999999999</v>
      </c>
      <c r="X10" s="98"/>
      <c r="Y10" s="99"/>
      <c r="Z10" s="100"/>
      <c r="AA10" s="101"/>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c r="BL10" s="101"/>
      <c r="BM10" s="99">
        <v>167.61232000000001</v>
      </c>
      <c r="BN10" s="100">
        <v>166.56063</v>
      </c>
      <c r="BO10" s="100">
        <v>168.58996999999999</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c r="CP10" s="99">
        <v>180.55348000000001</v>
      </c>
      <c r="CQ10" s="100">
        <v>180.52450999999999</v>
      </c>
      <c r="CR10" s="100">
        <v>181.33356000000001</v>
      </c>
      <c r="CS10" s="101">
        <v>181.02912000000001</v>
      </c>
      <c r="CT10" s="99"/>
      <c r="CU10" s="101"/>
      <c r="CV10" s="99"/>
      <c r="CW10" s="100"/>
      <c r="CX10" s="102"/>
      <c r="CY10" s="99"/>
      <c r="CZ10" s="100">
        <v>6407.7846</v>
      </c>
      <c r="DA10" s="100"/>
      <c r="DB10" s="101"/>
      <c r="DC10" s="99"/>
      <c r="DD10" s="100"/>
      <c r="DE10" s="100"/>
      <c r="DF10" s="100"/>
      <c r="DG10" s="100"/>
      <c r="DH10" s="100"/>
      <c r="DI10" s="100"/>
      <c r="DJ10" s="100"/>
      <c r="DK10" s="100"/>
      <c r="DL10" s="100"/>
      <c r="DM10" s="100"/>
      <c r="DN10" s="101"/>
      <c r="DO10" s="103"/>
      <c r="DP10" s="104"/>
      <c r="DQ10" s="104"/>
      <c r="DR10" s="105" t="s">
        <v>1317</v>
      </c>
      <c r="DS10" s="99">
        <v>2624.30305</v>
      </c>
      <c r="DT10" s="100">
        <v>390.25963000000002</v>
      </c>
      <c r="DU10" s="100">
        <v>390.25963000000002</v>
      </c>
      <c r="DV10" s="101"/>
      <c r="DW10" s="98"/>
      <c r="DX10" s="99"/>
      <c r="DY10" s="100"/>
      <c r="DZ10" s="100"/>
      <c r="EA10" s="100"/>
      <c r="EB10" s="100"/>
      <c r="EC10" s="102">
        <v>6326.2</v>
      </c>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9"/>
      <c r="FC10" s="100"/>
      <c r="FD10" s="100"/>
      <c r="FE10" s="101"/>
      <c r="FF10" s="98"/>
      <c r="FG10" s="98"/>
      <c r="FH10" s="98"/>
      <c r="FI10" s="98"/>
      <c r="FJ10" s="98"/>
      <c r="FK10" s="98"/>
      <c r="FL10" s="98"/>
      <c r="FM10" s="99"/>
      <c r="FN10" s="100"/>
      <c r="FO10" s="100"/>
      <c r="FP10" s="101"/>
      <c r="FQ10" s="98"/>
      <c r="FR10" s="99"/>
      <c r="FS10" s="101"/>
      <c r="FT10" s="99"/>
      <c r="FU10" s="100"/>
      <c r="FV10" s="100"/>
      <c r="FW10" s="100"/>
      <c r="FX10" s="101"/>
      <c r="FY10" s="99"/>
      <c r="FZ10" s="101"/>
      <c r="GA10" s="99"/>
      <c r="GB10" s="100"/>
      <c r="GC10" s="100"/>
      <c r="GD10" s="101"/>
      <c r="GE10" s="98"/>
      <c r="GF10" s="98"/>
      <c r="GG10" s="98"/>
      <c r="GH10" s="99"/>
      <c r="GI10" s="100"/>
      <c r="GJ10" s="100"/>
      <c r="GK10" s="100"/>
      <c r="GL10" s="101"/>
      <c r="GM10" s="98"/>
      <c r="GN10" s="99"/>
      <c r="GO10" s="101"/>
      <c r="GP10" s="1"/>
      <c r="GQ10" s="98"/>
      <c r="GR10" s="99"/>
      <c r="GS10" s="101"/>
      <c r="GT10" s="98"/>
      <c r="GU10" s="98"/>
      <c r="GV10" s="98"/>
      <c r="GW10" s="99"/>
      <c r="GX10" s="101"/>
      <c r="GY10" s="1"/>
      <c r="GZ10" s="98"/>
      <c r="HA10" s="98"/>
      <c r="HB10" s="98"/>
      <c r="HC10" s="98"/>
      <c r="HD10" s="98"/>
      <c r="HE10" s="98"/>
      <c r="HF10" s="99"/>
      <c r="HG10" s="101"/>
      <c r="HH10" s="1"/>
      <c r="HI10" s="99">
        <v>2624.30305</v>
      </c>
      <c r="HJ10" s="100">
        <v>2586.9698600000002</v>
      </c>
      <c r="HK10" s="101">
        <v>203.79858000000002</v>
      </c>
    </row>
    <row r="11" spans="1:219" x14ac:dyDescent="0.3">
      <c r="A11" s="1"/>
      <c r="B11" s="97" t="s">
        <v>719</v>
      </c>
      <c r="C11" s="98"/>
      <c r="D11" s="99"/>
      <c r="E11" s="100"/>
      <c r="F11" s="100">
        <v>8.8258700000000001</v>
      </c>
      <c r="G11" s="101">
        <v>8.5166900000000005</v>
      </c>
      <c r="H11" s="99"/>
      <c r="I11" s="101"/>
      <c r="J11" s="99"/>
      <c r="K11" s="101">
        <v>60</v>
      </c>
      <c r="L11" s="99"/>
      <c r="M11" s="100"/>
      <c r="N11" s="100"/>
      <c r="O11" s="100"/>
      <c r="P11" s="100"/>
      <c r="Q11" s="100"/>
      <c r="R11" s="100"/>
      <c r="S11" s="101"/>
      <c r="T11" s="99">
        <v>18.14123</v>
      </c>
      <c r="U11" s="100">
        <v>19.191960000000002</v>
      </c>
      <c r="V11" s="100"/>
      <c r="W11" s="101">
        <v>1.0612699999999999</v>
      </c>
      <c r="X11" s="98"/>
      <c r="Y11" s="99"/>
      <c r="Z11" s="100"/>
      <c r="AA11" s="101"/>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c r="BL11" s="101"/>
      <c r="BM11" s="99">
        <v>167.61232000000001</v>
      </c>
      <c r="BN11" s="100">
        <v>166.56063</v>
      </c>
      <c r="BO11" s="100">
        <v>168.58996999999999</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c r="CP11" s="99">
        <v>180.55348000000001</v>
      </c>
      <c r="CQ11" s="100">
        <v>180.52450999999999</v>
      </c>
      <c r="CR11" s="100">
        <v>181.33356000000001</v>
      </c>
      <c r="CS11" s="101">
        <v>181.02912000000001</v>
      </c>
      <c r="CT11" s="99"/>
      <c r="CU11" s="101"/>
      <c r="CV11" s="99"/>
      <c r="CW11" s="100"/>
      <c r="CX11" s="102"/>
      <c r="CY11" s="99"/>
      <c r="CZ11" s="100">
        <v>6360.6810999999998</v>
      </c>
      <c r="DA11" s="100"/>
      <c r="DB11" s="101"/>
      <c r="DC11" s="99"/>
      <c r="DD11" s="100"/>
      <c r="DE11" s="100"/>
      <c r="DF11" s="100"/>
      <c r="DG11" s="100"/>
      <c r="DH11" s="100"/>
      <c r="DI11" s="100"/>
      <c r="DJ11" s="100"/>
      <c r="DK11" s="100"/>
      <c r="DL11" s="100"/>
      <c r="DM11" s="100"/>
      <c r="DN11" s="101"/>
      <c r="DO11" s="103"/>
      <c r="DP11" s="104"/>
      <c r="DQ11" s="104"/>
      <c r="DR11" s="105" t="s">
        <v>1317</v>
      </c>
      <c r="DS11" s="99">
        <v>2564.30305</v>
      </c>
      <c r="DT11" s="100">
        <v>330.25963000000002</v>
      </c>
      <c r="DU11" s="100">
        <v>330.25963000000002</v>
      </c>
      <c r="DV11" s="101"/>
      <c r="DW11" s="98"/>
      <c r="DX11" s="99"/>
      <c r="DY11" s="100"/>
      <c r="DZ11" s="100"/>
      <c r="EA11" s="100"/>
      <c r="EB11" s="100"/>
      <c r="EC11" s="102">
        <v>6282.2</v>
      </c>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9"/>
      <c r="FC11" s="100"/>
      <c r="FD11" s="100"/>
      <c r="FE11" s="101"/>
      <c r="FF11" s="98"/>
      <c r="FG11" s="98"/>
      <c r="FH11" s="98"/>
      <c r="FI11" s="98"/>
      <c r="FJ11" s="98"/>
      <c r="FK11" s="98"/>
      <c r="FL11" s="98"/>
      <c r="FM11" s="99"/>
      <c r="FN11" s="100"/>
      <c r="FO11" s="100"/>
      <c r="FP11" s="101"/>
      <c r="FQ11" s="98"/>
      <c r="FR11" s="99"/>
      <c r="FS11" s="101"/>
      <c r="FT11" s="99"/>
      <c r="FU11" s="100"/>
      <c r="FV11" s="100"/>
      <c r="FW11" s="100"/>
      <c r="FX11" s="101"/>
      <c r="FY11" s="99"/>
      <c r="FZ11" s="101"/>
      <c r="GA11" s="99"/>
      <c r="GB11" s="100"/>
      <c r="GC11" s="100"/>
      <c r="GD11" s="101"/>
      <c r="GE11" s="98"/>
      <c r="GF11" s="98"/>
      <c r="GG11" s="98"/>
      <c r="GH11" s="99"/>
      <c r="GI11" s="100"/>
      <c r="GJ11" s="100"/>
      <c r="GK11" s="100"/>
      <c r="GL11" s="101"/>
      <c r="GM11" s="98"/>
      <c r="GN11" s="99"/>
      <c r="GO11" s="101"/>
      <c r="GP11" s="1"/>
      <c r="GQ11" s="98"/>
      <c r="GR11" s="99"/>
      <c r="GS11" s="101"/>
      <c r="GT11" s="98"/>
      <c r="GU11" s="98"/>
      <c r="GV11" s="98"/>
      <c r="GW11" s="99"/>
      <c r="GX11" s="101"/>
      <c r="GY11" s="1"/>
      <c r="GZ11" s="98"/>
      <c r="HA11" s="98"/>
      <c r="HB11" s="98"/>
      <c r="HC11" s="98"/>
      <c r="HD11" s="98"/>
      <c r="HE11" s="98"/>
      <c r="HF11" s="99"/>
      <c r="HG11" s="101"/>
      <c r="HH11" s="1"/>
      <c r="HI11" s="99">
        <v>2624.30305</v>
      </c>
      <c r="HJ11" s="100">
        <v>2586.9698600000002</v>
      </c>
      <c r="HK11" s="101">
        <v>203.79858000000002</v>
      </c>
    </row>
    <row r="12" spans="1:219" x14ac:dyDescent="0.3">
      <c r="A12" s="1"/>
      <c r="B12" s="97" t="s">
        <v>720</v>
      </c>
      <c r="C12" s="98"/>
      <c r="D12" s="99"/>
      <c r="E12" s="100"/>
      <c r="F12" s="100">
        <v>8.8258700000000001</v>
      </c>
      <c r="G12" s="101">
        <v>8.5166900000000005</v>
      </c>
      <c r="H12" s="99"/>
      <c r="I12" s="101"/>
      <c r="J12" s="99"/>
      <c r="K12" s="101">
        <v>60</v>
      </c>
      <c r="L12" s="99"/>
      <c r="M12" s="100"/>
      <c r="N12" s="100"/>
      <c r="O12" s="100"/>
      <c r="P12" s="100"/>
      <c r="Q12" s="100"/>
      <c r="R12" s="100"/>
      <c r="S12" s="101"/>
      <c r="T12" s="99">
        <v>18.14123</v>
      </c>
      <c r="U12" s="100">
        <v>19.191960000000002</v>
      </c>
      <c r="V12" s="100"/>
      <c r="W12" s="101">
        <v>1.0612699999999999</v>
      </c>
      <c r="X12" s="98"/>
      <c r="Y12" s="99"/>
      <c r="Z12" s="100"/>
      <c r="AA12" s="101"/>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c r="BL12" s="101"/>
      <c r="BM12" s="99">
        <v>167.61232000000001</v>
      </c>
      <c r="BN12" s="100">
        <v>166.56063</v>
      </c>
      <c r="BO12" s="100">
        <v>168.58996999999999</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c r="CP12" s="99">
        <v>180.55348000000001</v>
      </c>
      <c r="CQ12" s="100">
        <v>180.52450999999999</v>
      </c>
      <c r="CR12" s="100">
        <v>181.33356000000001</v>
      </c>
      <c r="CS12" s="101">
        <v>181.02912000000001</v>
      </c>
      <c r="CT12" s="99"/>
      <c r="CU12" s="101"/>
      <c r="CV12" s="99"/>
      <c r="CW12" s="100"/>
      <c r="CX12" s="102"/>
      <c r="CY12" s="99"/>
      <c r="CZ12" s="100">
        <v>6401.5348000000004</v>
      </c>
      <c r="DA12" s="100"/>
      <c r="DB12" s="101"/>
      <c r="DC12" s="99"/>
      <c r="DD12" s="100"/>
      <c r="DE12" s="100"/>
      <c r="DF12" s="100"/>
      <c r="DG12" s="100"/>
      <c r="DH12" s="100"/>
      <c r="DI12" s="100"/>
      <c r="DJ12" s="100"/>
      <c r="DK12" s="100"/>
      <c r="DL12" s="100"/>
      <c r="DM12" s="100"/>
      <c r="DN12" s="101"/>
      <c r="DO12" s="103"/>
      <c r="DP12" s="104"/>
      <c r="DQ12" s="104"/>
      <c r="DR12" s="105" t="s">
        <v>1317</v>
      </c>
      <c r="DS12" s="99">
        <v>2564.30305</v>
      </c>
      <c r="DT12" s="100">
        <v>330.25963000000002</v>
      </c>
      <c r="DU12" s="100">
        <v>330.25963000000002</v>
      </c>
      <c r="DV12" s="101"/>
      <c r="DW12" s="98"/>
      <c r="DX12" s="99"/>
      <c r="DY12" s="100"/>
      <c r="DZ12" s="100"/>
      <c r="EA12" s="100"/>
      <c r="EB12" s="100"/>
      <c r="EC12" s="102">
        <v>6330.2</v>
      </c>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9"/>
      <c r="FC12" s="100"/>
      <c r="FD12" s="100"/>
      <c r="FE12" s="101"/>
      <c r="FF12" s="98"/>
      <c r="FG12" s="98"/>
      <c r="FH12" s="98"/>
      <c r="FI12" s="98"/>
      <c r="FJ12" s="98"/>
      <c r="FK12" s="98"/>
      <c r="FL12" s="98"/>
      <c r="FM12" s="99"/>
      <c r="FN12" s="100"/>
      <c r="FO12" s="100"/>
      <c r="FP12" s="101"/>
      <c r="FQ12" s="98"/>
      <c r="FR12" s="99"/>
      <c r="FS12" s="101"/>
      <c r="FT12" s="99"/>
      <c r="FU12" s="100"/>
      <c r="FV12" s="100"/>
      <c r="FW12" s="100"/>
      <c r="FX12" s="101"/>
      <c r="FY12" s="99"/>
      <c r="FZ12" s="101"/>
      <c r="GA12" s="99"/>
      <c r="GB12" s="100"/>
      <c r="GC12" s="100"/>
      <c r="GD12" s="101"/>
      <c r="GE12" s="98"/>
      <c r="GF12" s="98"/>
      <c r="GG12" s="98"/>
      <c r="GH12" s="99"/>
      <c r="GI12" s="100"/>
      <c r="GJ12" s="100"/>
      <c r="GK12" s="100"/>
      <c r="GL12" s="101"/>
      <c r="GM12" s="98"/>
      <c r="GN12" s="99"/>
      <c r="GO12" s="101"/>
      <c r="GP12" s="1"/>
      <c r="GQ12" s="98"/>
      <c r="GR12" s="99"/>
      <c r="GS12" s="101"/>
      <c r="GT12" s="98"/>
      <c r="GU12" s="98"/>
      <c r="GV12" s="98"/>
      <c r="GW12" s="99"/>
      <c r="GX12" s="101"/>
      <c r="GY12" s="1"/>
      <c r="GZ12" s="98"/>
      <c r="HA12" s="98"/>
      <c r="HB12" s="98"/>
      <c r="HC12" s="98"/>
      <c r="HD12" s="98"/>
      <c r="HE12" s="98"/>
      <c r="HF12" s="99"/>
      <c r="HG12" s="101"/>
      <c r="HH12" s="1"/>
      <c r="HI12" s="99">
        <v>2624.30305</v>
      </c>
      <c r="HJ12" s="100">
        <v>2586.9698600000002</v>
      </c>
      <c r="HK12" s="101">
        <v>203.79858000000002</v>
      </c>
    </row>
    <row r="13" spans="1:219" x14ac:dyDescent="0.3">
      <c r="A13" s="1"/>
      <c r="B13" s="97" t="s">
        <v>721</v>
      </c>
      <c r="C13" s="98"/>
      <c r="D13" s="99"/>
      <c r="E13" s="100"/>
      <c r="F13" s="100">
        <v>8.8258700000000001</v>
      </c>
      <c r="G13" s="101">
        <v>8.5166900000000005</v>
      </c>
      <c r="H13" s="99"/>
      <c r="I13" s="101"/>
      <c r="J13" s="99"/>
      <c r="K13" s="101">
        <v>60</v>
      </c>
      <c r="L13" s="99"/>
      <c r="M13" s="100"/>
      <c r="N13" s="100"/>
      <c r="O13" s="100"/>
      <c r="P13" s="100"/>
      <c r="Q13" s="100"/>
      <c r="R13" s="100"/>
      <c r="S13" s="101"/>
      <c r="T13" s="99">
        <v>18.14123</v>
      </c>
      <c r="U13" s="100">
        <v>19.191960000000002</v>
      </c>
      <c r="V13" s="100"/>
      <c r="W13" s="101">
        <v>1.0612699999999999</v>
      </c>
      <c r="X13" s="98"/>
      <c r="Y13" s="99"/>
      <c r="Z13" s="100"/>
      <c r="AA13" s="101"/>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c r="BL13" s="101"/>
      <c r="BM13" s="99">
        <v>167.61232000000001</v>
      </c>
      <c r="BN13" s="100">
        <v>166.56063</v>
      </c>
      <c r="BO13" s="100">
        <v>168.58996999999999</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c r="CP13" s="99">
        <v>180.55348000000001</v>
      </c>
      <c r="CQ13" s="100">
        <v>180.52450999999999</v>
      </c>
      <c r="CR13" s="100">
        <v>181.33356000000001</v>
      </c>
      <c r="CS13" s="101">
        <v>181.02912000000001</v>
      </c>
      <c r="CT13" s="99"/>
      <c r="CU13" s="101"/>
      <c r="CV13" s="99"/>
      <c r="CW13" s="100"/>
      <c r="CX13" s="102"/>
      <c r="CY13" s="99"/>
      <c r="CZ13" s="100">
        <v>6356.5601999999999</v>
      </c>
      <c r="DA13" s="100"/>
      <c r="DB13" s="101"/>
      <c r="DC13" s="99"/>
      <c r="DD13" s="100"/>
      <c r="DE13" s="100"/>
      <c r="DF13" s="100"/>
      <c r="DG13" s="100"/>
      <c r="DH13" s="100"/>
      <c r="DI13" s="100"/>
      <c r="DJ13" s="100"/>
      <c r="DK13" s="100"/>
      <c r="DL13" s="100"/>
      <c r="DM13" s="100"/>
      <c r="DN13" s="101"/>
      <c r="DO13" s="103"/>
      <c r="DP13" s="104"/>
      <c r="DQ13" s="104"/>
      <c r="DR13" s="105" t="s">
        <v>1317</v>
      </c>
      <c r="DS13" s="99">
        <v>2564.30305</v>
      </c>
      <c r="DT13" s="100">
        <v>330.25963000000002</v>
      </c>
      <c r="DU13" s="100">
        <v>330.25963000000002</v>
      </c>
      <c r="DV13" s="101"/>
      <c r="DW13" s="98"/>
      <c r="DX13" s="99"/>
      <c r="DY13" s="100"/>
      <c r="DZ13" s="100"/>
      <c r="EA13" s="100"/>
      <c r="EB13" s="100"/>
      <c r="EC13" s="102">
        <v>6274</v>
      </c>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9"/>
      <c r="FC13" s="100"/>
      <c r="FD13" s="100"/>
      <c r="FE13" s="101"/>
      <c r="FF13" s="98"/>
      <c r="FG13" s="98"/>
      <c r="FH13" s="98"/>
      <c r="FI13" s="98"/>
      <c r="FJ13" s="98"/>
      <c r="FK13" s="98"/>
      <c r="FL13" s="98"/>
      <c r="FM13" s="99"/>
      <c r="FN13" s="100"/>
      <c r="FO13" s="100"/>
      <c r="FP13" s="101"/>
      <c r="FQ13" s="98"/>
      <c r="FR13" s="99"/>
      <c r="FS13" s="101"/>
      <c r="FT13" s="99"/>
      <c r="FU13" s="100"/>
      <c r="FV13" s="100"/>
      <c r="FW13" s="100"/>
      <c r="FX13" s="101"/>
      <c r="FY13" s="99"/>
      <c r="FZ13" s="101"/>
      <c r="GA13" s="99"/>
      <c r="GB13" s="100"/>
      <c r="GC13" s="100"/>
      <c r="GD13" s="101"/>
      <c r="GE13" s="98"/>
      <c r="GF13" s="98"/>
      <c r="GG13" s="98"/>
      <c r="GH13" s="99"/>
      <c r="GI13" s="100"/>
      <c r="GJ13" s="100"/>
      <c r="GK13" s="100"/>
      <c r="GL13" s="101"/>
      <c r="GM13" s="98"/>
      <c r="GN13" s="99"/>
      <c r="GO13" s="101"/>
      <c r="GP13" s="1"/>
      <c r="GQ13" s="98"/>
      <c r="GR13" s="99"/>
      <c r="GS13" s="101"/>
      <c r="GT13" s="98"/>
      <c r="GU13" s="98"/>
      <c r="GV13" s="98"/>
      <c r="GW13" s="99"/>
      <c r="GX13" s="101"/>
      <c r="GY13" s="1"/>
      <c r="GZ13" s="98"/>
      <c r="HA13" s="98"/>
      <c r="HB13" s="98"/>
      <c r="HC13" s="98"/>
      <c r="HD13" s="98"/>
      <c r="HE13" s="98"/>
      <c r="HF13" s="99"/>
      <c r="HG13" s="101"/>
      <c r="HH13" s="1"/>
      <c r="HI13" s="99">
        <v>2624.30305</v>
      </c>
      <c r="HJ13" s="100">
        <v>2586.9698600000002</v>
      </c>
      <c r="HK13" s="101">
        <v>203.79858000000002</v>
      </c>
    </row>
    <row r="14" spans="1:219" x14ac:dyDescent="0.3">
      <c r="A14" s="1"/>
      <c r="B14" s="97" t="s">
        <v>722</v>
      </c>
      <c r="C14" s="98"/>
      <c r="D14" s="99"/>
      <c r="E14" s="100"/>
      <c r="F14" s="100">
        <v>8.8258700000000001</v>
      </c>
      <c r="G14" s="101">
        <v>8.5166900000000005</v>
      </c>
      <c r="H14" s="99"/>
      <c r="I14" s="101"/>
      <c r="J14" s="99"/>
      <c r="K14" s="101">
        <v>60</v>
      </c>
      <c r="L14" s="99"/>
      <c r="M14" s="100"/>
      <c r="N14" s="100"/>
      <c r="O14" s="100"/>
      <c r="P14" s="100"/>
      <c r="Q14" s="100"/>
      <c r="R14" s="100"/>
      <c r="S14" s="101"/>
      <c r="T14" s="99">
        <v>18.14123</v>
      </c>
      <c r="U14" s="100">
        <v>19.191960000000002</v>
      </c>
      <c r="V14" s="100"/>
      <c r="W14" s="101">
        <v>1.0612699999999999</v>
      </c>
      <c r="X14" s="98"/>
      <c r="Y14" s="99"/>
      <c r="Z14" s="100"/>
      <c r="AA14" s="101"/>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c r="BL14" s="101"/>
      <c r="BM14" s="99">
        <v>167.61232000000001</v>
      </c>
      <c r="BN14" s="100">
        <v>166.56063</v>
      </c>
      <c r="BO14" s="100">
        <v>168.58996999999999</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c r="CP14" s="99">
        <v>180.55348000000001</v>
      </c>
      <c r="CQ14" s="100">
        <v>180.52450999999999</v>
      </c>
      <c r="CR14" s="100">
        <v>181.33356000000001</v>
      </c>
      <c r="CS14" s="101">
        <v>181.02912000000001</v>
      </c>
      <c r="CT14" s="99"/>
      <c r="CU14" s="101"/>
      <c r="CV14" s="99"/>
      <c r="CW14" s="100"/>
      <c r="CX14" s="102"/>
      <c r="CY14" s="99"/>
      <c r="CZ14" s="100">
        <v>6281.2708000000002</v>
      </c>
      <c r="DA14" s="100"/>
      <c r="DB14" s="101"/>
      <c r="DC14" s="99"/>
      <c r="DD14" s="100"/>
      <c r="DE14" s="100"/>
      <c r="DF14" s="100"/>
      <c r="DG14" s="100"/>
      <c r="DH14" s="100"/>
      <c r="DI14" s="100"/>
      <c r="DJ14" s="100"/>
      <c r="DK14" s="100"/>
      <c r="DL14" s="100"/>
      <c r="DM14" s="100"/>
      <c r="DN14" s="101"/>
      <c r="DO14" s="103"/>
      <c r="DP14" s="104"/>
      <c r="DQ14" s="104"/>
      <c r="DR14" s="105" t="s">
        <v>1317</v>
      </c>
      <c r="DS14" s="99">
        <v>2564.30305</v>
      </c>
      <c r="DT14" s="100">
        <v>330.25963000000002</v>
      </c>
      <c r="DU14" s="100">
        <v>330.25963000000002</v>
      </c>
      <c r="DV14" s="101"/>
      <c r="DW14" s="98"/>
      <c r="DX14" s="99"/>
      <c r="DY14" s="100"/>
      <c r="DZ14" s="100"/>
      <c r="EA14" s="100"/>
      <c r="EB14" s="100"/>
      <c r="EC14" s="102">
        <v>6208.2</v>
      </c>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9"/>
      <c r="FC14" s="100"/>
      <c r="FD14" s="100"/>
      <c r="FE14" s="101"/>
      <c r="FF14" s="98"/>
      <c r="FG14" s="98"/>
      <c r="FH14" s="98"/>
      <c r="FI14" s="98"/>
      <c r="FJ14" s="98"/>
      <c r="FK14" s="98"/>
      <c r="FL14" s="98"/>
      <c r="FM14" s="99"/>
      <c r="FN14" s="100"/>
      <c r="FO14" s="100"/>
      <c r="FP14" s="101"/>
      <c r="FQ14" s="98"/>
      <c r="FR14" s="99"/>
      <c r="FS14" s="101"/>
      <c r="FT14" s="99"/>
      <c r="FU14" s="100"/>
      <c r="FV14" s="100"/>
      <c r="FW14" s="100"/>
      <c r="FX14" s="101"/>
      <c r="FY14" s="99"/>
      <c r="FZ14" s="101"/>
      <c r="GA14" s="99"/>
      <c r="GB14" s="100"/>
      <c r="GC14" s="100"/>
      <c r="GD14" s="101"/>
      <c r="GE14" s="98"/>
      <c r="GF14" s="98"/>
      <c r="GG14" s="98"/>
      <c r="GH14" s="99"/>
      <c r="GI14" s="100"/>
      <c r="GJ14" s="100"/>
      <c r="GK14" s="100"/>
      <c r="GL14" s="101"/>
      <c r="GM14" s="98"/>
      <c r="GN14" s="99"/>
      <c r="GO14" s="101"/>
      <c r="GP14" s="1"/>
      <c r="GQ14" s="98"/>
      <c r="GR14" s="99"/>
      <c r="GS14" s="101"/>
      <c r="GT14" s="98"/>
      <c r="GU14" s="98"/>
      <c r="GV14" s="98"/>
      <c r="GW14" s="99"/>
      <c r="GX14" s="101"/>
      <c r="GY14" s="1"/>
      <c r="GZ14" s="98"/>
      <c r="HA14" s="98"/>
      <c r="HB14" s="98"/>
      <c r="HC14" s="98"/>
      <c r="HD14" s="98"/>
      <c r="HE14" s="98"/>
      <c r="HF14" s="99"/>
      <c r="HG14" s="101"/>
      <c r="HH14" s="1"/>
      <c r="HI14" s="99">
        <v>2624.30305</v>
      </c>
      <c r="HJ14" s="100">
        <v>2586.9698600000002</v>
      </c>
      <c r="HK14" s="101">
        <v>203.79858000000002</v>
      </c>
    </row>
    <row r="15" spans="1:219" x14ac:dyDescent="0.3">
      <c r="A15" s="1"/>
      <c r="B15" s="97" t="s">
        <v>723</v>
      </c>
      <c r="C15" s="98"/>
      <c r="D15" s="99"/>
      <c r="E15" s="100"/>
      <c r="F15" s="100">
        <v>8.8258700000000001</v>
      </c>
      <c r="G15" s="101">
        <v>8.5166900000000005</v>
      </c>
      <c r="H15" s="99"/>
      <c r="I15" s="101"/>
      <c r="J15" s="99"/>
      <c r="K15" s="101">
        <v>60</v>
      </c>
      <c r="L15" s="99"/>
      <c r="M15" s="100"/>
      <c r="N15" s="100"/>
      <c r="O15" s="100"/>
      <c r="P15" s="100"/>
      <c r="Q15" s="100"/>
      <c r="R15" s="100"/>
      <c r="S15" s="101"/>
      <c r="T15" s="99">
        <v>18.14123</v>
      </c>
      <c r="U15" s="100">
        <v>19.191960000000002</v>
      </c>
      <c r="V15" s="100"/>
      <c r="W15" s="101">
        <v>1.0612699999999999</v>
      </c>
      <c r="X15" s="98"/>
      <c r="Y15" s="99"/>
      <c r="Z15" s="100"/>
      <c r="AA15" s="101"/>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c r="BL15" s="101"/>
      <c r="BM15" s="99">
        <v>167.61232000000001</v>
      </c>
      <c r="BN15" s="100">
        <v>166.56063</v>
      </c>
      <c r="BO15" s="100">
        <v>168.58996999999999</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c r="CP15" s="99">
        <v>180.55348000000001</v>
      </c>
      <c r="CQ15" s="100">
        <v>180.52450999999999</v>
      </c>
      <c r="CR15" s="100">
        <v>181.33356000000001</v>
      </c>
      <c r="CS15" s="101">
        <v>181.02912000000001</v>
      </c>
      <c r="CT15" s="99"/>
      <c r="CU15" s="101"/>
      <c r="CV15" s="99"/>
      <c r="CW15" s="100"/>
      <c r="CX15" s="102"/>
      <c r="CY15" s="99"/>
      <c r="CZ15" s="100">
        <v>6363.9930000000004</v>
      </c>
      <c r="DA15" s="100"/>
      <c r="DB15" s="101"/>
      <c r="DC15" s="99"/>
      <c r="DD15" s="100"/>
      <c r="DE15" s="100"/>
      <c r="DF15" s="100"/>
      <c r="DG15" s="100"/>
      <c r="DH15" s="100"/>
      <c r="DI15" s="100"/>
      <c r="DJ15" s="100"/>
      <c r="DK15" s="100"/>
      <c r="DL15" s="100"/>
      <c r="DM15" s="100"/>
      <c r="DN15" s="101"/>
      <c r="DO15" s="103"/>
      <c r="DP15" s="104"/>
      <c r="DQ15" s="104"/>
      <c r="DR15" s="105" t="s">
        <v>1317</v>
      </c>
      <c r="DS15" s="99">
        <v>2564.30305</v>
      </c>
      <c r="DT15" s="100">
        <v>330.25963000000002</v>
      </c>
      <c r="DU15" s="100">
        <v>330.25963000000002</v>
      </c>
      <c r="DV15" s="101"/>
      <c r="DW15" s="98"/>
      <c r="DX15" s="99"/>
      <c r="DY15" s="100"/>
      <c r="DZ15" s="100"/>
      <c r="EA15" s="100"/>
      <c r="EB15" s="100"/>
      <c r="EC15" s="102">
        <v>6283.7</v>
      </c>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9"/>
      <c r="FC15" s="100"/>
      <c r="FD15" s="100"/>
      <c r="FE15" s="101"/>
      <c r="FF15" s="98"/>
      <c r="FG15" s="98"/>
      <c r="FH15" s="98"/>
      <c r="FI15" s="98"/>
      <c r="FJ15" s="98"/>
      <c r="FK15" s="98"/>
      <c r="FL15" s="98"/>
      <c r="FM15" s="99"/>
      <c r="FN15" s="100"/>
      <c r="FO15" s="100"/>
      <c r="FP15" s="101"/>
      <c r="FQ15" s="98"/>
      <c r="FR15" s="99"/>
      <c r="FS15" s="101"/>
      <c r="FT15" s="99"/>
      <c r="FU15" s="100"/>
      <c r="FV15" s="100"/>
      <c r="FW15" s="100"/>
      <c r="FX15" s="101"/>
      <c r="FY15" s="99"/>
      <c r="FZ15" s="101"/>
      <c r="GA15" s="99"/>
      <c r="GB15" s="100"/>
      <c r="GC15" s="100"/>
      <c r="GD15" s="101"/>
      <c r="GE15" s="98"/>
      <c r="GF15" s="98"/>
      <c r="GG15" s="98"/>
      <c r="GH15" s="99"/>
      <c r="GI15" s="100"/>
      <c r="GJ15" s="100"/>
      <c r="GK15" s="100"/>
      <c r="GL15" s="101"/>
      <c r="GM15" s="98"/>
      <c r="GN15" s="99"/>
      <c r="GO15" s="101"/>
      <c r="GP15" s="1"/>
      <c r="GQ15" s="98"/>
      <c r="GR15" s="99"/>
      <c r="GS15" s="101"/>
      <c r="GT15" s="98"/>
      <c r="GU15" s="98"/>
      <c r="GV15" s="98"/>
      <c r="GW15" s="99"/>
      <c r="GX15" s="101"/>
      <c r="GY15" s="1"/>
      <c r="GZ15" s="98"/>
      <c r="HA15" s="98"/>
      <c r="HB15" s="98"/>
      <c r="HC15" s="98"/>
      <c r="HD15" s="98"/>
      <c r="HE15" s="98"/>
      <c r="HF15" s="99"/>
      <c r="HG15" s="101"/>
      <c r="HH15" s="1"/>
      <c r="HI15" s="99">
        <v>2624.30305</v>
      </c>
      <c r="HJ15" s="100">
        <v>2586.9698600000002</v>
      </c>
      <c r="HK15" s="101">
        <v>203.79858000000002</v>
      </c>
    </row>
    <row r="16" spans="1:219" x14ac:dyDescent="0.3">
      <c r="A16" s="1"/>
      <c r="B16" s="97" t="s">
        <v>724</v>
      </c>
      <c r="C16" s="98"/>
      <c r="D16" s="99"/>
      <c r="E16" s="100"/>
      <c r="F16" s="100">
        <v>8.8258700000000001</v>
      </c>
      <c r="G16" s="101">
        <v>8.5166900000000005</v>
      </c>
      <c r="H16" s="99"/>
      <c r="I16" s="101"/>
      <c r="J16" s="99"/>
      <c r="K16" s="101">
        <v>60</v>
      </c>
      <c r="L16" s="99"/>
      <c r="M16" s="100"/>
      <c r="N16" s="100"/>
      <c r="O16" s="100"/>
      <c r="P16" s="100"/>
      <c r="Q16" s="100"/>
      <c r="R16" s="100"/>
      <c r="S16" s="101"/>
      <c r="T16" s="99">
        <v>18.14123</v>
      </c>
      <c r="U16" s="100">
        <v>19.191960000000002</v>
      </c>
      <c r="V16" s="100"/>
      <c r="W16" s="101">
        <v>1.0612699999999999</v>
      </c>
      <c r="X16" s="98"/>
      <c r="Y16" s="99"/>
      <c r="Z16" s="100"/>
      <c r="AA16" s="101"/>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c r="BL16" s="101"/>
      <c r="BM16" s="99">
        <v>167.61232000000001</v>
      </c>
      <c r="BN16" s="100">
        <v>166.56063</v>
      </c>
      <c r="BO16" s="100">
        <v>168.58996999999999</v>
      </c>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c r="CP16" s="99">
        <v>180.55348000000001</v>
      </c>
      <c r="CQ16" s="100">
        <v>180.52450999999999</v>
      </c>
      <c r="CR16" s="100">
        <v>181.33356000000001</v>
      </c>
      <c r="CS16" s="101">
        <v>181.02912000000001</v>
      </c>
      <c r="CT16" s="99"/>
      <c r="CU16" s="101"/>
      <c r="CV16" s="99"/>
      <c r="CW16" s="100"/>
      <c r="CX16" s="102"/>
      <c r="CY16" s="99"/>
      <c r="CZ16" s="100">
        <v>6440.9440000000004</v>
      </c>
      <c r="DA16" s="100"/>
      <c r="DB16" s="101"/>
      <c r="DC16" s="99"/>
      <c r="DD16" s="100"/>
      <c r="DE16" s="100"/>
      <c r="DF16" s="100"/>
      <c r="DG16" s="100"/>
      <c r="DH16" s="100"/>
      <c r="DI16" s="100"/>
      <c r="DJ16" s="100"/>
      <c r="DK16" s="100"/>
      <c r="DL16" s="100"/>
      <c r="DM16" s="100"/>
      <c r="DN16" s="101"/>
      <c r="DO16" s="103"/>
      <c r="DP16" s="104"/>
      <c r="DQ16" s="104"/>
      <c r="DR16" s="105" t="s">
        <v>1317</v>
      </c>
      <c r="DS16" s="99">
        <v>2566.68788</v>
      </c>
      <c r="DT16" s="100">
        <v>330.25963000000002</v>
      </c>
      <c r="DU16" s="100">
        <v>330.25963000000002</v>
      </c>
      <c r="DV16" s="101"/>
      <c r="DW16" s="98"/>
      <c r="DX16" s="99"/>
      <c r="DY16" s="100"/>
      <c r="DZ16" s="100"/>
      <c r="EA16" s="100"/>
      <c r="EB16" s="100"/>
      <c r="EC16" s="102">
        <v>6361.3</v>
      </c>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9"/>
      <c r="FC16" s="100"/>
      <c r="FD16" s="100"/>
      <c r="FE16" s="101"/>
      <c r="FF16" s="98"/>
      <c r="FG16" s="98"/>
      <c r="FH16" s="98"/>
      <c r="FI16" s="98"/>
      <c r="FJ16" s="98"/>
      <c r="FK16" s="98"/>
      <c r="FL16" s="98"/>
      <c r="FM16" s="99"/>
      <c r="FN16" s="100"/>
      <c r="FO16" s="100"/>
      <c r="FP16" s="101"/>
      <c r="FQ16" s="98"/>
      <c r="FR16" s="99"/>
      <c r="FS16" s="101"/>
      <c r="FT16" s="99"/>
      <c r="FU16" s="100"/>
      <c r="FV16" s="100"/>
      <c r="FW16" s="100"/>
      <c r="FX16" s="101"/>
      <c r="FY16" s="99"/>
      <c r="FZ16" s="101"/>
      <c r="GA16" s="99"/>
      <c r="GB16" s="100"/>
      <c r="GC16" s="100"/>
      <c r="GD16" s="101"/>
      <c r="GE16" s="98"/>
      <c r="GF16" s="98"/>
      <c r="GG16" s="98"/>
      <c r="GH16" s="99"/>
      <c r="GI16" s="100"/>
      <c r="GJ16" s="100"/>
      <c r="GK16" s="100"/>
      <c r="GL16" s="101"/>
      <c r="GM16" s="98"/>
      <c r="GN16" s="99"/>
      <c r="GO16" s="101"/>
      <c r="GP16" s="1"/>
      <c r="GQ16" s="98"/>
      <c r="GR16" s="99"/>
      <c r="GS16" s="101"/>
      <c r="GT16" s="98"/>
      <c r="GU16" s="98"/>
      <c r="GV16" s="98"/>
      <c r="GW16" s="99"/>
      <c r="GX16" s="101"/>
      <c r="GY16" s="1"/>
      <c r="GZ16" s="98"/>
      <c r="HA16" s="98"/>
      <c r="HB16" s="98"/>
      <c r="HC16" s="98"/>
      <c r="HD16" s="98"/>
      <c r="HE16" s="98"/>
      <c r="HF16" s="99"/>
      <c r="HG16" s="101"/>
      <c r="HH16" s="1"/>
      <c r="HI16" s="99">
        <v>2624.30305</v>
      </c>
      <c r="HJ16" s="100">
        <v>2586.9698600000002</v>
      </c>
      <c r="HK16" s="101">
        <v>203.79858000000002</v>
      </c>
    </row>
    <row r="17" spans="1:219" x14ac:dyDescent="0.3">
      <c r="A17" s="1"/>
      <c r="B17" s="97" t="s">
        <v>725</v>
      </c>
      <c r="C17" s="98"/>
      <c r="D17" s="99"/>
      <c r="E17" s="100"/>
      <c r="F17" s="100">
        <v>8.8258700000000001</v>
      </c>
      <c r="G17" s="101">
        <v>8.5166900000000005</v>
      </c>
      <c r="H17" s="99"/>
      <c r="I17" s="101"/>
      <c r="J17" s="99"/>
      <c r="K17" s="101">
        <v>60</v>
      </c>
      <c r="L17" s="99"/>
      <c r="M17" s="100"/>
      <c r="N17" s="100"/>
      <c r="O17" s="100"/>
      <c r="P17" s="100"/>
      <c r="Q17" s="100"/>
      <c r="R17" s="100"/>
      <c r="S17" s="101"/>
      <c r="T17" s="99">
        <v>18.14123</v>
      </c>
      <c r="U17" s="100">
        <v>19.191960000000002</v>
      </c>
      <c r="V17" s="100"/>
      <c r="W17" s="101">
        <v>1.0612699999999999</v>
      </c>
      <c r="X17" s="98"/>
      <c r="Y17" s="99"/>
      <c r="Z17" s="100"/>
      <c r="AA17" s="101"/>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c r="BL17" s="101"/>
      <c r="BM17" s="99">
        <v>167.61232000000001</v>
      </c>
      <c r="BN17" s="100">
        <v>166.56063</v>
      </c>
      <c r="BO17" s="100">
        <v>168.58996999999999</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v>6461.22</v>
      </c>
      <c r="DA17" s="100"/>
      <c r="DB17" s="101"/>
      <c r="DC17" s="99"/>
      <c r="DD17" s="100"/>
      <c r="DE17" s="100"/>
      <c r="DF17" s="100"/>
      <c r="DG17" s="100"/>
      <c r="DH17" s="100"/>
      <c r="DI17" s="100"/>
      <c r="DJ17" s="100"/>
      <c r="DK17" s="100"/>
      <c r="DL17" s="100"/>
      <c r="DM17" s="100"/>
      <c r="DN17" s="101"/>
      <c r="DO17" s="103"/>
      <c r="DP17" s="104"/>
      <c r="DQ17" s="104"/>
      <c r="DR17" s="105" t="s">
        <v>1317</v>
      </c>
      <c r="DS17" s="99">
        <v>2757.88409</v>
      </c>
      <c r="DT17" s="100">
        <v>521.45583999999997</v>
      </c>
      <c r="DU17" s="100">
        <v>521.45583999999997</v>
      </c>
      <c r="DV17" s="101"/>
      <c r="DW17" s="98"/>
      <c r="DX17" s="99"/>
      <c r="DY17" s="100"/>
      <c r="DZ17" s="100"/>
      <c r="EA17" s="100"/>
      <c r="EB17" s="100"/>
      <c r="EC17" s="102">
        <v>6387.9</v>
      </c>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9"/>
      <c r="FC17" s="100"/>
      <c r="FD17" s="100"/>
      <c r="FE17" s="101"/>
      <c r="FF17" s="98"/>
      <c r="FG17" s="98"/>
      <c r="FH17" s="98"/>
      <c r="FI17" s="98"/>
      <c r="FJ17" s="98"/>
      <c r="FK17" s="98"/>
      <c r="FL17" s="98"/>
      <c r="FM17" s="99"/>
      <c r="FN17" s="100"/>
      <c r="FO17" s="100"/>
      <c r="FP17" s="101"/>
      <c r="FQ17" s="98"/>
      <c r="FR17" s="99"/>
      <c r="FS17" s="101"/>
      <c r="FT17" s="99"/>
      <c r="FU17" s="100"/>
      <c r="FV17" s="100"/>
      <c r="FW17" s="100"/>
      <c r="FX17" s="101"/>
      <c r="FY17" s="99"/>
      <c r="FZ17" s="101"/>
      <c r="GA17" s="99"/>
      <c r="GB17" s="100"/>
      <c r="GC17" s="100"/>
      <c r="GD17" s="101"/>
      <c r="GE17" s="98"/>
      <c r="GF17" s="98"/>
      <c r="GG17" s="98"/>
      <c r="GH17" s="99"/>
      <c r="GI17" s="100"/>
      <c r="GJ17" s="100"/>
      <c r="GK17" s="100"/>
      <c r="GL17" s="101"/>
      <c r="GM17" s="98"/>
      <c r="GN17" s="99"/>
      <c r="GO17" s="101"/>
      <c r="GP17" s="1"/>
      <c r="GQ17" s="98"/>
      <c r="GR17" s="99"/>
      <c r="GS17" s="101"/>
      <c r="GT17" s="98"/>
      <c r="GU17" s="98"/>
      <c r="GV17" s="98"/>
      <c r="GW17" s="99"/>
      <c r="GX17" s="101"/>
      <c r="GY17" s="1"/>
      <c r="GZ17" s="98"/>
      <c r="HA17" s="98"/>
      <c r="HB17" s="98"/>
      <c r="HC17" s="98"/>
      <c r="HD17" s="98"/>
      <c r="HE17" s="98"/>
      <c r="HF17" s="99"/>
      <c r="HG17" s="101"/>
      <c r="HH17" s="1"/>
      <c r="HI17" s="99">
        <v>2815.49926</v>
      </c>
      <c r="HJ17" s="100">
        <v>2778.1660700000002</v>
      </c>
      <c r="HK17" s="101">
        <v>203.79858000000002</v>
      </c>
    </row>
    <row r="18" spans="1:219" x14ac:dyDescent="0.3">
      <c r="A18" s="1"/>
      <c r="B18" s="97" t="s">
        <v>726</v>
      </c>
      <c r="C18" s="98"/>
      <c r="D18" s="99"/>
      <c r="E18" s="100"/>
      <c r="F18" s="100">
        <v>8.8258700000000001</v>
      </c>
      <c r="G18" s="101">
        <v>8.5166900000000005</v>
      </c>
      <c r="H18" s="99"/>
      <c r="I18" s="101"/>
      <c r="J18" s="99"/>
      <c r="K18" s="101">
        <v>60</v>
      </c>
      <c r="L18" s="99"/>
      <c r="M18" s="100"/>
      <c r="N18" s="100"/>
      <c r="O18" s="100"/>
      <c r="P18" s="100"/>
      <c r="Q18" s="100"/>
      <c r="R18" s="100"/>
      <c r="S18" s="101"/>
      <c r="T18" s="99">
        <v>18.14123</v>
      </c>
      <c r="U18" s="100">
        <v>19.191960000000002</v>
      </c>
      <c r="V18" s="100"/>
      <c r="W18" s="101">
        <v>1.0612699999999999</v>
      </c>
      <c r="X18" s="98"/>
      <c r="Y18" s="99"/>
      <c r="Z18" s="100"/>
      <c r="AA18" s="101"/>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c r="BL18" s="101"/>
      <c r="BM18" s="99">
        <v>167.61232000000001</v>
      </c>
      <c r="BN18" s="100">
        <v>166.56063</v>
      </c>
      <c r="BO18" s="100">
        <v>168.58996999999999</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v>6615.2766000000001</v>
      </c>
      <c r="DA18" s="100"/>
      <c r="DB18" s="101"/>
      <c r="DC18" s="99"/>
      <c r="DD18" s="100"/>
      <c r="DE18" s="100"/>
      <c r="DF18" s="100"/>
      <c r="DG18" s="100"/>
      <c r="DH18" s="100"/>
      <c r="DI18" s="100"/>
      <c r="DJ18" s="100"/>
      <c r="DK18" s="100"/>
      <c r="DL18" s="100"/>
      <c r="DM18" s="100"/>
      <c r="DN18" s="101"/>
      <c r="DO18" s="103"/>
      <c r="DP18" s="104"/>
      <c r="DQ18" s="104"/>
      <c r="DR18" s="105" t="s">
        <v>1317</v>
      </c>
      <c r="DS18" s="99">
        <v>2757.88409</v>
      </c>
      <c r="DT18" s="100">
        <v>521.45583999999997</v>
      </c>
      <c r="DU18" s="100">
        <v>521.45583999999997</v>
      </c>
      <c r="DV18" s="101"/>
      <c r="DW18" s="98"/>
      <c r="DX18" s="99"/>
      <c r="DY18" s="100"/>
      <c r="DZ18" s="100"/>
      <c r="EA18" s="100"/>
      <c r="EB18" s="100"/>
      <c r="EC18" s="102">
        <v>6533.1</v>
      </c>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9"/>
      <c r="FC18" s="100"/>
      <c r="FD18" s="100"/>
      <c r="FE18" s="101"/>
      <c r="FF18" s="98"/>
      <c r="FG18" s="98"/>
      <c r="FH18" s="98"/>
      <c r="FI18" s="98"/>
      <c r="FJ18" s="98"/>
      <c r="FK18" s="98"/>
      <c r="FL18" s="98"/>
      <c r="FM18" s="99"/>
      <c r="FN18" s="100"/>
      <c r="FO18" s="100"/>
      <c r="FP18" s="101"/>
      <c r="FQ18" s="98"/>
      <c r="FR18" s="99"/>
      <c r="FS18" s="101"/>
      <c r="FT18" s="99"/>
      <c r="FU18" s="100"/>
      <c r="FV18" s="100"/>
      <c r="FW18" s="100"/>
      <c r="FX18" s="101"/>
      <c r="FY18" s="99"/>
      <c r="FZ18" s="101"/>
      <c r="GA18" s="99"/>
      <c r="GB18" s="100"/>
      <c r="GC18" s="100"/>
      <c r="GD18" s="101"/>
      <c r="GE18" s="98"/>
      <c r="GF18" s="98"/>
      <c r="GG18" s="98"/>
      <c r="GH18" s="99"/>
      <c r="GI18" s="100"/>
      <c r="GJ18" s="100"/>
      <c r="GK18" s="100"/>
      <c r="GL18" s="101"/>
      <c r="GM18" s="98"/>
      <c r="GN18" s="99"/>
      <c r="GO18" s="101"/>
      <c r="GP18" s="1"/>
      <c r="GQ18" s="98"/>
      <c r="GR18" s="99"/>
      <c r="GS18" s="101"/>
      <c r="GT18" s="98"/>
      <c r="GU18" s="98"/>
      <c r="GV18" s="98"/>
      <c r="GW18" s="99"/>
      <c r="GX18" s="101"/>
      <c r="GY18" s="1"/>
      <c r="GZ18" s="98"/>
      <c r="HA18" s="98"/>
      <c r="HB18" s="98"/>
      <c r="HC18" s="98"/>
      <c r="HD18" s="98"/>
      <c r="HE18" s="98"/>
      <c r="HF18" s="99"/>
      <c r="HG18" s="101"/>
      <c r="HH18" s="1"/>
      <c r="HI18" s="99">
        <v>2815.49926</v>
      </c>
      <c r="HJ18" s="100">
        <v>2778.1660700000002</v>
      </c>
      <c r="HK18" s="101">
        <v>203.79858000000002</v>
      </c>
    </row>
    <row r="19" spans="1:219" x14ac:dyDescent="0.3">
      <c r="A19" s="1"/>
      <c r="B19" s="97" t="s">
        <v>727</v>
      </c>
      <c r="C19" s="98"/>
      <c r="D19" s="99"/>
      <c r="E19" s="100"/>
      <c r="F19" s="100">
        <v>8.8258700000000001</v>
      </c>
      <c r="G19" s="101">
        <v>8.5166900000000005</v>
      </c>
      <c r="H19" s="99"/>
      <c r="I19" s="101"/>
      <c r="J19" s="99"/>
      <c r="K19" s="101"/>
      <c r="L19" s="99"/>
      <c r="M19" s="100"/>
      <c r="N19" s="100"/>
      <c r="O19" s="100"/>
      <c r="P19" s="100"/>
      <c r="Q19" s="100"/>
      <c r="R19" s="100"/>
      <c r="S19" s="101"/>
      <c r="T19" s="99">
        <v>18.14123</v>
      </c>
      <c r="U19" s="100">
        <v>19.191960000000002</v>
      </c>
      <c r="V19" s="100"/>
      <c r="W19" s="101">
        <v>1.0612699999999999</v>
      </c>
      <c r="X19" s="98"/>
      <c r="Y19" s="99"/>
      <c r="Z19" s="100"/>
      <c r="AA19" s="101"/>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c r="BL19" s="101"/>
      <c r="BM19" s="99">
        <v>167.61232000000001</v>
      </c>
      <c r="BN19" s="100">
        <v>166.56063</v>
      </c>
      <c r="BO19" s="100">
        <v>168.58996999999999</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v>6716.4565000000002</v>
      </c>
      <c r="DA19" s="100"/>
      <c r="DB19" s="101"/>
      <c r="DC19" s="99"/>
      <c r="DD19" s="100"/>
      <c r="DE19" s="100"/>
      <c r="DF19" s="100"/>
      <c r="DG19" s="100"/>
      <c r="DH19" s="100"/>
      <c r="DI19" s="100"/>
      <c r="DJ19" s="100"/>
      <c r="DK19" s="100"/>
      <c r="DL19" s="100"/>
      <c r="DM19" s="100"/>
      <c r="DN19" s="101"/>
      <c r="DO19" s="103"/>
      <c r="DP19" s="104"/>
      <c r="DQ19" s="104"/>
      <c r="DR19" s="105" t="s">
        <v>1317</v>
      </c>
      <c r="DS19" s="99">
        <v>2755.49926</v>
      </c>
      <c r="DT19" s="100">
        <v>521.45583999999997</v>
      </c>
      <c r="DU19" s="100">
        <v>521.45583999999997</v>
      </c>
      <c r="DV19" s="101"/>
      <c r="DW19" s="98"/>
      <c r="DX19" s="99"/>
      <c r="DY19" s="100"/>
      <c r="DZ19" s="100"/>
      <c r="EA19" s="100"/>
      <c r="EB19" s="100"/>
      <c r="EC19" s="102">
        <v>6637.7</v>
      </c>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9"/>
      <c r="FC19" s="100"/>
      <c r="FD19" s="100"/>
      <c r="FE19" s="101"/>
      <c r="FF19" s="98"/>
      <c r="FG19" s="98"/>
      <c r="FH19" s="98"/>
      <c r="FI19" s="98"/>
      <c r="FJ19" s="98"/>
      <c r="FK19" s="98"/>
      <c r="FL19" s="98"/>
      <c r="FM19" s="99"/>
      <c r="FN19" s="100"/>
      <c r="FO19" s="100"/>
      <c r="FP19" s="101"/>
      <c r="FQ19" s="98"/>
      <c r="FR19" s="99"/>
      <c r="FS19" s="101"/>
      <c r="FT19" s="99"/>
      <c r="FU19" s="100"/>
      <c r="FV19" s="100"/>
      <c r="FW19" s="100"/>
      <c r="FX19" s="101"/>
      <c r="FY19" s="99"/>
      <c r="FZ19" s="101"/>
      <c r="GA19" s="99"/>
      <c r="GB19" s="100"/>
      <c r="GC19" s="100"/>
      <c r="GD19" s="101"/>
      <c r="GE19" s="98"/>
      <c r="GF19" s="98"/>
      <c r="GG19" s="98"/>
      <c r="GH19" s="99"/>
      <c r="GI19" s="100"/>
      <c r="GJ19" s="100"/>
      <c r="GK19" s="100"/>
      <c r="GL19" s="101"/>
      <c r="GM19" s="98"/>
      <c r="GN19" s="99"/>
      <c r="GO19" s="101"/>
      <c r="GP19" s="1"/>
      <c r="GQ19" s="98"/>
      <c r="GR19" s="99"/>
      <c r="GS19" s="101"/>
      <c r="GT19" s="98"/>
      <c r="GU19" s="98"/>
      <c r="GV19" s="98"/>
      <c r="GW19" s="99"/>
      <c r="GX19" s="101"/>
      <c r="GY19" s="1"/>
      <c r="GZ19" s="98"/>
      <c r="HA19" s="98"/>
      <c r="HB19" s="98"/>
      <c r="HC19" s="98"/>
      <c r="HD19" s="98"/>
      <c r="HE19" s="98"/>
      <c r="HF19" s="99"/>
      <c r="HG19" s="101"/>
      <c r="HH19" s="1"/>
      <c r="HI19" s="99">
        <v>2755.49926</v>
      </c>
      <c r="HJ19" s="100">
        <v>2718.1660700000002</v>
      </c>
      <c r="HK19" s="101">
        <v>203.79858000000002</v>
      </c>
    </row>
    <row r="20" spans="1:219" x14ac:dyDescent="0.3">
      <c r="A20" s="1"/>
      <c r="B20" s="97" t="s">
        <v>728</v>
      </c>
      <c r="C20" s="98"/>
      <c r="D20" s="99"/>
      <c r="E20" s="100"/>
      <c r="F20" s="100">
        <v>8.8258700000000001</v>
      </c>
      <c r="G20" s="101">
        <v>8.5166900000000005</v>
      </c>
      <c r="H20" s="99"/>
      <c r="I20" s="101"/>
      <c r="J20" s="99"/>
      <c r="K20" s="101"/>
      <c r="L20" s="99"/>
      <c r="M20" s="100"/>
      <c r="N20" s="100"/>
      <c r="O20" s="100"/>
      <c r="P20" s="100"/>
      <c r="Q20" s="100"/>
      <c r="R20" s="100"/>
      <c r="S20" s="101"/>
      <c r="T20" s="99">
        <v>18.14123</v>
      </c>
      <c r="U20" s="100">
        <v>19.191960000000002</v>
      </c>
      <c r="V20" s="100"/>
      <c r="W20" s="101">
        <v>1.0612699999999999</v>
      </c>
      <c r="X20" s="98"/>
      <c r="Y20" s="99"/>
      <c r="Z20" s="100"/>
      <c r="AA20" s="101"/>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c r="BL20" s="101"/>
      <c r="BM20" s="99">
        <v>167.61232000000001</v>
      </c>
      <c r="BN20" s="100">
        <v>166.56063</v>
      </c>
      <c r="BO20" s="100">
        <v>168.58996999999999</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v>6708.1732000000002</v>
      </c>
      <c r="DA20" s="100"/>
      <c r="DB20" s="101"/>
      <c r="DC20" s="99"/>
      <c r="DD20" s="100"/>
      <c r="DE20" s="100"/>
      <c r="DF20" s="100"/>
      <c r="DG20" s="100"/>
      <c r="DH20" s="100"/>
      <c r="DI20" s="100"/>
      <c r="DJ20" s="100"/>
      <c r="DK20" s="100"/>
      <c r="DL20" s="100"/>
      <c r="DM20" s="100"/>
      <c r="DN20" s="101"/>
      <c r="DO20" s="103"/>
      <c r="DP20" s="104"/>
      <c r="DQ20" s="104"/>
      <c r="DR20" s="105" t="s">
        <v>1317</v>
      </c>
      <c r="DS20" s="99">
        <v>2755.49926</v>
      </c>
      <c r="DT20" s="100">
        <v>521.45583999999997</v>
      </c>
      <c r="DU20" s="100">
        <v>521.45583999999997</v>
      </c>
      <c r="DV20" s="101"/>
      <c r="DW20" s="98"/>
      <c r="DX20" s="99"/>
      <c r="DY20" s="100"/>
      <c r="DZ20" s="100"/>
      <c r="EA20" s="100"/>
      <c r="EB20" s="100"/>
      <c r="EC20" s="102">
        <v>6629.2</v>
      </c>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9"/>
      <c r="FC20" s="100"/>
      <c r="FD20" s="100"/>
      <c r="FE20" s="101"/>
      <c r="FF20" s="98"/>
      <c r="FG20" s="98"/>
      <c r="FH20" s="98"/>
      <c r="FI20" s="98"/>
      <c r="FJ20" s="98"/>
      <c r="FK20" s="98"/>
      <c r="FL20" s="98"/>
      <c r="FM20" s="99"/>
      <c r="FN20" s="100"/>
      <c r="FO20" s="100"/>
      <c r="FP20" s="101"/>
      <c r="FQ20" s="98"/>
      <c r="FR20" s="99"/>
      <c r="FS20" s="101"/>
      <c r="FT20" s="99"/>
      <c r="FU20" s="100"/>
      <c r="FV20" s="100"/>
      <c r="FW20" s="100"/>
      <c r="FX20" s="101"/>
      <c r="FY20" s="99"/>
      <c r="FZ20" s="101"/>
      <c r="GA20" s="99"/>
      <c r="GB20" s="100"/>
      <c r="GC20" s="100"/>
      <c r="GD20" s="101"/>
      <c r="GE20" s="98"/>
      <c r="GF20" s="98"/>
      <c r="GG20" s="98"/>
      <c r="GH20" s="99"/>
      <c r="GI20" s="100"/>
      <c r="GJ20" s="100"/>
      <c r="GK20" s="100"/>
      <c r="GL20" s="101"/>
      <c r="GM20" s="98"/>
      <c r="GN20" s="99"/>
      <c r="GO20" s="101"/>
      <c r="GP20" s="1"/>
      <c r="GQ20" s="98"/>
      <c r="GR20" s="99"/>
      <c r="GS20" s="101"/>
      <c r="GT20" s="98"/>
      <c r="GU20" s="98"/>
      <c r="GV20" s="98"/>
      <c r="GW20" s="99"/>
      <c r="GX20" s="101"/>
      <c r="GY20" s="1"/>
      <c r="GZ20" s="98"/>
      <c r="HA20" s="98"/>
      <c r="HB20" s="98"/>
      <c r="HC20" s="98"/>
      <c r="HD20" s="98"/>
      <c r="HE20" s="98"/>
      <c r="HF20" s="99"/>
      <c r="HG20" s="101"/>
      <c r="HH20" s="1"/>
      <c r="HI20" s="99">
        <v>2755.49926</v>
      </c>
      <c r="HJ20" s="100">
        <v>2718.1660700000002</v>
      </c>
      <c r="HK20" s="101">
        <v>203.79858000000002</v>
      </c>
    </row>
    <row r="21" spans="1:219" x14ac:dyDescent="0.3">
      <c r="A21" s="1"/>
      <c r="B21" s="97" t="s">
        <v>729</v>
      </c>
      <c r="C21" s="98"/>
      <c r="D21" s="99"/>
      <c r="E21" s="100"/>
      <c r="F21" s="100">
        <v>8.8258700000000001</v>
      </c>
      <c r="G21" s="101">
        <v>8.5166900000000005</v>
      </c>
      <c r="H21" s="99"/>
      <c r="I21" s="101"/>
      <c r="J21" s="99"/>
      <c r="K21" s="101"/>
      <c r="L21" s="99"/>
      <c r="M21" s="100"/>
      <c r="N21" s="100"/>
      <c r="O21" s="100"/>
      <c r="P21" s="100"/>
      <c r="Q21" s="100"/>
      <c r="R21" s="100"/>
      <c r="S21" s="101"/>
      <c r="T21" s="99">
        <v>18.14123</v>
      </c>
      <c r="U21" s="100">
        <v>19.191960000000002</v>
      </c>
      <c r="V21" s="100"/>
      <c r="W21" s="101">
        <v>1.0612699999999999</v>
      </c>
      <c r="X21" s="98"/>
      <c r="Y21" s="99"/>
      <c r="Z21" s="100"/>
      <c r="AA21" s="101"/>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c r="BL21" s="101"/>
      <c r="BM21" s="99">
        <v>167.61232000000001</v>
      </c>
      <c r="BN21" s="100">
        <v>166.56063</v>
      </c>
      <c r="BO21" s="100">
        <v>168.58996999999999</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v>6934.7833000000001</v>
      </c>
      <c r="DA21" s="100"/>
      <c r="DB21" s="101"/>
      <c r="DC21" s="99"/>
      <c r="DD21" s="100"/>
      <c r="DE21" s="100"/>
      <c r="DF21" s="100"/>
      <c r="DG21" s="100"/>
      <c r="DH21" s="100"/>
      <c r="DI21" s="100"/>
      <c r="DJ21" s="100"/>
      <c r="DK21" s="100"/>
      <c r="DL21" s="100"/>
      <c r="DM21" s="100"/>
      <c r="DN21" s="101"/>
      <c r="DO21" s="103"/>
      <c r="DP21" s="104"/>
      <c r="DQ21" s="104"/>
      <c r="DR21" s="105" t="s">
        <v>1317</v>
      </c>
      <c r="DS21" s="99">
        <v>2755.49926</v>
      </c>
      <c r="DT21" s="100">
        <v>521.45583999999997</v>
      </c>
      <c r="DU21" s="100">
        <v>521.45583999999997</v>
      </c>
      <c r="DV21" s="101"/>
      <c r="DW21" s="98"/>
      <c r="DX21" s="99"/>
      <c r="DY21" s="100"/>
      <c r="DZ21" s="100"/>
      <c r="EA21" s="100"/>
      <c r="EB21" s="100"/>
      <c r="EC21" s="102">
        <v>6856.1</v>
      </c>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9"/>
      <c r="FC21" s="100"/>
      <c r="FD21" s="100"/>
      <c r="FE21" s="101"/>
      <c r="FF21" s="98"/>
      <c r="FG21" s="98"/>
      <c r="FH21" s="98"/>
      <c r="FI21" s="98"/>
      <c r="FJ21" s="98"/>
      <c r="FK21" s="98"/>
      <c r="FL21" s="98"/>
      <c r="FM21" s="99"/>
      <c r="FN21" s="100"/>
      <c r="FO21" s="100"/>
      <c r="FP21" s="101"/>
      <c r="FQ21" s="98"/>
      <c r="FR21" s="99"/>
      <c r="FS21" s="101"/>
      <c r="FT21" s="99"/>
      <c r="FU21" s="100"/>
      <c r="FV21" s="100"/>
      <c r="FW21" s="100"/>
      <c r="FX21" s="101"/>
      <c r="FY21" s="99"/>
      <c r="FZ21" s="101"/>
      <c r="GA21" s="99"/>
      <c r="GB21" s="100"/>
      <c r="GC21" s="100"/>
      <c r="GD21" s="101"/>
      <c r="GE21" s="98"/>
      <c r="GF21" s="98"/>
      <c r="GG21" s="98"/>
      <c r="GH21" s="99"/>
      <c r="GI21" s="100"/>
      <c r="GJ21" s="100"/>
      <c r="GK21" s="100"/>
      <c r="GL21" s="101"/>
      <c r="GM21" s="98"/>
      <c r="GN21" s="99"/>
      <c r="GO21" s="101"/>
      <c r="GP21" s="1"/>
      <c r="GQ21" s="98"/>
      <c r="GR21" s="99"/>
      <c r="GS21" s="101"/>
      <c r="GT21" s="98"/>
      <c r="GU21" s="98"/>
      <c r="GV21" s="98"/>
      <c r="GW21" s="99"/>
      <c r="GX21" s="101"/>
      <c r="GY21" s="1"/>
      <c r="GZ21" s="98"/>
      <c r="HA21" s="98"/>
      <c r="HB21" s="98"/>
      <c r="HC21" s="98"/>
      <c r="HD21" s="98"/>
      <c r="HE21" s="98"/>
      <c r="HF21" s="99"/>
      <c r="HG21" s="101"/>
      <c r="HH21" s="1"/>
      <c r="HI21" s="99">
        <v>2755.49926</v>
      </c>
      <c r="HJ21" s="100">
        <v>2718.1660700000002</v>
      </c>
      <c r="HK21" s="101">
        <v>203.79858000000002</v>
      </c>
    </row>
    <row r="22" spans="1:219" x14ac:dyDescent="0.3">
      <c r="A22" s="1"/>
      <c r="B22" s="97" t="s">
        <v>730</v>
      </c>
      <c r="C22" s="98"/>
      <c r="D22" s="99"/>
      <c r="E22" s="100"/>
      <c r="F22" s="100">
        <v>8.8258700000000001</v>
      </c>
      <c r="G22" s="101">
        <v>8.5166900000000005</v>
      </c>
      <c r="H22" s="99"/>
      <c r="I22" s="101"/>
      <c r="J22" s="99"/>
      <c r="K22" s="101"/>
      <c r="L22" s="99"/>
      <c r="M22" s="100"/>
      <c r="N22" s="100"/>
      <c r="O22" s="100"/>
      <c r="P22" s="100"/>
      <c r="Q22" s="100"/>
      <c r="R22" s="100"/>
      <c r="S22" s="101"/>
      <c r="T22" s="99">
        <v>18.14123</v>
      </c>
      <c r="U22" s="100">
        <v>19.191960000000002</v>
      </c>
      <c r="V22" s="100"/>
      <c r="W22" s="101">
        <v>1.0612699999999999</v>
      </c>
      <c r="X22" s="98"/>
      <c r="Y22" s="99"/>
      <c r="Z22" s="100"/>
      <c r="AA22" s="101"/>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c r="BL22" s="101"/>
      <c r="BM22" s="99">
        <v>167.61232000000001</v>
      </c>
      <c r="BN22" s="100">
        <v>166.56063</v>
      </c>
      <c r="BO22" s="100">
        <v>168.58996999999999</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c r="CP22" s="99">
        <v>180.55348000000001</v>
      </c>
      <c r="CQ22" s="100">
        <v>180.52450999999999</v>
      </c>
      <c r="CR22" s="100">
        <v>181.33356000000001</v>
      </c>
      <c r="CS22" s="101">
        <v>181.02912000000001</v>
      </c>
      <c r="CT22" s="99"/>
      <c r="CU22" s="101"/>
      <c r="CV22" s="99"/>
      <c r="CW22" s="100"/>
      <c r="CX22" s="102"/>
      <c r="CY22" s="99"/>
      <c r="CZ22" s="100">
        <v>6996.8492999999999</v>
      </c>
      <c r="DA22" s="100"/>
      <c r="DB22" s="101"/>
      <c r="DC22" s="99"/>
      <c r="DD22" s="100"/>
      <c r="DE22" s="100"/>
      <c r="DF22" s="100"/>
      <c r="DG22" s="100"/>
      <c r="DH22" s="100"/>
      <c r="DI22" s="100"/>
      <c r="DJ22" s="100"/>
      <c r="DK22" s="100"/>
      <c r="DL22" s="100"/>
      <c r="DM22" s="100"/>
      <c r="DN22" s="101"/>
      <c r="DO22" s="103"/>
      <c r="DP22" s="104"/>
      <c r="DQ22" s="104"/>
      <c r="DR22" s="105" t="s">
        <v>1318</v>
      </c>
      <c r="DS22" s="99">
        <v>2564.30305</v>
      </c>
      <c r="DT22" s="100">
        <v>330.25963000000002</v>
      </c>
      <c r="DU22" s="100">
        <v>330.25963000000002</v>
      </c>
      <c r="DV22" s="101"/>
      <c r="DW22" s="98"/>
      <c r="DX22" s="99"/>
      <c r="DY22" s="100"/>
      <c r="DZ22" s="100"/>
      <c r="EA22" s="100"/>
      <c r="EB22" s="100"/>
      <c r="EC22" s="102">
        <v>6912.1</v>
      </c>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9"/>
      <c r="FC22" s="100"/>
      <c r="FD22" s="100"/>
      <c r="FE22" s="101"/>
      <c r="FF22" s="98"/>
      <c r="FG22" s="98"/>
      <c r="FH22" s="98"/>
      <c r="FI22" s="98"/>
      <c r="FJ22" s="98"/>
      <c r="FK22" s="98"/>
      <c r="FL22" s="98"/>
      <c r="FM22" s="99"/>
      <c r="FN22" s="100"/>
      <c r="FO22" s="100"/>
      <c r="FP22" s="101"/>
      <c r="FQ22" s="98"/>
      <c r="FR22" s="99"/>
      <c r="FS22" s="101"/>
      <c r="FT22" s="99"/>
      <c r="FU22" s="100"/>
      <c r="FV22" s="100"/>
      <c r="FW22" s="100"/>
      <c r="FX22" s="101"/>
      <c r="FY22" s="99"/>
      <c r="FZ22" s="101"/>
      <c r="GA22" s="99"/>
      <c r="GB22" s="100"/>
      <c r="GC22" s="100"/>
      <c r="GD22" s="101"/>
      <c r="GE22" s="98"/>
      <c r="GF22" s="98"/>
      <c r="GG22" s="98"/>
      <c r="GH22" s="99"/>
      <c r="GI22" s="100"/>
      <c r="GJ22" s="100"/>
      <c r="GK22" s="100"/>
      <c r="GL22" s="101"/>
      <c r="GM22" s="98"/>
      <c r="GN22" s="99"/>
      <c r="GO22" s="101"/>
      <c r="GP22" s="1"/>
      <c r="GQ22" s="98"/>
      <c r="GR22" s="99"/>
      <c r="GS22" s="101"/>
      <c r="GT22" s="98"/>
      <c r="GU22" s="98"/>
      <c r="GV22" s="98"/>
      <c r="GW22" s="99"/>
      <c r="GX22" s="101"/>
      <c r="GY22" s="1"/>
      <c r="GZ22" s="98"/>
      <c r="HA22" s="98"/>
      <c r="HB22" s="98"/>
      <c r="HC22" s="98"/>
      <c r="HD22" s="98"/>
      <c r="HE22" s="98"/>
      <c r="HF22" s="99"/>
      <c r="HG22" s="101"/>
      <c r="HH22" s="1"/>
      <c r="HI22" s="99">
        <v>2564.30305</v>
      </c>
      <c r="HJ22" s="100">
        <v>2526.9698600000002</v>
      </c>
      <c r="HK22" s="101">
        <v>203.79858000000002</v>
      </c>
    </row>
    <row r="23" spans="1:219" x14ac:dyDescent="0.3">
      <c r="A23" s="1"/>
      <c r="B23" s="97" t="s">
        <v>731</v>
      </c>
      <c r="C23" s="98"/>
      <c r="D23" s="99"/>
      <c r="E23" s="100"/>
      <c r="F23" s="100">
        <v>8.8258700000000001</v>
      </c>
      <c r="G23" s="101">
        <v>8.5166900000000005</v>
      </c>
      <c r="H23" s="99"/>
      <c r="I23" s="101"/>
      <c r="J23" s="99"/>
      <c r="K23" s="101"/>
      <c r="L23" s="99"/>
      <c r="M23" s="100"/>
      <c r="N23" s="100"/>
      <c r="O23" s="100"/>
      <c r="P23" s="100"/>
      <c r="Q23" s="100"/>
      <c r="R23" s="100"/>
      <c r="S23" s="101"/>
      <c r="T23" s="99">
        <v>18.14123</v>
      </c>
      <c r="U23" s="100">
        <v>19.191960000000002</v>
      </c>
      <c r="V23" s="100"/>
      <c r="W23" s="101">
        <v>1.0612699999999999</v>
      </c>
      <c r="X23" s="98"/>
      <c r="Y23" s="99"/>
      <c r="Z23" s="100"/>
      <c r="AA23" s="101"/>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c r="BL23" s="101"/>
      <c r="BM23" s="99">
        <v>167.61232000000001</v>
      </c>
      <c r="BN23" s="100">
        <v>166.56063</v>
      </c>
      <c r="BO23" s="100">
        <v>168.58996999999999</v>
      </c>
      <c r="BP23" s="100"/>
      <c r="BQ23" s="100"/>
      <c r="BR23" s="100"/>
      <c r="BS23" s="100"/>
      <c r="BT23" s="100"/>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c r="CP23" s="99">
        <v>180.55348000000001</v>
      </c>
      <c r="CQ23" s="100">
        <v>180.52450999999999</v>
      </c>
      <c r="CR23" s="100">
        <v>181.33356000000001</v>
      </c>
      <c r="CS23" s="101">
        <v>181.02912000000001</v>
      </c>
      <c r="CT23" s="99"/>
      <c r="CU23" s="101"/>
      <c r="CV23" s="99"/>
      <c r="CW23" s="100"/>
      <c r="CX23" s="102"/>
      <c r="CY23" s="99"/>
      <c r="CZ23" s="100">
        <v>7275.9651999999996</v>
      </c>
      <c r="DA23" s="100"/>
      <c r="DB23" s="101"/>
      <c r="DC23" s="99"/>
      <c r="DD23" s="100"/>
      <c r="DE23" s="100"/>
      <c r="DF23" s="100"/>
      <c r="DG23" s="100"/>
      <c r="DH23" s="100"/>
      <c r="DI23" s="100"/>
      <c r="DJ23" s="100"/>
      <c r="DK23" s="100"/>
      <c r="DL23" s="100"/>
      <c r="DM23" s="100"/>
      <c r="DN23" s="101"/>
      <c r="DO23" s="103"/>
      <c r="DP23" s="104"/>
      <c r="DQ23" s="104"/>
      <c r="DR23" s="105" t="s">
        <v>1318</v>
      </c>
      <c r="DS23" s="99">
        <v>2564.30305</v>
      </c>
      <c r="DT23" s="100">
        <v>330.25963000000002</v>
      </c>
      <c r="DU23" s="100">
        <v>330.25963000000002</v>
      </c>
      <c r="DV23" s="101"/>
      <c r="DW23" s="98"/>
      <c r="DX23" s="99"/>
      <c r="DY23" s="100"/>
      <c r="DZ23" s="100"/>
      <c r="EA23" s="100"/>
      <c r="EB23" s="100"/>
      <c r="EC23" s="102">
        <v>7191.6</v>
      </c>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9"/>
      <c r="FC23" s="100"/>
      <c r="FD23" s="100"/>
      <c r="FE23" s="101"/>
      <c r="FF23" s="98"/>
      <c r="FG23" s="98"/>
      <c r="FH23" s="98"/>
      <c r="FI23" s="98"/>
      <c r="FJ23" s="98"/>
      <c r="FK23" s="98"/>
      <c r="FL23" s="98"/>
      <c r="FM23" s="99"/>
      <c r="FN23" s="100"/>
      <c r="FO23" s="100"/>
      <c r="FP23" s="101"/>
      <c r="FQ23" s="98"/>
      <c r="FR23" s="99"/>
      <c r="FS23" s="101"/>
      <c r="FT23" s="99"/>
      <c r="FU23" s="100"/>
      <c r="FV23" s="100"/>
      <c r="FW23" s="100"/>
      <c r="FX23" s="101"/>
      <c r="FY23" s="99"/>
      <c r="FZ23" s="101"/>
      <c r="GA23" s="99"/>
      <c r="GB23" s="100"/>
      <c r="GC23" s="100"/>
      <c r="GD23" s="101"/>
      <c r="GE23" s="98"/>
      <c r="GF23" s="98"/>
      <c r="GG23" s="98"/>
      <c r="GH23" s="99"/>
      <c r="GI23" s="100"/>
      <c r="GJ23" s="100"/>
      <c r="GK23" s="100"/>
      <c r="GL23" s="101"/>
      <c r="GM23" s="98"/>
      <c r="GN23" s="99"/>
      <c r="GO23" s="101"/>
      <c r="GP23" s="1"/>
      <c r="GQ23" s="98"/>
      <c r="GR23" s="99"/>
      <c r="GS23" s="101"/>
      <c r="GT23" s="98"/>
      <c r="GU23" s="98"/>
      <c r="GV23" s="98"/>
      <c r="GW23" s="99"/>
      <c r="GX23" s="101"/>
      <c r="GY23" s="1"/>
      <c r="GZ23" s="98"/>
      <c r="HA23" s="98"/>
      <c r="HB23" s="98"/>
      <c r="HC23" s="98"/>
      <c r="HD23" s="98"/>
      <c r="HE23" s="98"/>
      <c r="HF23" s="99"/>
      <c r="HG23" s="101"/>
      <c r="HH23" s="1"/>
      <c r="HI23" s="99">
        <v>2564.30305</v>
      </c>
      <c r="HJ23" s="100">
        <v>2526.9698600000002</v>
      </c>
      <c r="HK23" s="101">
        <v>203.79858000000002</v>
      </c>
    </row>
    <row r="24" spans="1:219" x14ac:dyDescent="0.3">
      <c r="A24" s="1"/>
      <c r="B24" s="97" t="s">
        <v>732</v>
      </c>
      <c r="C24" s="98"/>
      <c r="D24" s="99"/>
      <c r="E24" s="100"/>
      <c r="F24" s="100">
        <v>8.8258700000000001</v>
      </c>
      <c r="G24" s="101">
        <v>8.5166900000000005</v>
      </c>
      <c r="H24" s="99"/>
      <c r="I24" s="101"/>
      <c r="J24" s="99"/>
      <c r="K24" s="101"/>
      <c r="L24" s="99"/>
      <c r="M24" s="100"/>
      <c r="N24" s="100"/>
      <c r="O24" s="100"/>
      <c r="P24" s="100"/>
      <c r="Q24" s="100"/>
      <c r="R24" s="100"/>
      <c r="S24" s="101"/>
      <c r="T24" s="99">
        <v>18.14123</v>
      </c>
      <c r="U24" s="100">
        <v>19.191960000000002</v>
      </c>
      <c r="V24" s="100"/>
      <c r="W24" s="101">
        <v>1.0612699999999999</v>
      </c>
      <c r="X24" s="98"/>
      <c r="Y24" s="99"/>
      <c r="Z24" s="100"/>
      <c r="AA24" s="101"/>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c r="BM24" s="99">
        <v>167.61232000000001</v>
      </c>
      <c r="BN24" s="100">
        <v>166.56063</v>
      </c>
      <c r="BO24" s="100">
        <v>168.58996999999999</v>
      </c>
      <c r="BP24" s="100"/>
      <c r="BQ24" s="100"/>
      <c r="BR24" s="100"/>
      <c r="BS24" s="100"/>
      <c r="BT24" s="100"/>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c r="CP24" s="99">
        <v>180.55348000000001</v>
      </c>
      <c r="CQ24" s="100">
        <v>180.52450999999999</v>
      </c>
      <c r="CR24" s="100">
        <v>181.33356000000001</v>
      </c>
      <c r="CS24" s="101">
        <v>181.02912000000001</v>
      </c>
      <c r="CT24" s="99"/>
      <c r="CU24" s="101"/>
      <c r="CV24" s="99"/>
      <c r="CW24" s="100"/>
      <c r="CX24" s="102"/>
      <c r="CY24" s="99"/>
      <c r="CZ24" s="100">
        <v>7301.6749</v>
      </c>
      <c r="DA24" s="100"/>
      <c r="DB24" s="101"/>
      <c r="DC24" s="99"/>
      <c r="DD24" s="100"/>
      <c r="DE24" s="100"/>
      <c r="DF24" s="100"/>
      <c r="DG24" s="100"/>
      <c r="DH24" s="100"/>
      <c r="DI24" s="100"/>
      <c r="DJ24" s="100"/>
      <c r="DK24" s="100"/>
      <c r="DL24" s="100"/>
      <c r="DM24" s="100"/>
      <c r="DN24" s="101"/>
      <c r="DO24" s="103"/>
      <c r="DP24" s="104"/>
      <c r="DQ24" s="104"/>
      <c r="DR24" s="105" t="s">
        <v>1318</v>
      </c>
      <c r="DS24" s="99">
        <v>2564.30305</v>
      </c>
      <c r="DT24" s="100">
        <v>330.25963000000002</v>
      </c>
      <c r="DU24" s="100">
        <v>330.25963000000002</v>
      </c>
      <c r="DV24" s="101"/>
      <c r="DW24" s="98"/>
      <c r="DX24" s="99"/>
      <c r="DY24" s="100"/>
      <c r="DZ24" s="100"/>
      <c r="EA24" s="100"/>
      <c r="EB24" s="100"/>
      <c r="EC24" s="102">
        <v>7229.1</v>
      </c>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9"/>
      <c r="FC24" s="100"/>
      <c r="FD24" s="100"/>
      <c r="FE24" s="101"/>
      <c r="FF24" s="98"/>
      <c r="FG24" s="98"/>
      <c r="FH24" s="98"/>
      <c r="FI24" s="98"/>
      <c r="FJ24" s="98"/>
      <c r="FK24" s="98"/>
      <c r="FL24" s="98"/>
      <c r="FM24" s="99"/>
      <c r="FN24" s="100"/>
      <c r="FO24" s="100"/>
      <c r="FP24" s="101"/>
      <c r="FQ24" s="98"/>
      <c r="FR24" s="99"/>
      <c r="FS24" s="101"/>
      <c r="FT24" s="99"/>
      <c r="FU24" s="100"/>
      <c r="FV24" s="100"/>
      <c r="FW24" s="100"/>
      <c r="FX24" s="101"/>
      <c r="FY24" s="99"/>
      <c r="FZ24" s="101"/>
      <c r="GA24" s="99"/>
      <c r="GB24" s="100"/>
      <c r="GC24" s="100"/>
      <c r="GD24" s="101"/>
      <c r="GE24" s="98"/>
      <c r="GF24" s="98"/>
      <c r="GG24" s="98"/>
      <c r="GH24" s="99"/>
      <c r="GI24" s="100"/>
      <c r="GJ24" s="100"/>
      <c r="GK24" s="100"/>
      <c r="GL24" s="101"/>
      <c r="GM24" s="98"/>
      <c r="GN24" s="99"/>
      <c r="GO24" s="101"/>
      <c r="GP24" s="1"/>
      <c r="GQ24" s="98"/>
      <c r="GR24" s="99"/>
      <c r="GS24" s="101"/>
      <c r="GT24" s="98"/>
      <c r="GU24" s="98"/>
      <c r="GV24" s="98"/>
      <c r="GW24" s="99"/>
      <c r="GX24" s="101"/>
      <c r="GY24" s="1"/>
      <c r="GZ24" s="98"/>
      <c r="HA24" s="98"/>
      <c r="HB24" s="98"/>
      <c r="HC24" s="98"/>
      <c r="HD24" s="98"/>
      <c r="HE24" s="98"/>
      <c r="HF24" s="99"/>
      <c r="HG24" s="101"/>
      <c r="HH24" s="1"/>
      <c r="HI24" s="99">
        <v>2564.30305</v>
      </c>
      <c r="HJ24" s="100">
        <v>2526.9698600000002</v>
      </c>
      <c r="HK24" s="101">
        <v>203.79858000000002</v>
      </c>
    </row>
    <row r="25" spans="1:219" x14ac:dyDescent="0.3">
      <c r="A25" s="1"/>
      <c r="B25" s="97" t="s">
        <v>733</v>
      </c>
      <c r="C25" s="98"/>
      <c r="D25" s="99"/>
      <c r="E25" s="100"/>
      <c r="F25" s="100">
        <v>8.8258700000000001</v>
      </c>
      <c r="G25" s="101">
        <v>8.5166900000000005</v>
      </c>
      <c r="H25" s="99"/>
      <c r="I25" s="101"/>
      <c r="J25" s="99"/>
      <c r="K25" s="101"/>
      <c r="L25" s="99"/>
      <c r="M25" s="100"/>
      <c r="N25" s="100"/>
      <c r="O25" s="100"/>
      <c r="P25" s="100"/>
      <c r="Q25" s="100"/>
      <c r="R25" s="100"/>
      <c r="S25" s="101"/>
      <c r="T25" s="99">
        <v>18.14123</v>
      </c>
      <c r="U25" s="100">
        <v>19.191960000000002</v>
      </c>
      <c r="V25" s="100"/>
      <c r="W25" s="101">
        <v>1.0612699999999999</v>
      </c>
      <c r="X25" s="98"/>
      <c r="Y25" s="99"/>
      <c r="Z25" s="100"/>
      <c r="AA25" s="101"/>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c r="BM25" s="99">
        <v>167.61232000000001</v>
      </c>
      <c r="BN25" s="100">
        <v>166.56063</v>
      </c>
      <c r="BO25" s="100">
        <v>168.58996999999999</v>
      </c>
      <c r="BP25" s="100"/>
      <c r="BQ25" s="100"/>
      <c r="BR25" s="100"/>
      <c r="BS25" s="100"/>
      <c r="BT25" s="100"/>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c r="CP25" s="99">
        <v>180.55348000000001</v>
      </c>
      <c r="CQ25" s="100">
        <v>180.52450999999999</v>
      </c>
      <c r="CR25" s="100">
        <v>181.33356000000001</v>
      </c>
      <c r="CS25" s="101">
        <v>181.02912000000001</v>
      </c>
      <c r="CT25" s="99"/>
      <c r="CU25" s="101"/>
      <c r="CV25" s="99"/>
      <c r="CW25" s="100"/>
      <c r="CX25" s="102"/>
      <c r="CY25" s="99"/>
      <c r="CZ25" s="100">
        <v>7449.9678000000004</v>
      </c>
      <c r="DA25" s="100"/>
      <c r="DB25" s="101"/>
      <c r="DC25" s="99"/>
      <c r="DD25" s="100"/>
      <c r="DE25" s="100"/>
      <c r="DF25" s="100"/>
      <c r="DG25" s="100"/>
      <c r="DH25" s="100"/>
      <c r="DI25" s="100"/>
      <c r="DJ25" s="100"/>
      <c r="DK25" s="100"/>
      <c r="DL25" s="100"/>
      <c r="DM25" s="100"/>
      <c r="DN25" s="101"/>
      <c r="DO25" s="103"/>
      <c r="DP25" s="104"/>
      <c r="DQ25" s="104"/>
      <c r="DR25" s="105" t="s">
        <v>1318</v>
      </c>
      <c r="DS25" s="99">
        <v>2564.30305</v>
      </c>
      <c r="DT25" s="100">
        <v>330.25963000000002</v>
      </c>
      <c r="DU25" s="100">
        <v>330.25963000000002</v>
      </c>
      <c r="DV25" s="101"/>
      <c r="DW25" s="98"/>
      <c r="DX25" s="99"/>
      <c r="DY25" s="100"/>
      <c r="DZ25" s="100"/>
      <c r="EA25" s="100"/>
      <c r="EB25" s="100"/>
      <c r="EC25" s="102">
        <v>7372.2</v>
      </c>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9"/>
      <c r="FC25" s="100"/>
      <c r="FD25" s="100"/>
      <c r="FE25" s="101"/>
      <c r="FF25" s="98"/>
      <c r="FG25" s="98"/>
      <c r="FH25" s="98"/>
      <c r="FI25" s="98"/>
      <c r="FJ25" s="98"/>
      <c r="FK25" s="98"/>
      <c r="FL25" s="98"/>
      <c r="FM25" s="99"/>
      <c r="FN25" s="100"/>
      <c r="FO25" s="100"/>
      <c r="FP25" s="101"/>
      <c r="FQ25" s="98"/>
      <c r="FR25" s="99"/>
      <c r="FS25" s="101"/>
      <c r="FT25" s="99"/>
      <c r="FU25" s="100"/>
      <c r="FV25" s="100"/>
      <c r="FW25" s="100"/>
      <c r="FX25" s="101"/>
      <c r="FY25" s="99"/>
      <c r="FZ25" s="101"/>
      <c r="GA25" s="99"/>
      <c r="GB25" s="100"/>
      <c r="GC25" s="100"/>
      <c r="GD25" s="101"/>
      <c r="GE25" s="98"/>
      <c r="GF25" s="98"/>
      <c r="GG25" s="98"/>
      <c r="GH25" s="99"/>
      <c r="GI25" s="100"/>
      <c r="GJ25" s="100"/>
      <c r="GK25" s="100"/>
      <c r="GL25" s="101"/>
      <c r="GM25" s="98"/>
      <c r="GN25" s="99"/>
      <c r="GO25" s="101"/>
      <c r="GP25" s="1"/>
      <c r="GQ25" s="98"/>
      <c r="GR25" s="99"/>
      <c r="GS25" s="101"/>
      <c r="GT25" s="98"/>
      <c r="GU25" s="98"/>
      <c r="GV25" s="98"/>
      <c r="GW25" s="99"/>
      <c r="GX25" s="101"/>
      <c r="GY25" s="1"/>
      <c r="GZ25" s="98"/>
      <c r="HA25" s="98"/>
      <c r="HB25" s="98"/>
      <c r="HC25" s="98"/>
      <c r="HD25" s="98"/>
      <c r="HE25" s="98"/>
      <c r="HF25" s="99"/>
      <c r="HG25" s="101"/>
      <c r="HH25" s="1"/>
      <c r="HI25" s="99">
        <v>2564.30305</v>
      </c>
      <c r="HJ25" s="100">
        <v>2526.9698600000002</v>
      </c>
      <c r="HK25" s="101">
        <v>203.79858000000002</v>
      </c>
    </row>
    <row r="26" spans="1:219" x14ac:dyDescent="0.3">
      <c r="A26" s="1"/>
      <c r="B26" s="97" t="s">
        <v>734</v>
      </c>
      <c r="C26" s="98"/>
      <c r="D26" s="99"/>
      <c r="E26" s="100"/>
      <c r="F26" s="100">
        <v>8.8258700000000001</v>
      </c>
      <c r="G26" s="101">
        <v>8.5166900000000005</v>
      </c>
      <c r="H26" s="99"/>
      <c r="I26" s="101"/>
      <c r="J26" s="99"/>
      <c r="K26" s="101"/>
      <c r="L26" s="99"/>
      <c r="M26" s="100"/>
      <c r="N26" s="100"/>
      <c r="O26" s="100"/>
      <c r="P26" s="100"/>
      <c r="Q26" s="100"/>
      <c r="R26" s="100"/>
      <c r="S26" s="101"/>
      <c r="T26" s="99">
        <v>18.14123</v>
      </c>
      <c r="U26" s="100">
        <v>19.191960000000002</v>
      </c>
      <c r="V26" s="100"/>
      <c r="W26" s="101">
        <v>1.0612699999999999</v>
      </c>
      <c r="X26" s="98"/>
      <c r="Y26" s="99"/>
      <c r="Z26" s="100"/>
      <c r="AA26" s="101"/>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c r="BM26" s="99">
        <v>167.61232000000001</v>
      </c>
      <c r="BN26" s="100">
        <v>166.56063</v>
      </c>
      <c r="BO26" s="100">
        <v>168.58996999999999</v>
      </c>
      <c r="BP26" s="100"/>
      <c r="BQ26" s="100"/>
      <c r="BR26" s="100"/>
      <c r="BS26" s="100"/>
      <c r="BT26" s="100"/>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c r="CP26" s="99">
        <v>180.55348000000001</v>
      </c>
      <c r="CQ26" s="100">
        <v>180.52450999999999</v>
      </c>
      <c r="CR26" s="100">
        <v>181.33356000000001</v>
      </c>
      <c r="CS26" s="101">
        <v>181.02912000000001</v>
      </c>
      <c r="CT26" s="99"/>
      <c r="CU26" s="101"/>
      <c r="CV26" s="99"/>
      <c r="CW26" s="100"/>
      <c r="CX26" s="102"/>
      <c r="CY26" s="99"/>
      <c r="CZ26" s="100">
        <v>7544.2655000000004</v>
      </c>
      <c r="DA26" s="100"/>
      <c r="DB26" s="101"/>
      <c r="DC26" s="99"/>
      <c r="DD26" s="100"/>
      <c r="DE26" s="100"/>
      <c r="DF26" s="100"/>
      <c r="DG26" s="100"/>
      <c r="DH26" s="100"/>
      <c r="DI26" s="100"/>
      <c r="DJ26" s="100"/>
      <c r="DK26" s="100"/>
      <c r="DL26" s="100"/>
      <c r="DM26" s="100"/>
      <c r="DN26" s="101"/>
      <c r="DO26" s="103"/>
      <c r="DP26" s="104"/>
      <c r="DQ26" s="104"/>
      <c r="DR26" s="105" t="s">
        <v>1318</v>
      </c>
      <c r="DS26" s="99">
        <v>2564.30305</v>
      </c>
      <c r="DT26" s="100">
        <v>330.25963000000002</v>
      </c>
      <c r="DU26" s="100">
        <v>330.25963000000002</v>
      </c>
      <c r="DV26" s="101"/>
      <c r="DW26" s="98"/>
      <c r="DX26" s="99"/>
      <c r="DY26" s="100"/>
      <c r="DZ26" s="100"/>
      <c r="EA26" s="100"/>
      <c r="EB26" s="100"/>
      <c r="EC26" s="102">
        <v>7460.7</v>
      </c>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9"/>
      <c r="FC26" s="100"/>
      <c r="FD26" s="100"/>
      <c r="FE26" s="101"/>
      <c r="FF26" s="98"/>
      <c r="FG26" s="98"/>
      <c r="FH26" s="98"/>
      <c r="FI26" s="98"/>
      <c r="FJ26" s="98"/>
      <c r="FK26" s="98"/>
      <c r="FL26" s="98"/>
      <c r="FM26" s="99"/>
      <c r="FN26" s="100"/>
      <c r="FO26" s="100"/>
      <c r="FP26" s="101"/>
      <c r="FQ26" s="98"/>
      <c r="FR26" s="99"/>
      <c r="FS26" s="101"/>
      <c r="FT26" s="99"/>
      <c r="FU26" s="100"/>
      <c r="FV26" s="100"/>
      <c r="FW26" s="100"/>
      <c r="FX26" s="101"/>
      <c r="FY26" s="99"/>
      <c r="FZ26" s="101"/>
      <c r="GA26" s="99"/>
      <c r="GB26" s="100"/>
      <c r="GC26" s="100"/>
      <c r="GD26" s="101"/>
      <c r="GE26" s="98"/>
      <c r="GF26" s="98"/>
      <c r="GG26" s="98"/>
      <c r="GH26" s="99"/>
      <c r="GI26" s="100"/>
      <c r="GJ26" s="100"/>
      <c r="GK26" s="100"/>
      <c r="GL26" s="101"/>
      <c r="GM26" s="98"/>
      <c r="GN26" s="99"/>
      <c r="GO26" s="101"/>
      <c r="GP26" s="1"/>
      <c r="GQ26" s="98"/>
      <c r="GR26" s="99"/>
      <c r="GS26" s="101"/>
      <c r="GT26" s="98"/>
      <c r="GU26" s="98"/>
      <c r="GV26" s="98"/>
      <c r="GW26" s="99"/>
      <c r="GX26" s="101"/>
      <c r="GY26" s="1"/>
      <c r="GZ26" s="98"/>
      <c r="HA26" s="98"/>
      <c r="HB26" s="98"/>
      <c r="HC26" s="98"/>
      <c r="HD26" s="98"/>
      <c r="HE26" s="98"/>
      <c r="HF26" s="99"/>
      <c r="HG26" s="101"/>
      <c r="HH26" s="1"/>
      <c r="HI26" s="99">
        <v>2564.30305</v>
      </c>
      <c r="HJ26" s="100">
        <v>2526.9698600000002</v>
      </c>
      <c r="HK26" s="101">
        <v>203.79858000000002</v>
      </c>
    </row>
    <row r="27" spans="1:219" x14ac:dyDescent="0.3">
      <c r="A27" s="1"/>
      <c r="B27" s="97" t="s">
        <v>735</v>
      </c>
      <c r="C27" s="98"/>
      <c r="D27" s="99"/>
      <c r="E27" s="100"/>
      <c r="F27" s="100">
        <v>8.8258700000000001</v>
      </c>
      <c r="G27" s="101">
        <v>8.5166900000000005</v>
      </c>
      <c r="H27" s="99"/>
      <c r="I27" s="101"/>
      <c r="J27" s="99"/>
      <c r="K27" s="101"/>
      <c r="L27" s="99"/>
      <c r="M27" s="100"/>
      <c r="N27" s="100"/>
      <c r="O27" s="100"/>
      <c r="P27" s="100"/>
      <c r="Q27" s="100"/>
      <c r="R27" s="100"/>
      <c r="S27" s="101"/>
      <c r="T27" s="99">
        <v>18.14123</v>
      </c>
      <c r="U27" s="100">
        <v>19.191960000000002</v>
      </c>
      <c r="V27" s="100"/>
      <c r="W27" s="101">
        <v>1.0612699999999999</v>
      </c>
      <c r="X27" s="98"/>
      <c r="Y27" s="99"/>
      <c r="Z27" s="100"/>
      <c r="AA27" s="101"/>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c r="BM27" s="99">
        <v>167.61232000000001</v>
      </c>
      <c r="BN27" s="100">
        <v>166.56063</v>
      </c>
      <c r="BO27" s="100">
        <v>168.58996999999999</v>
      </c>
      <c r="BP27" s="100"/>
      <c r="BQ27" s="100"/>
      <c r="BR27" s="100"/>
      <c r="BS27" s="100"/>
      <c r="BT27" s="100"/>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c r="CP27" s="99">
        <v>180.55348000000001</v>
      </c>
      <c r="CQ27" s="100">
        <v>180.52450999999999</v>
      </c>
      <c r="CR27" s="100">
        <v>181.33356000000001</v>
      </c>
      <c r="CS27" s="101">
        <v>181.02912000000001</v>
      </c>
      <c r="CT27" s="99"/>
      <c r="CU27" s="101"/>
      <c r="CV27" s="99"/>
      <c r="CW27" s="100"/>
      <c r="CX27" s="102"/>
      <c r="CY27" s="99"/>
      <c r="CZ27" s="100">
        <v>7502.2596999999996</v>
      </c>
      <c r="DA27" s="100"/>
      <c r="DB27" s="101"/>
      <c r="DC27" s="99"/>
      <c r="DD27" s="100"/>
      <c r="DE27" s="100"/>
      <c r="DF27" s="100"/>
      <c r="DG27" s="100"/>
      <c r="DH27" s="100"/>
      <c r="DI27" s="100"/>
      <c r="DJ27" s="100"/>
      <c r="DK27" s="100"/>
      <c r="DL27" s="100"/>
      <c r="DM27" s="100"/>
      <c r="DN27" s="101"/>
      <c r="DO27" s="103"/>
      <c r="DP27" s="104"/>
      <c r="DQ27" s="104"/>
      <c r="DR27" s="105" t="s">
        <v>1318</v>
      </c>
      <c r="DS27" s="99">
        <v>2564.30305</v>
      </c>
      <c r="DT27" s="100">
        <v>330.25963000000002</v>
      </c>
      <c r="DU27" s="100">
        <v>330.25963000000002</v>
      </c>
      <c r="DV27" s="101"/>
      <c r="DW27" s="98"/>
      <c r="DX27" s="99"/>
      <c r="DY27" s="100"/>
      <c r="DZ27" s="100"/>
      <c r="EA27" s="100"/>
      <c r="EB27" s="100"/>
      <c r="EC27" s="102">
        <v>7422</v>
      </c>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9"/>
      <c r="FC27" s="100"/>
      <c r="FD27" s="100"/>
      <c r="FE27" s="101"/>
      <c r="FF27" s="98"/>
      <c r="FG27" s="98"/>
      <c r="FH27" s="98"/>
      <c r="FI27" s="98"/>
      <c r="FJ27" s="98"/>
      <c r="FK27" s="98"/>
      <c r="FL27" s="98"/>
      <c r="FM27" s="99"/>
      <c r="FN27" s="100"/>
      <c r="FO27" s="100"/>
      <c r="FP27" s="101"/>
      <c r="FQ27" s="98"/>
      <c r="FR27" s="99"/>
      <c r="FS27" s="101"/>
      <c r="FT27" s="99"/>
      <c r="FU27" s="100"/>
      <c r="FV27" s="100"/>
      <c r="FW27" s="100"/>
      <c r="FX27" s="101"/>
      <c r="FY27" s="99"/>
      <c r="FZ27" s="101"/>
      <c r="GA27" s="99"/>
      <c r="GB27" s="100"/>
      <c r="GC27" s="100"/>
      <c r="GD27" s="101"/>
      <c r="GE27" s="98"/>
      <c r="GF27" s="98"/>
      <c r="GG27" s="98"/>
      <c r="GH27" s="99"/>
      <c r="GI27" s="100"/>
      <c r="GJ27" s="100"/>
      <c r="GK27" s="100"/>
      <c r="GL27" s="101"/>
      <c r="GM27" s="98"/>
      <c r="GN27" s="99"/>
      <c r="GO27" s="101"/>
      <c r="GP27" s="1"/>
      <c r="GQ27" s="98"/>
      <c r="GR27" s="99"/>
      <c r="GS27" s="101"/>
      <c r="GT27" s="98"/>
      <c r="GU27" s="98"/>
      <c r="GV27" s="98"/>
      <c r="GW27" s="99"/>
      <c r="GX27" s="101"/>
      <c r="GY27" s="1"/>
      <c r="GZ27" s="98"/>
      <c r="HA27" s="98"/>
      <c r="HB27" s="98"/>
      <c r="HC27" s="98"/>
      <c r="HD27" s="98"/>
      <c r="HE27" s="98"/>
      <c r="HF27" s="99"/>
      <c r="HG27" s="101"/>
      <c r="HH27" s="1"/>
      <c r="HI27" s="99">
        <v>2564.30305</v>
      </c>
      <c r="HJ27" s="100">
        <v>2526.9698600000002</v>
      </c>
      <c r="HK27" s="101">
        <v>203.79858000000002</v>
      </c>
    </row>
    <row r="28" spans="1:219" x14ac:dyDescent="0.3">
      <c r="A28" s="1"/>
      <c r="B28" s="97" t="s">
        <v>736</v>
      </c>
      <c r="C28" s="98"/>
      <c r="D28" s="99"/>
      <c r="E28" s="100"/>
      <c r="F28" s="100">
        <v>8.8258700000000001</v>
      </c>
      <c r="G28" s="101">
        <v>8.5166900000000005</v>
      </c>
      <c r="H28" s="99"/>
      <c r="I28" s="101"/>
      <c r="J28" s="99"/>
      <c r="K28" s="101"/>
      <c r="L28" s="99"/>
      <c r="M28" s="100"/>
      <c r="N28" s="100"/>
      <c r="O28" s="100"/>
      <c r="P28" s="100"/>
      <c r="Q28" s="100"/>
      <c r="R28" s="100"/>
      <c r="S28" s="101"/>
      <c r="T28" s="99">
        <v>18.14123</v>
      </c>
      <c r="U28" s="100">
        <v>19.191960000000002</v>
      </c>
      <c r="V28" s="100"/>
      <c r="W28" s="101">
        <v>1.0612699999999999</v>
      </c>
      <c r="X28" s="98"/>
      <c r="Y28" s="99"/>
      <c r="Z28" s="100"/>
      <c r="AA28" s="101"/>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c r="BL28" s="101"/>
      <c r="BM28" s="99">
        <v>167.61232000000001</v>
      </c>
      <c r="BN28" s="100">
        <v>166.56063</v>
      </c>
      <c r="BO28" s="100">
        <v>168.58996999999999</v>
      </c>
      <c r="BP28" s="100"/>
      <c r="BQ28" s="100"/>
      <c r="BR28" s="100"/>
      <c r="BS28" s="100"/>
      <c r="BT28" s="100"/>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c r="CP28" s="99">
        <v>180.55348000000001</v>
      </c>
      <c r="CQ28" s="100">
        <v>180.52450999999999</v>
      </c>
      <c r="CR28" s="100">
        <v>181.33356000000001</v>
      </c>
      <c r="CS28" s="101">
        <v>181.02912000000001</v>
      </c>
      <c r="CT28" s="99"/>
      <c r="CU28" s="101"/>
      <c r="CV28" s="99"/>
      <c r="CW28" s="100"/>
      <c r="CX28" s="102"/>
      <c r="CY28" s="99"/>
      <c r="CZ28" s="100">
        <v>7563.2169999999996</v>
      </c>
      <c r="DA28" s="100"/>
      <c r="DB28" s="101"/>
      <c r="DC28" s="99"/>
      <c r="DD28" s="100"/>
      <c r="DE28" s="100"/>
      <c r="DF28" s="100"/>
      <c r="DG28" s="100"/>
      <c r="DH28" s="100"/>
      <c r="DI28" s="100"/>
      <c r="DJ28" s="100"/>
      <c r="DK28" s="100"/>
      <c r="DL28" s="100"/>
      <c r="DM28" s="100"/>
      <c r="DN28" s="101"/>
      <c r="DO28" s="103"/>
      <c r="DP28" s="104"/>
      <c r="DQ28" s="104"/>
      <c r="DR28" s="105" t="s">
        <v>1318</v>
      </c>
      <c r="DS28" s="99">
        <v>2564.30305</v>
      </c>
      <c r="DT28" s="100">
        <v>330.25963000000002</v>
      </c>
      <c r="DU28" s="100">
        <v>330.25963000000002</v>
      </c>
      <c r="DV28" s="101"/>
      <c r="DW28" s="98"/>
      <c r="DX28" s="99"/>
      <c r="DY28" s="100"/>
      <c r="DZ28" s="100"/>
      <c r="EA28" s="100"/>
      <c r="EB28" s="100"/>
      <c r="EC28" s="102">
        <v>7483.7</v>
      </c>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9"/>
      <c r="FC28" s="100"/>
      <c r="FD28" s="100"/>
      <c r="FE28" s="101"/>
      <c r="FF28" s="98"/>
      <c r="FG28" s="98"/>
      <c r="FH28" s="98"/>
      <c r="FI28" s="98"/>
      <c r="FJ28" s="98"/>
      <c r="FK28" s="98"/>
      <c r="FL28" s="98"/>
      <c r="FM28" s="99"/>
      <c r="FN28" s="100"/>
      <c r="FO28" s="100"/>
      <c r="FP28" s="101"/>
      <c r="FQ28" s="98"/>
      <c r="FR28" s="99"/>
      <c r="FS28" s="101"/>
      <c r="FT28" s="99"/>
      <c r="FU28" s="100"/>
      <c r="FV28" s="100"/>
      <c r="FW28" s="100"/>
      <c r="FX28" s="101"/>
      <c r="FY28" s="99"/>
      <c r="FZ28" s="101"/>
      <c r="GA28" s="99"/>
      <c r="GB28" s="100"/>
      <c r="GC28" s="100"/>
      <c r="GD28" s="101"/>
      <c r="GE28" s="98"/>
      <c r="GF28" s="98"/>
      <c r="GG28" s="98"/>
      <c r="GH28" s="99"/>
      <c r="GI28" s="100"/>
      <c r="GJ28" s="100"/>
      <c r="GK28" s="100"/>
      <c r="GL28" s="101"/>
      <c r="GM28" s="98"/>
      <c r="GN28" s="99"/>
      <c r="GO28" s="101"/>
      <c r="GP28" s="1"/>
      <c r="GQ28" s="98"/>
      <c r="GR28" s="99"/>
      <c r="GS28" s="101"/>
      <c r="GT28" s="98"/>
      <c r="GU28" s="98"/>
      <c r="GV28" s="98"/>
      <c r="GW28" s="99"/>
      <c r="GX28" s="101"/>
      <c r="GY28" s="1"/>
      <c r="GZ28" s="98"/>
      <c r="HA28" s="98"/>
      <c r="HB28" s="98"/>
      <c r="HC28" s="98"/>
      <c r="HD28" s="98"/>
      <c r="HE28" s="98"/>
      <c r="HF28" s="99"/>
      <c r="HG28" s="101"/>
      <c r="HH28" s="1"/>
      <c r="HI28" s="99">
        <v>2564.30305</v>
      </c>
      <c r="HJ28" s="100">
        <v>2526.9698600000002</v>
      </c>
      <c r="HK28" s="101">
        <v>203.79858000000002</v>
      </c>
    </row>
    <row r="29" spans="1:219" x14ac:dyDescent="0.3">
      <c r="A29" s="1"/>
      <c r="B29" s="97" t="s">
        <v>737</v>
      </c>
      <c r="C29" s="98"/>
      <c r="D29" s="99"/>
      <c r="E29" s="100"/>
      <c r="F29" s="100">
        <v>8.8258700000000001</v>
      </c>
      <c r="G29" s="101">
        <v>8.5166900000000005</v>
      </c>
      <c r="H29" s="99"/>
      <c r="I29" s="101"/>
      <c r="J29" s="99"/>
      <c r="K29" s="101"/>
      <c r="L29" s="99"/>
      <c r="M29" s="100"/>
      <c r="N29" s="100"/>
      <c r="O29" s="100"/>
      <c r="P29" s="100"/>
      <c r="Q29" s="100"/>
      <c r="R29" s="100"/>
      <c r="S29" s="101"/>
      <c r="T29" s="99">
        <v>18.14123</v>
      </c>
      <c r="U29" s="100">
        <v>19.191960000000002</v>
      </c>
      <c r="V29" s="100"/>
      <c r="W29" s="101">
        <v>1.0612699999999999</v>
      </c>
      <c r="X29" s="98"/>
      <c r="Y29" s="99"/>
      <c r="Z29" s="100"/>
      <c r="AA29" s="101"/>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c r="BL29" s="101"/>
      <c r="BM29" s="99">
        <v>167.61232000000001</v>
      </c>
      <c r="BN29" s="100">
        <v>166.56063</v>
      </c>
      <c r="BO29" s="100">
        <v>168.58996999999999</v>
      </c>
      <c r="BP29" s="100"/>
      <c r="BQ29" s="100"/>
      <c r="BR29" s="100"/>
      <c r="BS29" s="100"/>
      <c r="BT29" s="100"/>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c r="CP29" s="99">
        <v>180.55348000000001</v>
      </c>
      <c r="CQ29" s="100">
        <v>180.52450999999999</v>
      </c>
      <c r="CR29" s="100">
        <v>181.33356000000001</v>
      </c>
      <c r="CS29" s="101">
        <v>181.02912000000001</v>
      </c>
      <c r="CT29" s="99"/>
      <c r="CU29" s="101"/>
      <c r="CV29" s="99"/>
      <c r="CW29" s="100"/>
      <c r="CX29" s="102"/>
      <c r="CY29" s="99"/>
      <c r="CZ29" s="100">
        <v>7631.9182000000001</v>
      </c>
      <c r="DA29" s="100"/>
      <c r="DB29" s="101"/>
      <c r="DC29" s="99"/>
      <c r="DD29" s="100"/>
      <c r="DE29" s="100"/>
      <c r="DF29" s="100"/>
      <c r="DG29" s="100"/>
      <c r="DH29" s="100"/>
      <c r="DI29" s="100"/>
      <c r="DJ29" s="100"/>
      <c r="DK29" s="100"/>
      <c r="DL29" s="100"/>
      <c r="DM29" s="100"/>
      <c r="DN29" s="101"/>
      <c r="DO29" s="103"/>
      <c r="DP29" s="104"/>
      <c r="DQ29" s="104"/>
      <c r="DR29" s="105" t="s">
        <v>1318</v>
      </c>
      <c r="DS29" s="99">
        <v>2564.30305</v>
      </c>
      <c r="DT29" s="100">
        <v>330.25963000000002</v>
      </c>
      <c r="DU29" s="100">
        <v>330.25963000000002</v>
      </c>
      <c r="DV29" s="101"/>
      <c r="DW29" s="98"/>
      <c r="DX29" s="99"/>
      <c r="DY29" s="100"/>
      <c r="DZ29" s="100"/>
      <c r="EA29" s="100"/>
      <c r="EB29" s="100"/>
      <c r="EC29" s="102">
        <v>7560.8</v>
      </c>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9"/>
      <c r="FC29" s="100"/>
      <c r="FD29" s="100"/>
      <c r="FE29" s="101"/>
      <c r="FF29" s="98"/>
      <c r="FG29" s="98"/>
      <c r="FH29" s="98"/>
      <c r="FI29" s="98"/>
      <c r="FJ29" s="98"/>
      <c r="FK29" s="98"/>
      <c r="FL29" s="98"/>
      <c r="FM29" s="99"/>
      <c r="FN29" s="100"/>
      <c r="FO29" s="100"/>
      <c r="FP29" s="101"/>
      <c r="FQ29" s="98"/>
      <c r="FR29" s="99"/>
      <c r="FS29" s="101"/>
      <c r="FT29" s="99"/>
      <c r="FU29" s="100"/>
      <c r="FV29" s="100"/>
      <c r="FW29" s="100"/>
      <c r="FX29" s="101"/>
      <c r="FY29" s="99"/>
      <c r="FZ29" s="101"/>
      <c r="GA29" s="99"/>
      <c r="GB29" s="100"/>
      <c r="GC29" s="100"/>
      <c r="GD29" s="101"/>
      <c r="GE29" s="98"/>
      <c r="GF29" s="98"/>
      <c r="GG29" s="98"/>
      <c r="GH29" s="99"/>
      <c r="GI29" s="100"/>
      <c r="GJ29" s="100"/>
      <c r="GK29" s="100"/>
      <c r="GL29" s="101"/>
      <c r="GM29" s="98"/>
      <c r="GN29" s="99"/>
      <c r="GO29" s="101"/>
      <c r="GP29" s="1"/>
      <c r="GQ29" s="98"/>
      <c r="GR29" s="99"/>
      <c r="GS29" s="101"/>
      <c r="GT29" s="98"/>
      <c r="GU29" s="98"/>
      <c r="GV29" s="98"/>
      <c r="GW29" s="99"/>
      <c r="GX29" s="101"/>
      <c r="GY29" s="1"/>
      <c r="GZ29" s="98"/>
      <c r="HA29" s="98"/>
      <c r="HB29" s="98"/>
      <c r="HC29" s="98"/>
      <c r="HD29" s="98"/>
      <c r="HE29" s="98"/>
      <c r="HF29" s="99"/>
      <c r="HG29" s="101"/>
      <c r="HH29" s="1"/>
      <c r="HI29" s="99">
        <v>2564.30305</v>
      </c>
      <c r="HJ29" s="100">
        <v>2526.9698600000002</v>
      </c>
      <c r="HK29" s="101">
        <v>203.79858000000002</v>
      </c>
    </row>
    <row r="30" spans="1:219" x14ac:dyDescent="0.3">
      <c r="A30" s="1"/>
      <c r="B30" s="97" t="s">
        <v>738</v>
      </c>
      <c r="C30" s="98"/>
      <c r="D30" s="99"/>
      <c r="E30" s="100"/>
      <c r="F30" s="100">
        <v>8.8258700000000001</v>
      </c>
      <c r="G30" s="101">
        <v>8.5166900000000005</v>
      </c>
      <c r="H30" s="99"/>
      <c r="I30" s="101"/>
      <c r="J30" s="99"/>
      <c r="K30" s="101"/>
      <c r="L30" s="99"/>
      <c r="M30" s="100"/>
      <c r="N30" s="100"/>
      <c r="O30" s="100"/>
      <c r="P30" s="100"/>
      <c r="Q30" s="100"/>
      <c r="R30" s="100"/>
      <c r="S30" s="101"/>
      <c r="T30" s="99">
        <v>18.14123</v>
      </c>
      <c r="U30" s="100">
        <v>19.191960000000002</v>
      </c>
      <c r="V30" s="100"/>
      <c r="W30" s="101">
        <v>1.0612699999999999</v>
      </c>
      <c r="X30" s="98"/>
      <c r="Y30" s="99"/>
      <c r="Z30" s="100"/>
      <c r="AA30" s="101"/>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c r="BL30" s="101"/>
      <c r="BM30" s="99">
        <v>167.61232000000001</v>
      </c>
      <c r="BN30" s="100">
        <v>166.56063</v>
      </c>
      <c r="BO30" s="100">
        <v>168.58996999999999</v>
      </c>
      <c r="BP30" s="100"/>
      <c r="BQ30" s="100"/>
      <c r="BR30" s="100"/>
      <c r="BS30" s="100"/>
      <c r="BT30" s="100"/>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c r="CP30" s="99">
        <v>180.55348000000001</v>
      </c>
      <c r="CQ30" s="100">
        <v>180.52450999999999</v>
      </c>
      <c r="CR30" s="100">
        <v>181.33356000000001</v>
      </c>
      <c r="CS30" s="101">
        <v>181.02912000000001</v>
      </c>
      <c r="CT30" s="99"/>
      <c r="CU30" s="101"/>
      <c r="CV30" s="99"/>
      <c r="CW30" s="100"/>
      <c r="CX30" s="102"/>
      <c r="CY30" s="99"/>
      <c r="CZ30" s="100">
        <v>7654.3342000000002</v>
      </c>
      <c r="DA30" s="100"/>
      <c r="DB30" s="101"/>
      <c r="DC30" s="99"/>
      <c r="DD30" s="100"/>
      <c r="DE30" s="100"/>
      <c r="DF30" s="100"/>
      <c r="DG30" s="100"/>
      <c r="DH30" s="100"/>
      <c r="DI30" s="100"/>
      <c r="DJ30" s="100"/>
      <c r="DK30" s="100"/>
      <c r="DL30" s="100"/>
      <c r="DM30" s="100"/>
      <c r="DN30" s="101"/>
      <c r="DO30" s="103"/>
      <c r="DP30" s="104"/>
      <c r="DQ30" s="104"/>
      <c r="DR30" s="105" t="s">
        <v>1318</v>
      </c>
      <c r="DS30" s="99">
        <v>2564.30305</v>
      </c>
      <c r="DT30" s="100">
        <v>330.25963000000002</v>
      </c>
      <c r="DU30" s="100">
        <v>330.25963000000002</v>
      </c>
      <c r="DV30" s="101"/>
      <c r="DW30" s="98"/>
      <c r="DX30" s="99"/>
      <c r="DY30" s="100"/>
      <c r="DZ30" s="100"/>
      <c r="EA30" s="100"/>
      <c r="EB30" s="100"/>
      <c r="EC30" s="102">
        <v>7581.2</v>
      </c>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9"/>
      <c r="FC30" s="100"/>
      <c r="FD30" s="100"/>
      <c r="FE30" s="101"/>
      <c r="FF30" s="98"/>
      <c r="FG30" s="98"/>
      <c r="FH30" s="98"/>
      <c r="FI30" s="98"/>
      <c r="FJ30" s="98"/>
      <c r="FK30" s="98"/>
      <c r="FL30" s="98"/>
      <c r="FM30" s="99"/>
      <c r="FN30" s="100"/>
      <c r="FO30" s="100"/>
      <c r="FP30" s="101"/>
      <c r="FQ30" s="98"/>
      <c r="FR30" s="99"/>
      <c r="FS30" s="101"/>
      <c r="FT30" s="99"/>
      <c r="FU30" s="100"/>
      <c r="FV30" s="100"/>
      <c r="FW30" s="100"/>
      <c r="FX30" s="101"/>
      <c r="FY30" s="99"/>
      <c r="FZ30" s="101"/>
      <c r="GA30" s="99"/>
      <c r="GB30" s="100"/>
      <c r="GC30" s="100"/>
      <c r="GD30" s="101"/>
      <c r="GE30" s="98"/>
      <c r="GF30" s="98"/>
      <c r="GG30" s="98"/>
      <c r="GH30" s="99"/>
      <c r="GI30" s="100"/>
      <c r="GJ30" s="100"/>
      <c r="GK30" s="100"/>
      <c r="GL30" s="101"/>
      <c r="GM30" s="98"/>
      <c r="GN30" s="99"/>
      <c r="GO30" s="101"/>
      <c r="GP30" s="1"/>
      <c r="GQ30" s="98"/>
      <c r="GR30" s="99"/>
      <c r="GS30" s="101"/>
      <c r="GT30" s="98"/>
      <c r="GU30" s="98"/>
      <c r="GV30" s="98"/>
      <c r="GW30" s="99"/>
      <c r="GX30" s="101"/>
      <c r="GY30" s="1"/>
      <c r="GZ30" s="98"/>
      <c r="HA30" s="98"/>
      <c r="HB30" s="98"/>
      <c r="HC30" s="98"/>
      <c r="HD30" s="98"/>
      <c r="HE30" s="98"/>
      <c r="HF30" s="99"/>
      <c r="HG30" s="101"/>
      <c r="HH30" s="1"/>
      <c r="HI30" s="99">
        <v>2564.30305</v>
      </c>
      <c r="HJ30" s="100">
        <v>2526.9698600000002</v>
      </c>
      <c r="HK30" s="101">
        <v>203.79858000000002</v>
      </c>
    </row>
    <row r="31" spans="1:219" x14ac:dyDescent="0.3">
      <c r="A31" s="1"/>
      <c r="B31" s="97" t="s">
        <v>739</v>
      </c>
      <c r="C31" s="98"/>
      <c r="D31" s="99"/>
      <c r="E31" s="100"/>
      <c r="F31" s="100">
        <v>8.8258700000000001</v>
      </c>
      <c r="G31" s="101">
        <v>8.5166900000000005</v>
      </c>
      <c r="H31" s="99"/>
      <c r="I31" s="101"/>
      <c r="J31" s="99"/>
      <c r="K31" s="101"/>
      <c r="L31" s="99"/>
      <c r="M31" s="100"/>
      <c r="N31" s="100"/>
      <c r="O31" s="100"/>
      <c r="P31" s="100"/>
      <c r="Q31" s="100"/>
      <c r="R31" s="100"/>
      <c r="S31" s="101"/>
      <c r="T31" s="99">
        <v>18.14123</v>
      </c>
      <c r="U31" s="100">
        <v>19.191960000000002</v>
      </c>
      <c r="V31" s="100"/>
      <c r="W31" s="101">
        <v>1.0612699999999999</v>
      </c>
      <c r="X31" s="98"/>
      <c r="Y31" s="99"/>
      <c r="Z31" s="100"/>
      <c r="AA31" s="101"/>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c r="BL31" s="101"/>
      <c r="BM31" s="99">
        <v>167.61232000000001</v>
      </c>
      <c r="BN31" s="100">
        <v>166.56063</v>
      </c>
      <c r="BO31" s="100">
        <v>168.58996999999999</v>
      </c>
      <c r="BP31" s="100"/>
      <c r="BQ31" s="100"/>
      <c r="BR31" s="100"/>
      <c r="BS31" s="100"/>
      <c r="BT31" s="100"/>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c r="CP31" s="99">
        <v>180.55348000000001</v>
      </c>
      <c r="CQ31" s="100">
        <v>180.52450999999999</v>
      </c>
      <c r="CR31" s="100">
        <v>181.33356000000001</v>
      </c>
      <c r="CS31" s="101">
        <v>181.02912000000001</v>
      </c>
      <c r="CT31" s="99"/>
      <c r="CU31" s="101"/>
      <c r="CV31" s="99"/>
      <c r="CW31" s="100"/>
      <c r="CX31" s="102"/>
      <c r="CY31" s="99"/>
      <c r="CZ31" s="100">
        <v>7483.6758</v>
      </c>
      <c r="DA31" s="100"/>
      <c r="DB31" s="101"/>
      <c r="DC31" s="99"/>
      <c r="DD31" s="100"/>
      <c r="DE31" s="100"/>
      <c r="DF31" s="100"/>
      <c r="DG31" s="100"/>
      <c r="DH31" s="100"/>
      <c r="DI31" s="100"/>
      <c r="DJ31" s="100"/>
      <c r="DK31" s="100"/>
      <c r="DL31" s="100"/>
      <c r="DM31" s="100"/>
      <c r="DN31" s="101"/>
      <c r="DO31" s="103"/>
      <c r="DP31" s="104"/>
      <c r="DQ31" s="104"/>
      <c r="DR31" s="105" t="s">
        <v>1318</v>
      </c>
      <c r="DS31" s="99">
        <v>2564.30305</v>
      </c>
      <c r="DT31" s="100">
        <v>330.25963000000002</v>
      </c>
      <c r="DU31" s="100">
        <v>330.25963000000002</v>
      </c>
      <c r="DV31" s="101"/>
      <c r="DW31" s="98"/>
      <c r="DX31" s="99"/>
      <c r="DY31" s="100"/>
      <c r="DZ31" s="100"/>
      <c r="EA31" s="100"/>
      <c r="EB31" s="100"/>
      <c r="EC31" s="102">
        <v>7413.4</v>
      </c>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9"/>
      <c r="FC31" s="100"/>
      <c r="FD31" s="100"/>
      <c r="FE31" s="101"/>
      <c r="FF31" s="98"/>
      <c r="FG31" s="98"/>
      <c r="FH31" s="98"/>
      <c r="FI31" s="98"/>
      <c r="FJ31" s="98"/>
      <c r="FK31" s="98"/>
      <c r="FL31" s="98"/>
      <c r="FM31" s="99"/>
      <c r="FN31" s="100"/>
      <c r="FO31" s="100"/>
      <c r="FP31" s="101"/>
      <c r="FQ31" s="98"/>
      <c r="FR31" s="99"/>
      <c r="FS31" s="101"/>
      <c r="FT31" s="99"/>
      <c r="FU31" s="100"/>
      <c r="FV31" s="100"/>
      <c r="FW31" s="100"/>
      <c r="FX31" s="101"/>
      <c r="FY31" s="99"/>
      <c r="FZ31" s="101"/>
      <c r="GA31" s="99"/>
      <c r="GB31" s="100"/>
      <c r="GC31" s="100"/>
      <c r="GD31" s="101"/>
      <c r="GE31" s="98"/>
      <c r="GF31" s="98"/>
      <c r="GG31" s="98"/>
      <c r="GH31" s="99"/>
      <c r="GI31" s="100"/>
      <c r="GJ31" s="100"/>
      <c r="GK31" s="100"/>
      <c r="GL31" s="101"/>
      <c r="GM31" s="98"/>
      <c r="GN31" s="99"/>
      <c r="GO31" s="101"/>
      <c r="GP31" s="1"/>
      <c r="GQ31" s="98"/>
      <c r="GR31" s="99"/>
      <c r="GS31" s="101"/>
      <c r="GT31" s="98"/>
      <c r="GU31" s="98"/>
      <c r="GV31" s="98"/>
      <c r="GW31" s="99"/>
      <c r="GX31" s="101"/>
      <c r="GY31" s="1"/>
      <c r="GZ31" s="98"/>
      <c r="HA31" s="98"/>
      <c r="HB31" s="98"/>
      <c r="HC31" s="98"/>
      <c r="HD31" s="98"/>
      <c r="HE31" s="98"/>
      <c r="HF31" s="99"/>
      <c r="HG31" s="101"/>
      <c r="HH31" s="1"/>
      <c r="HI31" s="99">
        <v>2564.30305</v>
      </c>
      <c r="HJ31" s="100">
        <v>2526.9698600000002</v>
      </c>
      <c r="HK31" s="101">
        <v>203.79858000000002</v>
      </c>
    </row>
    <row r="32" spans="1:219" x14ac:dyDescent="0.3">
      <c r="A32" s="1"/>
      <c r="B32" s="97" t="s">
        <v>740</v>
      </c>
      <c r="C32" s="98"/>
      <c r="D32" s="99"/>
      <c r="E32" s="100"/>
      <c r="F32" s="100">
        <v>8.8258700000000001</v>
      </c>
      <c r="G32" s="101">
        <v>8.5166900000000005</v>
      </c>
      <c r="H32" s="99"/>
      <c r="I32" s="101"/>
      <c r="J32" s="99"/>
      <c r="K32" s="101"/>
      <c r="L32" s="99"/>
      <c r="M32" s="100"/>
      <c r="N32" s="100"/>
      <c r="O32" s="100"/>
      <c r="P32" s="100"/>
      <c r="Q32" s="100"/>
      <c r="R32" s="100"/>
      <c r="S32" s="101"/>
      <c r="T32" s="99">
        <v>18.14123</v>
      </c>
      <c r="U32" s="100">
        <v>19.191960000000002</v>
      </c>
      <c r="V32" s="100"/>
      <c r="W32" s="101">
        <v>1.0612699999999999</v>
      </c>
      <c r="X32" s="98"/>
      <c r="Y32" s="99"/>
      <c r="Z32" s="100"/>
      <c r="AA32" s="101"/>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c r="BL32" s="101"/>
      <c r="BM32" s="99">
        <v>167.61232000000001</v>
      </c>
      <c r="BN32" s="100">
        <v>166.56063</v>
      </c>
      <c r="BO32" s="100">
        <v>168.58996999999999</v>
      </c>
      <c r="BP32" s="100"/>
      <c r="BQ32" s="100"/>
      <c r="BR32" s="100"/>
      <c r="BS32" s="100"/>
      <c r="BT32" s="100"/>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c r="CP32" s="99">
        <v>180.55348000000001</v>
      </c>
      <c r="CQ32" s="100">
        <v>180.52450999999999</v>
      </c>
      <c r="CR32" s="100">
        <v>181.33356000000001</v>
      </c>
      <c r="CS32" s="101">
        <v>181.02912000000001</v>
      </c>
      <c r="CT32" s="99"/>
      <c r="CU32" s="101"/>
      <c r="CV32" s="99"/>
      <c r="CW32" s="100"/>
      <c r="CX32" s="102"/>
      <c r="CY32" s="99"/>
      <c r="CZ32" s="100">
        <v>7411.7566999999999</v>
      </c>
      <c r="DA32" s="100"/>
      <c r="DB32" s="101"/>
      <c r="DC32" s="99"/>
      <c r="DD32" s="100"/>
      <c r="DE32" s="100"/>
      <c r="DF32" s="100"/>
      <c r="DG32" s="100"/>
      <c r="DH32" s="100"/>
      <c r="DI32" s="100"/>
      <c r="DJ32" s="100"/>
      <c r="DK32" s="100"/>
      <c r="DL32" s="100"/>
      <c r="DM32" s="100"/>
      <c r="DN32" s="101"/>
      <c r="DO32" s="103"/>
      <c r="DP32" s="104"/>
      <c r="DQ32" s="104"/>
      <c r="DR32" s="105" t="s">
        <v>1318</v>
      </c>
      <c r="DS32" s="99">
        <v>2564.30305</v>
      </c>
      <c r="DT32" s="100">
        <v>330.25963000000002</v>
      </c>
      <c r="DU32" s="100">
        <v>330.25963000000002</v>
      </c>
      <c r="DV32" s="101"/>
      <c r="DW32" s="98"/>
      <c r="DX32" s="99"/>
      <c r="DY32" s="100"/>
      <c r="DZ32" s="100"/>
      <c r="EA32" s="100"/>
      <c r="EB32" s="100"/>
      <c r="EC32" s="102">
        <v>7338.8</v>
      </c>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9"/>
      <c r="FC32" s="100"/>
      <c r="FD32" s="100"/>
      <c r="FE32" s="101"/>
      <c r="FF32" s="98"/>
      <c r="FG32" s="98"/>
      <c r="FH32" s="98"/>
      <c r="FI32" s="98"/>
      <c r="FJ32" s="98"/>
      <c r="FK32" s="98"/>
      <c r="FL32" s="98"/>
      <c r="FM32" s="99"/>
      <c r="FN32" s="100"/>
      <c r="FO32" s="100"/>
      <c r="FP32" s="101"/>
      <c r="FQ32" s="98"/>
      <c r="FR32" s="99"/>
      <c r="FS32" s="101"/>
      <c r="FT32" s="99"/>
      <c r="FU32" s="100"/>
      <c r="FV32" s="100"/>
      <c r="FW32" s="100"/>
      <c r="FX32" s="101"/>
      <c r="FY32" s="99"/>
      <c r="FZ32" s="101"/>
      <c r="GA32" s="99"/>
      <c r="GB32" s="100"/>
      <c r="GC32" s="100"/>
      <c r="GD32" s="101"/>
      <c r="GE32" s="98"/>
      <c r="GF32" s="98"/>
      <c r="GG32" s="98"/>
      <c r="GH32" s="99"/>
      <c r="GI32" s="100"/>
      <c r="GJ32" s="100"/>
      <c r="GK32" s="100"/>
      <c r="GL32" s="101"/>
      <c r="GM32" s="98"/>
      <c r="GN32" s="99"/>
      <c r="GO32" s="101"/>
      <c r="GP32" s="1"/>
      <c r="GQ32" s="98"/>
      <c r="GR32" s="99"/>
      <c r="GS32" s="101"/>
      <c r="GT32" s="98"/>
      <c r="GU32" s="98"/>
      <c r="GV32" s="98"/>
      <c r="GW32" s="99"/>
      <c r="GX32" s="101"/>
      <c r="GY32" s="1"/>
      <c r="GZ32" s="98"/>
      <c r="HA32" s="98"/>
      <c r="HB32" s="98"/>
      <c r="HC32" s="98"/>
      <c r="HD32" s="98"/>
      <c r="HE32" s="98"/>
      <c r="HF32" s="99"/>
      <c r="HG32" s="101"/>
      <c r="HH32" s="1"/>
      <c r="HI32" s="99">
        <v>2564.30305</v>
      </c>
      <c r="HJ32" s="100">
        <v>2526.9698600000002</v>
      </c>
      <c r="HK32" s="101">
        <v>203.79858000000002</v>
      </c>
    </row>
    <row r="33" spans="1:219" x14ac:dyDescent="0.3">
      <c r="A33" s="1"/>
      <c r="B33" s="97" t="s">
        <v>741</v>
      </c>
      <c r="C33" s="98"/>
      <c r="D33" s="99"/>
      <c r="E33" s="100"/>
      <c r="F33" s="100">
        <v>8.8258700000000001</v>
      </c>
      <c r="G33" s="101">
        <v>8.5166900000000005</v>
      </c>
      <c r="H33" s="99"/>
      <c r="I33" s="101"/>
      <c r="J33" s="99"/>
      <c r="K33" s="101"/>
      <c r="L33" s="99"/>
      <c r="M33" s="100"/>
      <c r="N33" s="100"/>
      <c r="O33" s="100"/>
      <c r="P33" s="100"/>
      <c r="Q33" s="100"/>
      <c r="R33" s="100"/>
      <c r="S33" s="101"/>
      <c r="T33" s="99">
        <v>18.14123</v>
      </c>
      <c r="U33" s="100">
        <v>19.191960000000002</v>
      </c>
      <c r="V33" s="100"/>
      <c r="W33" s="101">
        <v>1.0612699999999999</v>
      </c>
      <c r="X33" s="98"/>
      <c r="Y33" s="99"/>
      <c r="Z33" s="100"/>
      <c r="AA33" s="101"/>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c r="BL33" s="101"/>
      <c r="BM33" s="99">
        <v>167.61232000000001</v>
      </c>
      <c r="BN33" s="100">
        <v>166.56063</v>
      </c>
      <c r="BO33" s="100">
        <v>168.58996999999999</v>
      </c>
      <c r="BP33" s="100"/>
      <c r="BQ33" s="100"/>
      <c r="BR33" s="100"/>
      <c r="BS33" s="100"/>
      <c r="BT33" s="100"/>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c r="CP33" s="99">
        <v>180.55348000000001</v>
      </c>
      <c r="CQ33" s="100">
        <v>180.52450999999999</v>
      </c>
      <c r="CR33" s="100">
        <v>181.33356000000001</v>
      </c>
      <c r="CS33" s="101">
        <v>181.02912000000001</v>
      </c>
      <c r="CT33" s="99"/>
      <c r="CU33" s="101"/>
      <c r="CV33" s="99"/>
      <c r="CW33" s="100"/>
      <c r="CX33" s="102"/>
      <c r="CY33" s="99"/>
      <c r="CZ33" s="100">
        <v>7466.0814</v>
      </c>
      <c r="DA33" s="100"/>
      <c r="DB33" s="101"/>
      <c r="DC33" s="99"/>
      <c r="DD33" s="100"/>
      <c r="DE33" s="100"/>
      <c r="DF33" s="100"/>
      <c r="DG33" s="100"/>
      <c r="DH33" s="100"/>
      <c r="DI33" s="100"/>
      <c r="DJ33" s="100"/>
      <c r="DK33" s="100"/>
      <c r="DL33" s="100"/>
      <c r="DM33" s="100"/>
      <c r="DN33" s="101"/>
      <c r="DO33" s="103"/>
      <c r="DP33" s="104"/>
      <c r="DQ33" s="104"/>
      <c r="DR33" s="105" t="s">
        <v>1318</v>
      </c>
      <c r="DS33" s="99">
        <v>2564.30305</v>
      </c>
      <c r="DT33" s="100">
        <v>330.25963000000002</v>
      </c>
      <c r="DU33" s="100">
        <v>330.25963000000002</v>
      </c>
      <c r="DV33" s="101"/>
      <c r="DW33" s="98"/>
      <c r="DX33" s="99"/>
      <c r="DY33" s="100"/>
      <c r="DZ33" s="100"/>
      <c r="EA33" s="100"/>
      <c r="EB33" s="100"/>
      <c r="EC33" s="102">
        <v>7390</v>
      </c>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9"/>
      <c r="FC33" s="100"/>
      <c r="FD33" s="100"/>
      <c r="FE33" s="101"/>
      <c r="FF33" s="98"/>
      <c r="FG33" s="98"/>
      <c r="FH33" s="98"/>
      <c r="FI33" s="98"/>
      <c r="FJ33" s="98"/>
      <c r="FK33" s="98"/>
      <c r="FL33" s="98"/>
      <c r="FM33" s="99"/>
      <c r="FN33" s="100"/>
      <c r="FO33" s="100"/>
      <c r="FP33" s="101"/>
      <c r="FQ33" s="98"/>
      <c r="FR33" s="99"/>
      <c r="FS33" s="101"/>
      <c r="FT33" s="99"/>
      <c r="FU33" s="100"/>
      <c r="FV33" s="100"/>
      <c r="FW33" s="100"/>
      <c r="FX33" s="101"/>
      <c r="FY33" s="99"/>
      <c r="FZ33" s="101"/>
      <c r="GA33" s="99"/>
      <c r="GB33" s="100"/>
      <c r="GC33" s="100"/>
      <c r="GD33" s="101"/>
      <c r="GE33" s="98"/>
      <c r="GF33" s="98"/>
      <c r="GG33" s="98"/>
      <c r="GH33" s="99"/>
      <c r="GI33" s="100"/>
      <c r="GJ33" s="100"/>
      <c r="GK33" s="100"/>
      <c r="GL33" s="101"/>
      <c r="GM33" s="98"/>
      <c r="GN33" s="99"/>
      <c r="GO33" s="101"/>
      <c r="GP33" s="1"/>
      <c r="GQ33" s="98"/>
      <c r="GR33" s="99"/>
      <c r="GS33" s="101"/>
      <c r="GT33" s="98"/>
      <c r="GU33" s="98"/>
      <c r="GV33" s="98"/>
      <c r="GW33" s="99"/>
      <c r="GX33" s="101"/>
      <c r="GY33" s="1"/>
      <c r="GZ33" s="98"/>
      <c r="HA33" s="98"/>
      <c r="HB33" s="98"/>
      <c r="HC33" s="98"/>
      <c r="HD33" s="98"/>
      <c r="HE33" s="98"/>
      <c r="HF33" s="99"/>
      <c r="HG33" s="101"/>
      <c r="HH33" s="1"/>
      <c r="HI33" s="99">
        <v>2564.30305</v>
      </c>
      <c r="HJ33" s="100">
        <v>2526.9698600000002</v>
      </c>
      <c r="HK33" s="101">
        <v>203.79858000000002</v>
      </c>
    </row>
    <row r="34" spans="1:219" x14ac:dyDescent="0.3">
      <c r="A34" s="1"/>
      <c r="B34" s="97" t="s">
        <v>742</v>
      </c>
      <c r="C34" s="98"/>
      <c r="D34" s="99"/>
      <c r="E34" s="100"/>
      <c r="F34" s="100">
        <v>8.8258700000000001</v>
      </c>
      <c r="G34" s="101">
        <v>8.5166900000000005</v>
      </c>
      <c r="H34" s="99"/>
      <c r="I34" s="101"/>
      <c r="J34" s="99"/>
      <c r="K34" s="101"/>
      <c r="L34" s="99"/>
      <c r="M34" s="100"/>
      <c r="N34" s="100"/>
      <c r="O34" s="100"/>
      <c r="P34" s="100"/>
      <c r="Q34" s="100"/>
      <c r="R34" s="100"/>
      <c r="S34" s="101"/>
      <c r="T34" s="99">
        <v>18.14123</v>
      </c>
      <c r="U34" s="100">
        <v>19.191960000000002</v>
      </c>
      <c r="V34" s="100"/>
      <c r="W34" s="101">
        <v>1.0612699999999999</v>
      </c>
      <c r="X34" s="98"/>
      <c r="Y34" s="99"/>
      <c r="Z34" s="100"/>
      <c r="AA34" s="101"/>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c r="BL34" s="101"/>
      <c r="BM34" s="99">
        <v>167.61232000000001</v>
      </c>
      <c r="BN34" s="100">
        <v>166.56063</v>
      </c>
      <c r="BO34" s="100">
        <v>168.58996999999999</v>
      </c>
      <c r="BP34" s="100"/>
      <c r="BQ34" s="100"/>
      <c r="BR34" s="100"/>
      <c r="BS34" s="100"/>
      <c r="BT34" s="100"/>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c r="CP34" s="99">
        <v>180.55348000000001</v>
      </c>
      <c r="CQ34" s="100">
        <v>180.52450999999999</v>
      </c>
      <c r="CR34" s="100">
        <v>181.33356000000001</v>
      </c>
      <c r="CS34" s="101">
        <v>181.02912000000001</v>
      </c>
      <c r="CT34" s="99"/>
      <c r="CU34" s="101"/>
      <c r="CV34" s="99"/>
      <c r="CW34" s="100"/>
      <c r="CX34" s="102"/>
      <c r="CY34" s="99"/>
      <c r="CZ34" s="100">
        <v>7485.3881000000001</v>
      </c>
      <c r="DA34" s="100"/>
      <c r="DB34" s="101"/>
      <c r="DC34" s="99"/>
      <c r="DD34" s="100"/>
      <c r="DE34" s="100"/>
      <c r="DF34" s="100"/>
      <c r="DG34" s="100"/>
      <c r="DH34" s="100"/>
      <c r="DI34" s="100"/>
      <c r="DJ34" s="100"/>
      <c r="DK34" s="100"/>
      <c r="DL34" s="100"/>
      <c r="DM34" s="100"/>
      <c r="DN34" s="101"/>
      <c r="DO34" s="103"/>
      <c r="DP34" s="104"/>
      <c r="DQ34" s="104"/>
      <c r="DR34" s="105" t="s">
        <v>1318</v>
      </c>
      <c r="DS34" s="99">
        <v>2564.30305</v>
      </c>
      <c r="DT34" s="100">
        <v>330.25963000000002</v>
      </c>
      <c r="DU34" s="100">
        <v>330.25963000000002</v>
      </c>
      <c r="DV34" s="101"/>
      <c r="DW34" s="98"/>
      <c r="DX34" s="99"/>
      <c r="DY34" s="100"/>
      <c r="DZ34" s="100"/>
      <c r="EA34" s="100"/>
      <c r="EB34" s="100"/>
      <c r="EC34" s="102">
        <v>7410.3</v>
      </c>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9"/>
      <c r="FC34" s="100"/>
      <c r="FD34" s="100"/>
      <c r="FE34" s="101"/>
      <c r="FF34" s="98"/>
      <c r="FG34" s="98"/>
      <c r="FH34" s="98"/>
      <c r="FI34" s="98"/>
      <c r="FJ34" s="98"/>
      <c r="FK34" s="98"/>
      <c r="FL34" s="98"/>
      <c r="FM34" s="99"/>
      <c r="FN34" s="100"/>
      <c r="FO34" s="100"/>
      <c r="FP34" s="101"/>
      <c r="FQ34" s="98"/>
      <c r="FR34" s="99"/>
      <c r="FS34" s="101"/>
      <c r="FT34" s="99"/>
      <c r="FU34" s="100"/>
      <c r="FV34" s="100"/>
      <c r="FW34" s="100"/>
      <c r="FX34" s="101"/>
      <c r="FY34" s="99"/>
      <c r="FZ34" s="101"/>
      <c r="GA34" s="99"/>
      <c r="GB34" s="100"/>
      <c r="GC34" s="100"/>
      <c r="GD34" s="101"/>
      <c r="GE34" s="98"/>
      <c r="GF34" s="98"/>
      <c r="GG34" s="98"/>
      <c r="GH34" s="99"/>
      <c r="GI34" s="100"/>
      <c r="GJ34" s="100"/>
      <c r="GK34" s="100"/>
      <c r="GL34" s="101"/>
      <c r="GM34" s="98"/>
      <c r="GN34" s="99"/>
      <c r="GO34" s="101"/>
      <c r="GP34" s="1"/>
      <c r="GQ34" s="98"/>
      <c r="GR34" s="99"/>
      <c r="GS34" s="101"/>
      <c r="GT34" s="98"/>
      <c r="GU34" s="98"/>
      <c r="GV34" s="98"/>
      <c r="GW34" s="99"/>
      <c r="GX34" s="101"/>
      <c r="GY34" s="1"/>
      <c r="GZ34" s="98"/>
      <c r="HA34" s="98"/>
      <c r="HB34" s="98"/>
      <c r="HC34" s="98"/>
      <c r="HD34" s="98"/>
      <c r="HE34" s="98"/>
      <c r="HF34" s="99"/>
      <c r="HG34" s="101"/>
      <c r="HH34" s="1"/>
      <c r="HI34" s="99">
        <v>2564.30305</v>
      </c>
      <c r="HJ34" s="100">
        <v>2526.9698600000002</v>
      </c>
      <c r="HK34" s="101">
        <v>203.79858000000002</v>
      </c>
    </row>
    <row r="35" spans="1:219" x14ac:dyDescent="0.3">
      <c r="A35" s="1"/>
      <c r="B35" s="97" t="s">
        <v>743</v>
      </c>
      <c r="C35" s="98"/>
      <c r="D35" s="99"/>
      <c r="E35" s="100"/>
      <c r="F35" s="100">
        <v>8.8258700000000001</v>
      </c>
      <c r="G35" s="101">
        <v>8.5166900000000005</v>
      </c>
      <c r="H35" s="99"/>
      <c r="I35" s="101"/>
      <c r="J35" s="99"/>
      <c r="K35" s="101"/>
      <c r="L35" s="99"/>
      <c r="M35" s="100"/>
      <c r="N35" s="100"/>
      <c r="O35" s="100"/>
      <c r="P35" s="100"/>
      <c r="Q35" s="100"/>
      <c r="R35" s="100"/>
      <c r="S35" s="101"/>
      <c r="T35" s="99">
        <v>18.14123</v>
      </c>
      <c r="U35" s="100">
        <v>19.191960000000002</v>
      </c>
      <c r="V35" s="100"/>
      <c r="W35" s="101">
        <v>1.0612699999999999</v>
      </c>
      <c r="X35" s="98"/>
      <c r="Y35" s="99"/>
      <c r="Z35" s="100"/>
      <c r="AA35" s="101"/>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c r="BL35" s="101"/>
      <c r="BM35" s="99">
        <v>167.61232000000001</v>
      </c>
      <c r="BN35" s="100">
        <v>166.56063</v>
      </c>
      <c r="BO35" s="100">
        <v>168.58996999999999</v>
      </c>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c r="CP35" s="99">
        <v>180.55348000000001</v>
      </c>
      <c r="CQ35" s="100">
        <v>180.52450999999999</v>
      </c>
      <c r="CR35" s="100">
        <v>181.33356000000001</v>
      </c>
      <c r="CS35" s="101">
        <v>181.02912000000001</v>
      </c>
      <c r="CT35" s="99"/>
      <c r="CU35" s="101"/>
      <c r="CV35" s="99"/>
      <c r="CW35" s="100"/>
      <c r="CX35" s="102"/>
      <c r="CY35" s="99"/>
      <c r="CZ35" s="100">
        <v>7483.8017</v>
      </c>
      <c r="DA35" s="100"/>
      <c r="DB35" s="101"/>
      <c r="DC35" s="99"/>
      <c r="DD35" s="100"/>
      <c r="DE35" s="100"/>
      <c r="DF35" s="100"/>
      <c r="DG35" s="100"/>
      <c r="DH35" s="100"/>
      <c r="DI35" s="100"/>
      <c r="DJ35" s="100"/>
      <c r="DK35" s="100"/>
      <c r="DL35" s="100"/>
      <c r="DM35" s="100"/>
      <c r="DN35" s="101"/>
      <c r="DO35" s="103"/>
      <c r="DP35" s="104"/>
      <c r="DQ35" s="104"/>
      <c r="DR35" s="105" t="s">
        <v>1318</v>
      </c>
      <c r="DS35" s="99">
        <v>2564.30305</v>
      </c>
      <c r="DT35" s="100">
        <v>330.25963000000002</v>
      </c>
      <c r="DU35" s="100">
        <v>330.25963000000002</v>
      </c>
      <c r="DV35" s="101"/>
      <c r="DW35" s="98"/>
      <c r="DX35" s="99"/>
      <c r="DY35" s="100"/>
      <c r="DZ35" s="100"/>
      <c r="EA35" s="100"/>
      <c r="EB35" s="100"/>
      <c r="EC35" s="102">
        <v>7407.3</v>
      </c>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9"/>
      <c r="FC35" s="100"/>
      <c r="FD35" s="100"/>
      <c r="FE35" s="101"/>
      <c r="FF35" s="98"/>
      <c r="FG35" s="98"/>
      <c r="FH35" s="98"/>
      <c r="FI35" s="98"/>
      <c r="FJ35" s="98"/>
      <c r="FK35" s="98"/>
      <c r="FL35" s="98"/>
      <c r="FM35" s="99"/>
      <c r="FN35" s="100"/>
      <c r="FO35" s="100"/>
      <c r="FP35" s="101"/>
      <c r="FQ35" s="98"/>
      <c r="FR35" s="99"/>
      <c r="FS35" s="101"/>
      <c r="FT35" s="99"/>
      <c r="FU35" s="100"/>
      <c r="FV35" s="100"/>
      <c r="FW35" s="100"/>
      <c r="FX35" s="101"/>
      <c r="FY35" s="99"/>
      <c r="FZ35" s="101"/>
      <c r="GA35" s="99"/>
      <c r="GB35" s="100"/>
      <c r="GC35" s="100"/>
      <c r="GD35" s="101"/>
      <c r="GE35" s="98"/>
      <c r="GF35" s="98"/>
      <c r="GG35" s="98"/>
      <c r="GH35" s="99"/>
      <c r="GI35" s="100"/>
      <c r="GJ35" s="100"/>
      <c r="GK35" s="100"/>
      <c r="GL35" s="101"/>
      <c r="GM35" s="98"/>
      <c r="GN35" s="99"/>
      <c r="GO35" s="101"/>
      <c r="GP35" s="1"/>
      <c r="GQ35" s="98"/>
      <c r="GR35" s="99"/>
      <c r="GS35" s="101"/>
      <c r="GT35" s="98"/>
      <c r="GU35" s="98"/>
      <c r="GV35" s="98"/>
      <c r="GW35" s="99"/>
      <c r="GX35" s="101"/>
      <c r="GY35" s="1"/>
      <c r="GZ35" s="98"/>
      <c r="HA35" s="98"/>
      <c r="HB35" s="98"/>
      <c r="HC35" s="98"/>
      <c r="HD35" s="98"/>
      <c r="HE35" s="98"/>
      <c r="HF35" s="99"/>
      <c r="HG35" s="101"/>
      <c r="HH35" s="1"/>
      <c r="HI35" s="99">
        <v>2564.30305</v>
      </c>
      <c r="HJ35" s="100">
        <v>2526.9698600000002</v>
      </c>
      <c r="HK35" s="101">
        <v>203.79858000000002</v>
      </c>
    </row>
    <row r="36" spans="1:219" x14ac:dyDescent="0.3">
      <c r="A36" s="1"/>
      <c r="B36" s="97" t="s">
        <v>744</v>
      </c>
      <c r="C36" s="98"/>
      <c r="D36" s="99"/>
      <c r="E36" s="100"/>
      <c r="F36" s="100">
        <v>8.8258700000000001</v>
      </c>
      <c r="G36" s="101">
        <v>8.5166900000000005</v>
      </c>
      <c r="H36" s="99"/>
      <c r="I36" s="101"/>
      <c r="J36" s="99"/>
      <c r="K36" s="101"/>
      <c r="L36" s="99"/>
      <c r="M36" s="100"/>
      <c r="N36" s="100"/>
      <c r="O36" s="100"/>
      <c r="P36" s="100"/>
      <c r="Q36" s="100"/>
      <c r="R36" s="100"/>
      <c r="S36" s="101"/>
      <c r="T36" s="99">
        <v>18.14123</v>
      </c>
      <c r="U36" s="100">
        <v>19.191960000000002</v>
      </c>
      <c r="V36" s="100"/>
      <c r="W36" s="101">
        <v>1.0612699999999999</v>
      </c>
      <c r="X36" s="98"/>
      <c r="Y36" s="99"/>
      <c r="Z36" s="100"/>
      <c r="AA36" s="101"/>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c r="BL36" s="101"/>
      <c r="BM36" s="99">
        <v>167.61232000000001</v>
      </c>
      <c r="BN36" s="100">
        <v>166.56063</v>
      </c>
      <c r="BO36" s="100">
        <v>168.58996999999999</v>
      </c>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c r="CP36" s="99">
        <v>180.55348000000001</v>
      </c>
      <c r="CQ36" s="100">
        <v>180.52450999999999</v>
      </c>
      <c r="CR36" s="100">
        <v>181.33356000000001</v>
      </c>
      <c r="CS36" s="101">
        <v>181.02912000000001</v>
      </c>
      <c r="CT36" s="99"/>
      <c r="CU36" s="101"/>
      <c r="CV36" s="99"/>
      <c r="CW36" s="100"/>
      <c r="CX36" s="102"/>
      <c r="CY36" s="99"/>
      <c r="CZ36" s="100">
        <v>7504.3347999999996</v>
      </c>
      <c r="DA36" s="100"/>
      <c r="DB36" s="101"/>
      <c r="DC36" s="99"/>
      <c r="DD36" s="100"/>
      <c r="DE36" s="100"/>
      <c r="DF36" s="100"/>
      <c r="DG36" s="100"/>
      <c r="DH36" s="100"/>
      <c r="DI36" s="100"/>
      <c r="DJ36" s="100"/>
      <c r="DK36" s="100"/>
      <c r="DL36" s="100"/>
      <c r="DM36" s="100"/>
      <c r="DN36" s="101"/>
      <c r="DO36" s="103"/>
      <c r="DP36" s="104"/>
      <c r="DQ36" s="104"/>
      <c r="DR36" s="105" t="s">
        <v>1318</v>
      </c>
      <c r="DS36" s="99">
        <v>2564.30305</v>
      </c>
      <c r="DT36" s="100">
        <v>330.25963000000002</v>
      </c>
      <c r="DU36" s="100">
        <v>330.25963000000002</v>
      </c>
      <c r="DV36" s="101"/>
      <c r="DW36" s="98"/>
      <c r="DX36" s="99"/>
      <c r="DY36" s="100"/>
      <c r="DZ36" s="100"/>
      <c r="EA36" s="100"/>
      <c r="EB36" s="100"/>
      <c r="EC36" s="102">
        <v>7437.2</v>
      </c>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9"/>
      <c r="FC36" s="100"/>
      <c r="FD36" s="100"/>
      <c r="FE36" s="101"/>
      <c r="FF36" s="98"/>
      <c r="FG36" s="98"/>
      <c r="FH36" s="98"/>
      <c r="FI36" s="98"/>
      <c r="FJ36" s="98"/>
      <c r="FK36" s="98"/>
      <c r="FL36" s="98"/>
      <c r="FM36" s="99"/>
      <c r="FN36" s="100"/>
      <c r="FO36" s="100"/>
      <c r="FP36" s="101"/>
      <c r="FQ36" s="98"/>
      <c r="FR36" s="99"/>
      <c r="FS36" s="101"/>
      <c r="FT36" s="99"/>
      <c r="FU36" s="100"/>
      <c r="FV36" s="100"/>
      <c r="FW36" s="100"/>
      <c r="FX36" s="101"/>
      <c r="FY36" s="99"/>
      <c r="FZ36" s="101"/>
      <c r="GA36" s="99"/>
      <c r="GB36" s="100"/>
      <c r="GC36" s="100"/>
      <c r="GD36" s="101"/>
      <c r="GE36" s="98"/>
      <c r="GF36" s="98"/>
      <c r="GG36" s="98"/>
      <c r="GH36" s="99"/>
      <c r="GI36" s="100"/>
      <c r="GJ36" s="100"/>
      <c r="GK36" s="100"/>
      <c r="GL36" s="101"/>
      <c r="GM36" s="98"/>
      <c r="GN36" s="99"/>
      <c r="GO36" s="101"/>
      <c r="GP36" s="1"/>
      <c r="GQ36" s="98"/>
      <c r="GR36" s="99"/>
      <c r="GS36" s="101"/>
      <c r="GT36" s="98"/>
      <c r="GU36" s="98"/>
      <c r="GV36" s="98"/>
      <c r="GW36" s="99"/>
      <c r="GX36" s="101"/>
      <c r="GY36" s="1"/>
      <c r="GZ36" s="98"/>
      <c r="HA36" s="98"/>
      <c r="HB36" s="98"/>
      <c r="HC36" s="98"/>
      <c r="HD36" s="98"/>
      <c r="HE36" s="98"/>
      <c r="HF36" s="99"/>
      <c r="HG36" s="101"/>
      <c r="HH36" s="1"/>
      <c r="HI36" s="99">
        <v>2564.30305</v>
      </c>
      <c r="HJ36" s="100">
        <v>2526.9698600000002</v>
      </c>
      <c r="HK36" s="101">
        <v>203.79858000000002</v>
      </c>
    </row>
    <row r="37" spans="1:219" x14ac:dyDescent="0.3">
      <c r="A37" s="1"/>
      <c r="B37" s="97" t="s">
        <v>745</v>
      </c>
      <c r="C37" s="98"/>
      <c r="D37" s="99"/>
      <c r="E37" s="100"/>
      <c r="F37" s="100">
        <v>8.8258700000000001</v>
      </c>
      <c r="G37" s="101">
        <v>8.5166900000000005</v>
      </c>
      <c r="H37" s="99"/>
      <c r="I37" s="101"/>
      <c r="J37" s="99"/>
      <c r="K37" s="101"/>
      <c r="L37" s="99"/>
      <c r="M37" s="100"/>
      <c r="N37" s="100"/>
      <c r="O37" s="100"/>
      <c r="P37" s="100"/>
      <c r="Q37" s="100"/>
      <c r="R37" s="100"/>
      <c r="S37" s="101"/>
      <c r="T37" s="99">
        <v>18.14123</v>
      </c>
      <c r="U37" s="100">
        <v>19.191960000000002</v>
      </c>
      <c r="V37" s="100"/>
      <c r="W37" s="101">
        <v>1.0612699999999999</v>
      </c>
      <c r="X37" s="98"/>
      <c r="Y37" s="99"/>
      <c r="Z37" s="100"/>
      <c r="AA37" s="101"/>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c r="BL37" s="101"/>
      <c r="BM37" s="99">
        <v>167.61232000000001</v>
      </c>
      <c r="BN37" s="100">
        <v>166.56063</v>
      </c>
      <c r="BO37" s="100">
        <v>168.58996999999999</v>
      </c>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c r="CP37" s="99">
        <v>180.55348000000001</v>
      </c>
      <c r="CQ37" s="100">
        <v>180.52450999999999</v>
      </c>
      <c r="CR37" s="100">
        <v>181.33356000000001</v>
      </c>
      <c r="CS37" s="101">
        <v>181.02912000000001</v>
      </c>
      <c r="CT37" s="99"/>
      <c r="CU37" s="101"/>
      <c r="CV37" s="99"/>
      <c r="CW37" s="100"/>
      <c r="CX37" s="102"/>
      <c r="CY37" s="99"/>
      <c r="CZ37" s="100">
        <v>7507.8672999999999</v>
      </c>
      <c r="DA37" s="100"/>
      <c r="DB37" s="101"/>
      <c r="DC37" s="99"/>
      <c r="DD37" s="100"/>
      <c r="DE37" s="100"/>
      <c r="DF37" s="100"/>
      <c r="DG37" s="100"/>
      <c r="DH37" s="100"/>
      <c r="DI37" s="100"/>
      <c r="DJ37" s="100"/>
      <c r="DK37" s="100"/>
      <c r="DL37" s="100"/>
      <c r="DM37" s="100"/>
      <c r="DN37" s="101"/>
      <c r="DO37" s="103"/>
      <c r="DP37" s="104"/>
      <c r="DQ37" s="104"/>
      <c r="DR37" s="105" t="s">
        <v>1318</v>
      </c>
      <c r="DS37" s="99">
        <v>2564.30305</v>
      </c>
      <c r="DT37" s="100">
        <v>330.25963000000002</v>
      </c>
      <c r="DU37" s="100">
        <v>330.25963000000002</v>
      </c>
      <c r="DV37" s="101"/>
      <c r="DW37" s="98"/>
      <c r="DX37" s="99"/>
      <c r="DY37" s="100"/>
      <c r="DZ37" s="100"/>
      <c r="EA37" s="100"/>
      <c r="EB37" s="100"/>
      <c r="EC37" s="102">
        <v>7424.2</v>
      </c>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9"/>
      <c r="FC37" s="100"/>
      <c r="FD37" s="100"/>
      <c r="FE37" s="101"/>
      <c r="FF37" s="98"/>
      <c r="FG37" s="98"/>
      <c r="FH37" s="98"/>
      <c r="FI37" s="98"/>
      <c r="FJ37" s="98"/>
      <c r="FK37" s="98"/>
      <c r="FL37" s="98"/>
      <c r="FM37" s="99"/>
      <c r="FN37" s="100"/>
      <c r="FO37" s="100"/>
      <c r="FP37" s="101"/>
      <c r="FQ37" s="98"/>
      <c r="FR37" s="99"/>
      <c r="FS37" s="101"/>
      <c r="FT37" s="99"/>
      <c r="FU37" s="100"/>
      <c r="FV37" s="100"/>
      <c r="FW37" s="100"/>
      <c r="FX37" s="101"/>
      <c r="FY37" s="99"/>
      <c r="FZ37" s="101"/>
      <c r="GA37" s="99"/>
      <c r="GB37" s="100"/>
      <c r="GC37" s="100"/>
      <c r="GD37" s="101"/>
      <c r="GE37" s="98"/>
      <c r="GF37" s="98"/>
      <c r="GG37" s="98"/>
      <c r="GH37" s="99"/>
      <c r="GI37" s="100"/>
      <c r="GJ37" s="100"/>
      <c r="GK37" s="100"/>
      <c r="GL37" s="101"/>
      <c r="GM37" s="98"/>
      <c r="GN37" s="99"/>
      <c r="GO37" s="101"/>
      <c r="GP37" s="1"/>
      <c r="GQ37" s="98"/>
      <c r="GR37" s="99"/>
      <c r="GS37" s="101"/>
      <c r="GT37" s="98"/>
      <c r="GU37" s="98"/>
      <c r="GV37" s="98"/>
      <c r="GW37" s="99"/>
      <c r="GX37" s="101"/>
      <c r="GY37" s="1"/>
      <c r="GZ37" s="98"/>
      <c r="HA37" s="98"/>
      <c r="HB37" s="98"/>
      <c r="HC37" s="98"/>
      <c r="HD37" s="98"/>
      <c r="HE37" s="98"/>
      <c r="HF37" s="99"/>
      <c r="HG37" s="101"/>
      <c r="HH37" s="1"/>
      <c r="HI37" s="99">
        <v>2564.30305</v>
      </c>
      <c r="HJ37" s="100">
        <v>2526.9698600000002</v>
      </c>
      <c r="HK37" s="101">
        <v>203.79858000000002</v>
      </c>
    </row>
    <row r="38" spans="1:219" x14ac:dyDescent="0.3">
      <c r="A38" s="1"/>
      <c r="B38" s="97" t="s">
        <v>746</v>
      </c>
      <c r="C38" s="98"/>
      <c r="D38" s="99"/>
      <c r="E38" s="100"/>
      <c r="F38" s="100">
        <v>8.8258700000000001</v>
      </c>
      <c r="G38" s="101">
        <v>8.5166900000000005</v>
      </c>
      <c r="H38" s="99"/>
      <c r="I38" s="101"/>
      <c r="J38" s="99"/>
      <c r="K38" s="101"/>
      <c r="L38" s="99"/>
      <c r="M38" s="100"/>
      <c r="N38" s="100"/>
      <c r="O38" s="100"/>
      <c r="P38" s="100"/>
      <c r="Q38" s="100"/>
      <c r="R38" s="100"/>
      <c r="S38" s="101"/>
      <c r="T38" s="99">
        <v>18.14123</v>
      </c>
      <c r="U38" s="100">
        <v>19.191960000000002</v>
      </c>
      <c r="V38" s="100"/>
      <c r="W38" s="101">
        <v>1.0612699999999999</v>
      </c>
      <c r="X38" s="98"/>
      <c r="Y38" s="99"/>
      <c r="Z38" s="100"/>
      <c r="AA38" s="101"/>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c r="BL38" s="101"/>
      <c r="BM38" s="99">
        <v>167.61232000000001</v>
      </c>
      <c r="BN38" s="100">
        <v>166.56063</v>
      </c>
      <c r="BO38" s="100">
        <v>168.58996999999999</v>
      </c>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c r="CP38" s="99">
        <v>180.55348000000001</v>
      </c>
      <c r="CQ38" s="100">
        <v>180.52450999999999</v>
      </c>
      <c r="CR38" s="100">
        <v>181.33356000000001</v>
      </c>
      <c r="CS38" s="101">
        <v>181.02912000000001</v>
      </c>
      <c r="CT38" s="99"/>
      <c r="CU38" s="101"/>
      <c r="CV38" s="99"/>
      <c r="CW38" s="100"/>
      <c r="CX38" s="102"/>
      <c r="CY38" s="99"/>
      <c r="CZ38" s="100">
        <v>7486.3465999999999</v>
      </c>
      <c r="DA38" s="100"/>
      <c r="DB38" s="101"/>
      <c r="DC38" s="99"/>
      <c r="DD38" s="100"/>
      <c r="DE38" s="100"/>
      <c r="DF38" s="100"/>
      <c r="DG38" s="100"/>
      <c r="DH38" s="100"/>
      <c r="DI38" s="100"/>
      <c r="DJ38" s="100"/>
      <c r="DK38" s="100"/>
      <c r="DL38" s="100"/>
      <c r="DM38" s="100"/>
      <c r="DN38" s="101"/>
      <c r="DO38" s="103"/>
      <c r="DP38" s="104"/>
      <c r="DQ38" s="104"/>
      <c r="DR38" s="105" t="s">
        <v>1318</v>
      </c>
      <c r="DS38" s="99">
        <v>2564.30305</v>
      </c>
      <c r="DT38" s="100">
        <v>330.25963000000002</v>
      </c>
      <c r="DU38" s="100">
        <v>330.25963000000002</v>
      </c>
      <c r="DV38" s="101"/>
      <c r="DW38" s="98"/>
      <c r="DX38" s="99"/>
      <c r="DY38" s="100"/>
      <c r="DZ38" s="100"/>
      <c r="EA38" s="100"/>
      <c r="EB38" s="100"/>
      <c r="EC38" s="102">
        <v>7411.4</v>
      </c>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9"/>
      <c r="FC38" s="100"/>
      <c r="FD38" s="100"/>
      <c r="FE38" s="101"/>
      <c r="FF38" s="98"/>
      <c r="FG38" s="98"/>
      <c r="FH38" s="98"/>
      <c r="FI38" s="98"/>
      <c r="FJ38" s="98"/>
      <c r="FK38" s="98"/>
      <c r="FL38" s="98"/>
      <c r="FM38" s="99"/>
      <c r="FN38" s="100"/>
      <c r="FO38" s="100"/>
      <c r="FP38" s="101"/>
      <c r="FQ38" s="98"/>
      <c r="FR38" s="99"/>
      <c r="FS38" s="101"/>
      <c r="FT38" s="99"/>
      <c r="FU38" s="100"/>
      <c r="FV38" s="100"/>
      <c r="FW38" s="100"/>
      <c r="FX38" s="101"/>
      <c r="FY38" s="99"/>
      <c r="FZ38" s="101"/>
      <c r="GA38" s="99"/>
      <c r="GB38" s="100"/>
      <c r="GC38" s="100"/>
      <c r="GD38" s="101"/>
      <c r="GE38" s="98"/>
      <c r="GF38" s="98"/>
      <c r="GG38" s="98"/>
      <c r="GH38" s="99"/>
      <c r="GI38" s="100"/>
      <c r="GJ38" s="100"/>
      <c r="GK38" s="100"/>
      <c r="GL38" s="101"/>
      <c r="GM38" s="98"/>
      <c r="GN38" s="99"/>
      <c r="GO38" s="101"/>
      <c r="GP38" s="1"/>
      <c r="GQ38" s="98"/>
      <c r="GR38" s="99"/>
      <c r="GS38" s="101"/>
      <c r="GT38" s="98"/>
      <c r="GU38" s="98"/>
      <c r="GV38" s="98"/>
      <c r="GW38" s="99"/>
      <c r="GX38" s="101"/>
      <c r="GY38" s="1"/>
      <c r="GZ38" s="98"/>
      <c r="HA38" s="98"/>
      <c r="HB38" s="98"/>
      <c r="HC38" s="98"/>
      <c r="HD38" s="98"/>
      <c r="HE38" s="98"/>
      <c r="HF38" s="99"/>
      <c r="HG38" s="101"/>
      <c r="HH38" s="1"/>
      <c r="HI38" s="99">
        <v>2564.30305</v>
      </c>
      <c r="HJ38" s="100">
        <v>2526.9698600000002</v>
      </c>
      <c r="HK38" s="101">
        <v>203.79858000000002</v>
      </c>
    </row>
    <row r="39" spans="1:219" x14ac:dyDescent="0.3">
      <c r="A39" s="1"/>
      <c r="B39" s="97" t="s">
        <v>747</v>
      </c>
      <c r="C39" s="98"/>
      <c r="D39" s="99"/>
      <c r="E39" s="100"/>
      <c r="F39" s="100">
        <v>8.8258700000000001</v>
      </c>
      <c r="G39" s="101">
        <v>8.5166900000000005</v>
      </c>
      <c r="H39" s="99"/>
      <c r="I39" s="101"/>
      <c r="J39" s="99"/>
      <c r="K39" s="101"/>
      <c r="L39" s="99"/>
      <c r="M39" s="100"/>
      <c r="N39" s="100"/>
      <c r="O39" s="100"/>
      <c r="P39" s="100"/>
      <c r="Q39" s="100"/>
      <c r="R39" s="100"/>
      <c r="S39" s="101"/>
      <c r="T39" s="99">
        <v>18.14123</v>
      </c>
      <c r="U39" s="100">
        <v>19.191960000000002</v>
      </c>
      <c r="V39" s="100"/>
      <c r="W39" s="101">
        <v>1.0612699999999999</v>
      </c>
      <c r="X39" s="98"/>
      <c r="Y39" s="99"/>
      <c r="Z39" s="100"/>
      <c r="AA39" s="101"/>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c r="BL39" s="101"/>
      <c r="BM39" s="99">
        <v>167.61232000000001</v>
      </c>
      <c r="BN39" s="100">
        <v>166.56063</v>
      </c>
      <c r="BO39" s="100">
        <v>168.58996999999999</v>
      </c>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c r="CP39" s="99">
        <v>180.55348000000001</v>
      </c>
      <c r="CQ39" s="100">
        <v>180.52450999999999</v>
      </c>
      <c r="CR39" s="100">
        <v>181.33356000000001</v>
      </c>
      <c r="CS39" s="101">
        <v>181.02912000000001</v>
      </c>
      <c r="CT39" s="99"/>
      <c r="CU39" s="101"/>
      <c r="CV39" s="99"/>
      <c r="CW39" s="100"/>
      <c r="CX39" s="102"/>
      <c r="CY39" s="99"/>
      <c r="CZ39" s="100">
        <v>7387.5078000000003</v>
      </c>
      <c r="DA39" s="100"/>
      <c r="DB39" s="101"/>
      <c r="DC39" s="99"/>
      <c r="DD39" s="100"/>
      <c r="DE39" s="100"/>
      <c r="DF39" s="100"/>
      <c r="DG39" s="100"/>
      <c r="DH39" s="100"/>
      <c r="DI39" s="100"/>
      <c r="DJ39" s="100"/>
      <c r="DK39" s="100"/>
      <c r="DL39" s="100"/>
      <c r="DM39" s="100"/>
      <c r="DN39" s="101"/>
      <c r="DO39" s="103"/>
      <c r="DP39" s="104"/>
      <c r="DQ39" s="104"/>
      <c r="DR39" s="105" t="s">
        <v>1318</v>
      </c>
      <c r="DS39" s="99">
        <v>2564.30305</v>
      </c>
      <c r="DT39" s="100">
        <v>330.25963000000002</v>
      </c>
      <c r="DU39" s="100">
        <v>330.25963000000002</v>
      </c>
      <c r="DV39" s="101"/>
      <c r="DW39" s="98"/>
      <c r="DX39" s="99"/>
      <c r="DY39" s="100"/>
      <c r="DZ39" s="100"/>
      <c r="EA39" s="100"/>
      <c r="EB39" s="100"/>
      <c r="EC39" s="102">
        <v>7315.4</v>
      </c>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9"/>
      <c r="FC39" s="100"/>
      <c r="FD39" s="100"/>
      <c r="FE39" s="101"/>
      <c r="FF39" s="98"/>
      <c r="FG39" s="98"/>
      <c r="FH39" s="98"/>
      <c r="FI39" s="98"/>
      <c r="FJ39" s="98"/>
      <c r="FK39" s="98"/>
      <c r="FL39" s="98"/>
      <c r="FM39" s="99"/>
      <c r="FN39" s="100"/>
      <c r="FO39" s="100"/>
      <c r="FP39" s="101"/>
      <c r="FQ39" s="98"/>
      <c r="FR39" s="99"/>
      <c r="FS39" s="101"/>
      <c r="FT39" s="99"/>
      <c r="FU39" s="100"/>
      <c r="FV39" s="100"/>
      <c r="FW39" s="100"/>
      <c r="FX39" s="101"/>
      <c r="FY39" s="99"/>
      <c r="FZ39" s="101"/>
      <c r="GA39" s="99"/>
      <c r="GB39" s="100"/>
      <c r="GC39" s="100"/>
      <c r="GD39" s="101"/>
      <c r="GE39" s="98"/>
      <c r="GF39" s="98"/>
      <c r="GG39" s="98"/>
      <c r="GH39" s="99"/>
      <c r="GI39" s="100"/>
      <c r="GJ39" s="100"/>
      <c r="GK39" s="100"/>
      <c r="GL39" s="101"/>
      <c r="GM39" s="98"/>
      <c r="GN39" s="99"/>
      <c r="GO39" s="101"/>
      <c r="GP39" s="1"/>
      <c r="GQ39" s="98"/>
      <c r="GR39" s="99"/>
      <c r="GS39" s="101"/>
      <c r="GT39" s="98"/>
      <c r="GU39" s="98"/>
      <c r="GV39" s="98"/>
      <c r="GW39" s="99"/>
      <c r="GX39" s="101"/>
      <c r="GY39" s="1"/>
      <c r="GZ39" s="98"/>
      <c r="HA39" s="98"/>
      <c r="HB39" s="98"/>
      <c r="HC39" s="98"/>
      <c r="HD39" s="98"/>
      <c r="HE39" s="98"/>
      <c r="HF39" s="99"/>
      <c r="HG39" s="101"/>
      <c r="HH39" s="1"/>
      <c r="HI39" s="99">
        <v>2564.30305</v>
      </c>
      <c r="HJ39" s="100">
        <v>2526.9698600000002</v>
      </c>
      <c r="HK39" s="101">
        <v>203.79858000000002</v>
      </c>
    </row>
    <row r="40" spans="1:219" x14ac:dyDescent="0.3">
      <c r="A40" s="1"/>
      <c r="B40" s="97" t="s">
        <v>748</v>
      </c>
      <c r="C40" s="98"/>
      <c r="D40" s="99"/>
      <c r="E40" s="100"/>
      <c r="F40" s="100">
        <v>8.8258700000000001</v>
      </c>
      <c r="G40" s="101">
        <v>8.5166900000000005</v>
      </c>
      <c r="H40" s="99"/>
      <c r="I40" s="101"/>
      <c r="J40" s="99"/>
      <c r="K40" s="101"/>
      <c r="L40" s="99"/>
      <c r="M40" s="100"/>
      <c r="N40" s="100"/>
      <c r="O40" s="100"/>
      <c r="P40" s="100"/>
      <c r="Q40" s="100"/>
      <c r="R40" s="100"/>
      <c r="S40" s="101"/>
      <c r="T40" s="99">
        <v>18.14123</v>
      </c>
      <c r="U40" s="100">
        <v>19.191960000000002</v>
      </c>
      <c r="V40" s="100"/>
      <c r="W40" s="101">
        <v>1.0612699999999999</v>
      </c>
      <c r="X40" s="98"/>
      <c r="Y40" s="99"/>
      <c r="Z40" s="100"/>
      <c r="AA40" s="101">
        <v>23.060680000000001</v>
      </c>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c r="BL40" s="101"/>
      <c r="BM40" s="99">
        <v>167.61232000000001</v>
      </c>
      <c r="BN40" s="100">
        <v>166.56063</v>
      </c>
      <c r="BO40" s="100">
        <v>168.58996999999999</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c r="CP40" s="99">
        <v>180.55348000000001</v>
      </c>
      <c r="CQ40" s="100">
        <v>180.52450999999999</v>
      </c>
      <c r="CR40" s="100">
        <v>181.33356000000001</v>
      </c>
      <c r="CS40" s="101">
        <v>181.02912000000001</v>
      </c>
      <c r="CT40" s="99"/>
      <c r="CU40" s="101"/>
      <c r="CV40" s="99"/>
      <c r="CW40" s="100"/>
      <c r="CX40" s="102"/>
      <c r="CY40" s="99"/>
      <c r="CZ40" s="100">
        <v>7404.5844999999999</v>
      </c>
      <c r="DA40" s="100"/>
      <c r="DB40" s="101"/>
      <c r="DC40" s="99"/>
      <c r="DD40" s="100"/>
      <c r="DE40" s="100"/>
      <c r="DF40" s="100"/>
      <c r="DG40" s="100"/>
      <c r="DH40" s="100"/>
      <c r="DI40" s="100"/>
      <c r="DJ40" s="100"/>
      <c r="DK40" s="100"/>
      <c r="DL40" s="100"/>
      <c r="DM40" s="100"/>
      <c r="DN40" s="101"/>
      <c r="DO40" s="103"/>
      <c r="DP40" s="104"/>
      <c r="DQ40" s="104"/>
      <c r="DR40" s="105" t="s">
        <v>1318</v>
      </c>
      <c r="DS40" s="99">
        <v>2587.36373</v>
      </c>
      <c r="DT40" s="100">
        <v>353.32031000000001</v>
      </c>
      <c r="DU40" s="100">
        <v>353.32031000000001</v>
      </c>
      <c r="DV40" s="101"/>
      <c r="DW40" s="98"/>
      <c r="DX40" s="99"/>
      <c r="DY40" s="100"/>
      <c r="DZ40" s="100"/>
      <c r="EA40" s="100"/>
      <c r="EB40" s="100"/>
      <c r="EC40" s="102">
        <v>7332.3</v>
      </c>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9"/>
      <c r="FC40" s="100"/>
      <c r="FD40" s="100"/>
      <c r="FE40" s="101"/>
      <c r="FF40" s="98"/>
      <c r="FG40" s="98"/>
      <c r="FH40" s="98"/>
      <c r="FI40" s="98"/>
      <c r="FJ40" s="98"/>
      <c r="FK40" s="98"/>
      <c r="FL40" s="98"/>
      <c r="FM40" s="99"/>
      <c r="FN40" s="100"/>
      <c r="FO40" s="100"/>
      <c r="FP40" s="101"/>
      <c r="FQ40" s="98"/>
      <c r="FR40" s="99"/>
      <c r="FS40" s="101"/>
      <c r="FT40" s="99"/>
      <c r="FU40" s="100"/>
      <c r="FV40" s="100"/>
      <c r="FW40" s="100"/>
      <c r="FX40" s="101"/>
      <c r="FY40" s="99"/>
      <c r="FZ40" s="101"/>
      <c r="GA40" s="99"/>
      <c r="GB40" s="100"/>
      <c r="GC40" s="100"/>
      <c r="GD40" s="101"/>
      <c r="GE40" s="98"/>
      <c r="GF40" s="98"/>
      <c r="GG40" s="98"/>
      <c r="GH40" s="99"/>
      <c r="GI40" s="100"/>
      <c r="GJ40" s="100"/>
      <c r="GK40" s="100"/>
      <c r="GL40" s="101"/>
      <c r="GM40" s="98"/>
      <c r="GN40" s="99"/>
      <c r="GO40" s="101"/>
      <c r="GP40" s="1"/>
      <c r="GQ40" s="98"/>
      <c r="GR40" s="99"/>
      <c r="GS40" s="101"/>
      <c r="GT40" s="98"/>
      <c r="GU40" s="98"/>
      <c r="GV40" s="98"/>
      <c r="GW40" s="99"/>
      <c r="GX40" s="101"/>
      <c r="GY40" s="1"/>
      <c r="GZ40" s="98"/>
      <c r="HA40" s="98"/>
      <c r="HB40" s="98"/>
      <c r="HC40" s="98"/>
      <c r="HD40" s="98"/>
      <c r="HE40" s="98"/>
      <c r="HF40" s="99"/>
      <c r="HG40" s="101"/>
      <c r="HH40" s="1"/>
      <c r="HI40" s="99">
        <v>2587.36373</v>
      </c>
      <c r="HJ40" s="100">
        <v>2550.0305400000002</v>
      </c>
      <c r="HK40" s="101">
        <v>203.79858000000002</v>
      </c>
    </row>
    <row r="41" spans="1:219" x14ac:dyDescent="0.3">
      <c r="A41" s="1"/>
      <c r="B41" s="97" t="s">
        <v>749</v>
      </c>
      <c r="C41" s="98"/>
      <c r="D41" s="99"/>
      <c r="E41" s="100"/>
      <c r="F41" s="100">
        <v>8.8258700000000001</v>
      </c>
      <c r="G41" s="101">
        <v>8.5166900000000005</v>
      </c>
      <c r="H41" s="99"/>
      <c r="I41" s="101"/>
      <c r="J41" s="99"/>
      <c r="K41" s="101"/>
      <c r="L41" s="99"/>
      <c r="M41" s="100"/>
      <c r="N41" s="100"/>
      <c r="O41" s="100"/>
      <c r="P41" s="100"/>
      <c r="Q41" s="100"/>
      <c r="R41" s="100"/>
      <c r="S41" s="101"/>
      <c r="T41" s="99">
        <v>18.14123</v>
      </c>
      <c r="U41" s="100">
        <v>19.191960000000002</v>
      </c>
      <c r="V41" s="100"/>
      <c r="W41" s="101">
        <v>1.0612699999999999</v>
      </c>
      <c r="X41" s="98"/>
      <c r="Y41" s="99"/>
      <c r="Z41" s="100"/>
      <c r="AA41" s="101">
        <v>23.060680000000001</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c r="BL41" s="101"/>
      <c r="BM41" s="99">
        <v>167.61232000000001</v>
      </c>
      <c r="BN41" s="100">
        <v>166.56063</v>
      </c>
      <c r="BO41" s="100">
        <v>168.58996999999999</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c r="CP41" s="99">
        <v>180.55348000000001</v>
      </c>
      <c r="CQ41" s="100">
        <v>180.52450999999999</v>
      </c>
      <c r="CR41" s="100">
        <v>181.33356000000001</v>
      </c>
      <c r="CS41" s="101">
        <v>181.02912000000001</v>
      </c>
      <c r="CT41" s="99"/>
      <c r="CU41" s="101"/>
      <c r="CV41" s="99"/>
      <c r="CW41" s="100"/>
      <c r="CX41" s="102"/>
      <c r="CY41" s="99"/>
      <c r="CZ41" s="100">
        <v>7387.5527000000002</v>
      </c>
      <c r="DA41" s="100"/>
      <c r="DB41" s="101"/>
      <c r="DC41" s="99"/>
      <c r="DD41" s="100"/>
      <c r="DE41" s="100"/>
      <c r="DF41" s="100"/>
      <c r="DG41" s="100"/>
      <c r="DH41" s="100"/>
      <c r="DI41" s="100"/>
      <c r="DJ41" s="100"/>
      <c r="DK41" s="100"/>
      <c r="DL41" s="100"/>
      <c r="DM41" s="100"/>
      <c r="DN41" s="101"/>
      <c r="DO41" s="103"/>
      <c r="DP41" s="104"/>
      <c r="DQ41" s="104"/>
      <c r="DR41" s="105" t="s">
        <v>1318</v>
      </c>
      <c r="DS41" s="99">
        <v>2587.36373</v>
      </c>
      <c r="DT41" s="100">
        <v>353.32031000000001</v>
      </c>
      <c r="DU41" s="100">
        <v>353.32031000000001</v>
      </c>
      <c r="DV41" s="101"/>
      <c r="DW41" s="98"/>
      <c r="DX41" s="99"/>
      <c r="DY41" s="100"/>
      <c r="DZ41" s="100"/>
      <c r="EA41" s="100"/>
      <c r="EB41" s="100"/>
      <c r="EC41" s="102">
        <v>7315.7</v>
      </c>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9"/>
      <c r="FC41" s="100"/>
      <c r="FD41" s="100"/>
      <c r="FE41" s="101"/>
      <c r="FF41" s="98"/>
      <c r="FG41" s="98"/>
      <c r="FH41" s="98"/>
      <c r="FI41" s="98"/>
      <c r="FJ41" s="98"/>
      <c r="FK41" s="98"/>
      <c r="FL41" s="98"/>
      <c r="FM41" s="99"/>
      <c r="FN41" s="100"/>
      <c r="FO41" s="100"/>
      <c r="FP41" s="101"/>
      <c r="FQ41" s="98"/>
      <c r="FR41" s="99"/>
      <c r="FS41" s="101"/>
      <c r="FT41" s="99"/>
      <c r="FU41" s="100"/>
      <c r="FV41" s="100"/>
      <c r="FW41" s="100"/>
      <c r="FX41" s="101"/>
      <c r="FY41" s="99"/>
      <c r="FZ41" s="101"/>
      <c r="GA41" s="99"/>
      <c r="GB41" s="100"/>
      <c r="GC41" s="100"/>
      <c r="GD41" s="101"/>
      <c r="GE41" s="98"/>
      <c r="GF41" s="98"/>
      <c r="GG41" s="98"/>
      <c r="GH41" s="99"/>
      <c r="GI41" s="100"/>
      <c r="GJ41" s="100"/>
      <c r="GK41" s="100"/>
      <c r="GL41" s="101"/>
      <c r="GM41" s="98"/>
      <c r="GN41" s="99"/>
      <c r="GO41" s="101"/>
      <c r="GP41" s="1"/>
      <c r="GQ41" s="98"/>
      <c r="GR41" s="99"/>
      <c r="GS41" s="101"/>
      <c r="GT41" s="98"/>
      <c r="GU41" s="98"/>
      <c r="GV41" s="98"/>
      <c r="GW41" s="99"/>
      <c r="GX41" s="101"/>
      <c r="GY41" s="1"/>
      <c r="GZ41" s="98"/>
      <c r="HA41" s="98"/>
      <c r="HB41" s="98"/>
      <c r="HC41" s="98"/>
      <c r="HD41" s="98"/>
      <c r="HE41" s="98"/>
      <c r="HF41" s="99"/>
      <c r="HG41" s="101"/>
      <c r="HH41" s="1"/>
      <c r="HI41" s="99">
        <v>2587.36373</v>
      </c>
      <c r="HJ41" s="100">
        <v>2550.0305400000002</v>
      </c>
      <c r="HK41" s="101">
        <v>203.79858000000002</v>
      </c>
    </row>
    <row r="42" spans="1:219" x14ac:dyDescent="0.3">
      <c r="A42" s="1"/>
      <c r="B42" s="97" t="s">
        <v>750</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c r="BL42" s="101"/>
      <c r="BM42" s="99">
        <v>167.61232000000001</v>
      </c>
      <c r="BN42" s="100">
        <v>166.56063</v>
      </c>
      <c r="BO42" s="100">
        <v>168.58996999999999</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c r="CP42" s="99">
        <v>180.55348000000001</v>
      </c>
      <c r="CQ42" s="100">
        <v>180.52450999999999</v>
      </c>
      <c r="CR42" s="100">
        <v>181.33356000000001</v>
      </c>
      <c r="CS42" s="101">
        <v>181.02912000000001</v>
      </c>
      <c r="CT42" s="99"/>
      <c r="CU42" s="101"/>
      <c r="CV42" s="99"/>
      <c r="CW42" s="100"/>
      <c r="CX42" s="102"/>
      <c r="CY42" s="99"/>
      <c r="CZ42" s="100">
        <v>7325.4529000000002</v>
      </c>
      <c r="DA42" s="100"/>
      <c r="DB42" s="101"/>
      <c r="DC42" s="99"/>
      <c r="DD42" s="100"/>
      <c r="DE42" s="100"/>
      <c r="DF42" s="100"/>
      <c r="DG42" s="100"/>
      <c r="DH42" s="100"/>
      <c r="DI42" s="100"/>
      <c r="DJ42" s="100"/>
      <c r="DK42" s="100"/>
      <c r="DL42" s="100"/>
      <c r="DM42" s="100"/>
      <c r="DN42" s="101"/>
      <c r="DO42" s="103"/>
      <c r="DP42" s="104"/>
      <c r="DQ42" s="104"/>
      <c r="DR42" s="105" t="s">
        <v>1319</v>
      </c>
      <c r="DS42" s="99">
        <v>2587.36373</v>
      </c>
      <c r="DT42" s="100">
        <v>353.32031000000001</v>
      </c>
      <c r="DU42" s="100">
        <v>353.32031000000001</v>
      </c>
      <c r="DV42" s="101"/>
      <c r="DW42" s="98"/>
      <c r="DX42" s="99"/>
      <c r="DY42" s="100"/>
      <c r="DZ42" s="100"/>
      <c r="EA42" s="100"/>
      <c r="EB42" s="100"/>
      <c r="EC42" s="102">
        <v>7242.9</v>
      </c>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9"/>
      <c r="FC42" s="100"/>
      <c r="FD42" s="100"/>
      <c r="FE42" s="101"/>
      <c r="FF42" s="98"/>
      <c r="FG42" s="98"/>
      <c r="FH42" s="98"/>
      <c r="FI42" s="98"/>
      <c r="FJ42" s="98"/>
      <c r="FK42" s="98"/>
      <c r="FL42" s="98"/>
      <c r="FM42" s="99"/>
      <c r="FN42" s="100"/>
      <c r="FO42" s="100"/>
      <c r="FP42" s="101"/>
      <c r="FQ42" s="98"/>
      <c r="FR42" s="99"/>
      <c r="FS42" s="101"/>
      <c r="FT42" s="99"/>
      <c r="FU42" s="100"/>
      <c r="FV42" s="100"/>
      <c r="FW42" s="100"/>
      <c r="FX42" s="101"/>
      <c r="FY42" s="99"/>
      <c r="FZ42" s="101"/>
      <c r="GA42" s="99"/>
      <c r="GB42" s="100"/>
      <c r="GC42" s="100"/>
      <c r="GD42" s="101"/>
      <c r="GE42" s="98"/>
      <c r="GF42" s="98"/>
      <c r="GG42" s="98"/>
      <c r="GH42" s="99"/>
      <c r="GI42" s="100"/>
      <c r="GJ42" s="100"/>
      <c r="GK42" s="100"/>
      <c r="GL42" s="101"/>
      <c r="GM42" s="98"/>
      <c r="GN42" s="99"/>
      <c r="GO42" s="101"/>
      <c r="GP42" s="1"/>
      <c r="GQ42" s="98"/>
      <c r="GR42" s="99"/>
      <c r="GS42" s="101"/>
      <c r="GT42" s="98"/>
      <c r="GU42" s="98"/>
      <c r="GV42" s="98"/>
      <c r="GW42" s="99"/>
      <c r="GX42" s="101"/>
      <c r="GY42" s="1"/>
      <c r="GZ42" s="98"/>
      <c r="HA42" s="98"/>
      <c r="HB42" s="98"/>
      <c r="HC42" s="98"/>
      <c r="HD42" s="98"/>
      <c r="HE42" s="98"/>
      <c r="HF42" s="99"/>
      <c r="HG42" s="101"/>
      <c r="HH42" s="1"/>
      <c r="HI42" s="99">
        <v>2587.36373</v>
      </c>
      <c r="HJ42" s="100">
        <v>2550.0305400000002</v>
      </c>
      <c r="HK42" s="101">
        <v>203.79858000000002</v>
      </c>
    </row>
    <row r="43" spans="1:219" x14ac:dyDescent="0.3">
      <c r="A43" s="1"/>
      <c r="B43" s="97" t="s">
        <v>751</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v>19.191960000000002</v>
      </c>
      <c r="V43" s="100"/>
      <c r="W43" s="101">
        <v>1.0612699999999999</v>
      </c>
      <c r="X43" s="98"/>
      <c r="Y43" s="99"/>
      <c r="Z43" s="100"/>
      <c r="AA43" s="101">
        <v>23.060680000000001</v>
      </c>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c r="BL43" s="101"/>
      <c r="BM43" s="99">
        <v>167.61232000000001</v>
      </c>
      <c r="BN43" s="100">
        <v>166.56063</v>
      </c>
      <c r="BO43" s="100">
        <v>168.58996999999999</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c r="CP43" s="99">
        <v>180.55348000000001</v>
      </c>
      <c r="CQ43" s="100">
        <v>180.52450999999999</v>
      </c>
      <c r="CR43" s="100">
        <v>181.33356000000001</v>
      </c>
      <c r="CS43" s="101">
        <v>181.02912000000001</v>
      </c>
      <c r="CT43" s="99"/>
      <c r="CU43" s="101"/>
      <c r="CV43" s="99"/>
      <c r="CW43" s="100"/>
      <c r="CX43" s="102"/>
      <c r="CY43" s="99"/>
      <c r="CZ43" s="100">
        <v>7564.3874999999998</v>
      </c>
      <c r="DA43" s="100"/>
      <c r="DB43" s="101"/>
      <c r="DC43" s="99"/>
      <c r="DD43" s="100"/>
      <c r="DE43" s="100"/>
      <c r="DF43" s="100"/>
      <c r="DG43" s="100"/>
      <c r="DH43" s="100"/>
      <c r="DI43" s="100"/>
      <c r="DJ43" s="100"/>
      <c r="DK43" s="100"/>
      <c r="DL43" s="100"/>
      <c r="DM43" s="100"/>
      <c r="DN43" s="101"/>
      <c r="DO43" s="103"/>
      <c r="DP43" s="104"/>
      <c r="DQ43" s="104"/>
      <c r="DR43" s="105" t="s">
        <v>1319</v>
      </c>
      <c r="DS43" s="99">
        <v>2587.36373</v>
      </c>
      <c r="DT43" s="100">
        <v>353.32031000000001</v>
      </c>
      <c r="DU43" s="100">
        <v>353.32031000000001</v>
      </c>
      <c r="DV43" s="101"/>
      <c r="DW43" s="98"/>
      <c r="DX43" s="99"/>
      <c r="DY43" s="100"/>
      <c r="DZ43" s="100"/>
      <c r="EA43" s="100"/>
      <c r="EB43" s="100"/>
      <c r="EC43" s="102">
        <v>7477.4</v>
      </c>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9"/>
      <c r="FC43" s="100"/>
      <c r="FD43" s="100"/>
      <c r="FE43" s="101"/>
      <c r="FF43" s="98"/>
      <c r="FG43" s="98"/>
      <c r="FH43" s="98"/>
      <c r="FI43" s="98"/>
      <c r="FJ43" s="98"/>
      <c r="FK43" s="98"/>
      <c r="FL43" s="98"/>
      <c r="FM43" s="99"/>
      <c r="FN43" s="100"/>
      <c r="FO43" s="100"/>
      <c r="FP43" s="101"/>
      <c r="FQ43" s="98"/>
      <c r="FR43" s="99"/>
      <c r="FS43" s="101"/>
      <c r="FT43" s="99"/>
      <c r="FU43" s="100"/>
      <c r="FV43" s="100"/>
      <c r="FW43" s="100"/>
      <c r="FX43" s="101"/>
      <c r="FY43" s="99"/>
      <c r="FZ43" s="101"/>
      <c r="GA43" s="99"/>
      <c r="GB43" s="100"/>
      <c r="GC43" s="100"/>
      <c r="GD43" s="101"/>
      <c r="GE43" s="98"/>
      <c r="GF43" s="98"/>
      <c r="GG43" s="98"/>
      <c r="GH43" s="99"/>
      <c r="GI43" s="100"/>
      <c r="GJ43" s="100"/>
      <c r="GK43" s="100"/>
      <c r="GL43" s="101"/>
      <c r="GM43" s="98"/>
      <c r="GN43" s="99"/>
      <c r="GO43" s="101"/>
      <c r="GP43" s="1"/>
      <c r="GQ43" s="98"/>
      <c r="GR43" s="99"/>
      <c r="GS43" s="101"/>
      <c r="GT43" s="98"/>
      <c r="GU43" s="98"/>
      <c r="GV43" s="98"/>
      <c r="GW43" s="99"/>
      <c r="GX43" s="101"/>
      <c r="GY43" s="1"/>
      <c r="GZ43" s="98"/>
      <c r="HA43" s="98"/>
      <c r="HB43" s="98"/>
      <c r="HC43" s="98"/>
      <c r="HD43" s="98"/>
      <c r="HE43" s="98"/>
      <c r="HF43" s="99"/>
      <c r="HG43" s="101"/>
      <c r="HH43" s="1"/>
      <c r="HI43" s="99">
        <v>2587.36373</v>
      </c>
      <c r="HJ43" s="100">
        <v>2550.0305400000002</v>
      </c>
      <c r="HK43" s="101">
        <v>203.79858000000002</v>
      </c>
    </row>
    <row r="44" spans="1:219" x14ac:dyDescent="0.3">
      <c r="A44" s="1"/>
      <c r="B44" s="97" t="s">
        <v>752</v>
      </c>
      <c r="C44" s="98"/>
      <c r="D44" s="99"/>
      <c r="E44" s="100"/>
      <c r="F44" s="100">
        <v>8.8258700000000001</v>
      </c>
      <c r="G44" s="101">
        <v>8.5166900000000005</v>
      </c>
      <c r="H44" s="99"/>
      <c r="I44" s="101"/>
      <c r="J44" s="99"/>
      <c r="K44" s="101"/>
      <c r="L44" s="99"/>
      <c r="M44" s="100"/>
      <c r="N44" s="100"/>
      <c r="O44" s="100"/>
      <c r="P44" s="100"/>
      <c r="Q44" s="100"/>
      <c r="R44" s="100"/>
      <c r="S44" s="101"/>
      <c r="T44" s="99">
        <v>18.14123</v>
      </c>
      <c r="U44" s="100">
        <v>19.191960000000002</v>
      </c>
      <c r="V44" s="100"/>
      <c r="W44" s="101">
        <v>1.0612699999999999</v>
      </c>
      <c r="X44" s="98"/>
      <c r="Y44" s="99"/>
      <c r="Z44" s="100"/>
      <c r="AA44" s="101">
        <v>23.060680000000001</v>
      </c>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c r="BL44" s="101"/>
      <c r="BM44" s="99">
        <v>167.61232000000001</v>
      </c>
      <c r="BN44" s="100">
        <v>166.56063</v>
      </c>
      <c r="BO44" s="100">
        <v>168.58996999999999</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c r="CP44" s="99">
        <v>180.55348000000001</v>
      </c>
      <c r="CQ44" s="100">
        <v>180.52450999999999</v>
      </c>
      <c r="CR44" s="100">
        <v>181.33356000000001</v>
      </c>
      <c r="CS44" s="101">
        <v>181.02912000000001</v>
      </c>
      <c r="CT44" s="99"/>
      <c r="CU44" s="101"/>
      <c r="CV44" s="99"/>
      <c r="CW44" s="100"/>
      <c r="CX44" s="102"/>
      <c r="CY44" s="99"/>
      <c r="CZ44" s="100">
        <v>7616.6544999999996</v>
      </c>
      <c r="DA44" s="100"/>
      <c r="DB44" s="101"/>
      <c r="DC44" s="99"/>
      <c r="DD44" s="100"/>
      <c r="DE44" s="100"/>
      <c r="DF44" s="100"/>
      <c r="DG44" s="100"/>
      <c r="DH44" s="100"/>
      <c r="DI44" s="100"/>
      <c r="DJ44" s="100"/>
      <c r="DK44" s="100"/>
      <c r="DL44" s="100"/>
      <c r="DM44" s="100"/>
      <c r="DN44" s="101"/>
      <c r="DO44" s="103"/>
      <c r="DP44" s="104"/>
      <c r="DQ44" s="104"/>
      <c r="DR44" s="105" t="s">
        <v>1319</v>
      </c>
      <c r="DS44" s="99">
        <v>2587.36373</v>
      </c>
      <c r="DT44" s="100">
        <v>353.32031000000001</v>
      </c>
      <c r="DU44" s="100">
        <v>353.32031000000001</v>
      </c>
      <c r="DV44" s="101"/>
      <c r="DW44" s="98"/>
      <c r="DX44" s="99"/>
      <c r="DY44" s="100"/>
      <c r="DZ44" s="100"/>
      <c r="EA44" s="100"/>
      <c r="EB44" s="100"/>
      <c r="EC44" s="102">
        <v>7529.2</v>
      </c>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9"/>
      <c r="FC44" s="100"/>
      <c r="FD44" s="100"/>
      <c r="FE44" s="101"/>
      <c r="FF44" s="98"/>
      <c r="FG44" s="98"/>
      <c r="FH44" s="98"/>
      <c r="FI44" s="98"/>
      <c r="FJ44" s="98"/>
      <c r="FK44" s="98"/>
      <c r="FL44" s="98"/>
      <c r="FM44" s="99"/>
      <c r="FN44" s="100"/>
      <c r="FO44" s="100"/>
      <c r="FP44" s="101"/>
      <c r="FQ44" s="98"/>
      <c r="FR44" s="99"/>
      <c r="FS44" s="101"/>
      <c r="FT44" s="99"/>
      <c r="FU44" s="100"/>
      <c r="FV44" s="100"/>
      <c r="FW44" s="100"/>
      <c r="FX44" s="101"/>
      <c r="FY44" s="99"/>
      <c r="FZ44" s="101"/>
      <c r="GA44" s="99"/>
      <c r="GB44" s="100"/>
      <c r="GC44" s="100"/>
      <c r="GD44" s="101"/>
      <c r="GE44" s="98"/>
      <c r="GF44" s="98"/>
      <c r="GG44" s="98"/>
      <c r="GH44" s="99"/>
      <c r="GI44" s="100"/>
      <c r="GJ44" s="100"/>
      <c r="GK44" s="100"/>
      <c r="GL44" s="101"/>
      <c r="GM44" s="98"/>
      <c r="GN44" s="99"/>
      <c r="GO44" s="101"/>
      <c r="GP44" s="1"/>
      <c r="GQ44" s="98"/>
      <c r="GR44" s="99"/>
      <c r="GS44" s="101"/>
      <c r="GT44" s="98"/>
      <c r="GU44" s="98"/>
      <c r="GV44" s="98"/>
      <c r="GW44" s="99"/>
      <c r="GX44" s="101"/>
      <c r="GY44" s="1"/>
      <c r="GZ44" s="98"/>
      <c r="HA44" s="98"/>
      <c r="HB44" s="98"/>
      <c r="HC44" s="98"/>
      <c r="HD44" s="98"/>
      <c r="HE44" s="98"/>
      <c r="HF44" s="99"/>
      <c r="HG44" s="101"/>
      <c r="HH44" s="1"/>
      <c r="HI44" s="99">
        <v>2587.36373</v>
      </c>
      <c r="HJ44" s="100">
        <v>2550.0305400000002</v>
      </c>
      <c r="HK44" s="101">
        <v>203.79858000000002</v>
      </c>
    </row>
    <row r="45" spans="1:219" x14ac:dyDescent="0.3">
      <c r="A45" s="1"/>
      <c r="B45" s="97" t="s">
        <v>753</v>
      </c>
      <c r="C45" s="98"/>
      <c r="D45" s="99"/>
      <c r="E45" s="100"/>
      <c r="F45" s="100">
        <v>8.8258700000000001</v>
      </c>
      <c r="G45" s="101">
        <v>8.5166900000000005</v>
      </c>
      <c r="H45" s="99"/>
      <c r="I45" s="101"/>
      <c r="J45" s="99"/>
      <c r="K45" s="101"/>
      <c r="L45" s="99"/>
      <c r="M45" s="100"/>
      <c r="N45" s="100"/>
      <c r="O45" s="100"/>
      <c r="P45" s="100"/>
      <c r="Q45" s="100"/>
      <c r="R45" s="100"/>
      <c r="S45" s="101"/>
      <c r="T45" s="99">
        <v>18.14123</v>
      </c>
      <c r="U45" s="100">
        <v>19.191960000000002</v>
      </c>
      <c r="V45" s="100"/>
      <c r="W45" s="101">
        <v>1.0612699999999999</v>
      </c>
      <c r="X45" s="98"/>
      <c r="Y45" s="99"/>
      <c r="Z45" s="100"/>
      <c r="AA45" s="101">
        <v>23.060680000000001</v>
      </c>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c r="BL45" s="101"/>
      <c r="BM45" s="99">
        <v>167.61232000000001</v>
      </c>
      <c r="BN45" s="100">
        <v>166.56063</v>
      </c>
      <c r="BO45" s="100">
        <v>168.58996999999999</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c r="CP45" s="99">
        <v>180.55348000000001</v>
      </c>
      <c r="CQ45" s="100">
        <v>180.52450999999999</v>
      </c>
      <c r="CR45" s="100">
        <v>181.33356000000001</v>
      </c>
      <c r="CS45" s="101">
        <v>181.02912000000001</v>
      </c>
      <c r="CT45" s="99"/>
      <c r="CU45" s="101"/>
      <c r="CV45" s="99"/>
      <c r="CW45" s="100"/>
      <c r="CX45" s="102"/>
      <c r="CY45" s="99"/>
      <c r="CZ45" s="100">
        <v>7642.8086000000003</v>
      </c>
      <c r="DA45" s="100"/>
      <c r="DB45" s="101"/>
      <c r="DC45" s="99"/>
      <c r="DD45" s="100"/>
      <c r="DE45" s="100"/>
      <c r="DF45" s="100"/>
      <c r="DG45" s="100"/>
      <c r="DH45" s="100"/>
      <c r="DI45" s="100"/>
      <c r="DJ45" s="100"/>
      <c r="DK45" s="100"/>
      <c r="DL45" s="100"/>
      <c r="DM45" s="100"/>
      <c r="DN45" s="101"/>
      <c r="DO45" s="103"/>
      <c r="DP45" s="104"/>
      <c r="DQ45" s="104"/>
      <c r="DR45" s="105" t="s">
        <v>1319</v>
      </c>
      <c r="DS45" s="99">
        <v>2587.36373</v>
      </c>
      <c r="DT45" s="100">
        <v>353.32031000000001</v>
      </c>
      <c r="DU45" s="100">
        <v>353.32031000000001</v>
      </c>
      <c r="DV45" s="101"/>
      <c r="DW45" s="98"/>
      <c r="DX45" s="99"/>
      <c r="DY45" s="100"/>
      <c r="DZ45" s="100"/>
      <c r="EA45" s="100"/>
      <c r="EB45" s="100"/>
      <c r="EC45" s="102">
        <v>7555.2</v>
      </c>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9"/>
      <c r="FC45" s="100"/>
      <c r="FD45" s="100"/>
      <c r="FE45" s="101"/>
      <c r="FF45" s="98"/>
      <c r="FG45" s="98"/>
      <c r="FH45" s="98"/>
      <c r="FI45" s="98"/>
      <c r="FJ45" s="98"/>
      <c r="FK45" s="98"/>
      <c r="FL45" s="98"/>
      <c r="FM45" s="99"/>
      <c r="FN45" s="100"/>
      <c r="FO45" s="100"/>
      <c r="FP45" s="101"/>
      <c r="FQ45" s="98"/>
      <c r="FR45" s="99"/>
      <c r="FS45" s="101"/>
      <c r="FT45" s="99"/>
      <c r="FU45" s="100"/>
      <c r="FV45" s="100"/>
      <c r="FW45" s="100"/>
      <c r="FX45" s="101"/>
      <c r="FY45" s="99"/>
      <c r="FZ45" s="101"/>
      <c r="GA45" s="99"/>
      <c r="GB45" s="100"/>
      <c r="GC45" s="100"/>
      <c r="GD45" s="101"/>
      <c r="GE45" s="98"/>
      <c r="GF45" s="98"/>
      <c r="GG45" s="98"/>
      <c r="GH45" s="99"/>
      <c r="GI45" s="100"/>
      <c r="GJ45" s="100"/>
      <c r="GK45" s="100"/>
      <c r="GL45" s="101"/>
      <c r="GM45" s="98"/>
      <c r="GN45" s="99"/>
      <c r="GO45" s="101"/>
      <c r="GP45" s="1"/>
      <c r="GQ45" s="98"/>
      <c r="GR45" s="99"/>
      <c r="GS45" s="101"/>
      <c r="GT45" s="98"/>
      <c r="GU45" s="98"/>
      <c r="GV45" s="98"/>
      <c r="GW45" s="99"/>
      <c r="GX45" s="101"/>
      <c r="GY45" s="1"/>
      <c r="GZ45" s="98"/>
      <c r="HA45" s="98"/>
      <c r="HB45" s="98"/>
      <c r="HC45" s="98"/>
      <c r="HD45" s="98"/>
      <c r="HE45" s="98"/>
      <c r="HF45" s="99"/>
      <c r="HG45" s="101"/>
      <c r="HH45" s="1"/>
      <c r="HI45" s="99">
        <v>2587.36373</v>
      </c>
      <c r="HJ45" s="100">
        <v>2550.0305400000002</v>
      </c>
      <c r="HK45" s="101">
        <v>203.79858000000002</v>
      </c>
    </row>
    <row r="46" spans="1:219" x14ac:dyDescent="0.3">
      <c r="A46" s="1"/>
      <c r="B46" s="97" t="s">
        <v>754</v>
      </c>
      <c r="C46" s="98"/>
      <c r="D46" s="99"/>
      <c r="E46" s="100"/>
      <c r="F46" s="100">
        <v>8.8258700000000001</v>
      </c>
      <c r="G46" s="101">
        <v>8.5166900000000005</v>
      </c>
      <c r="H46" s="99"/>
      <c r="I46" s="101"/>
      <c r="J46" s="99"/>
      <c r="K46" s="101"/>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c r="BL46" s="101"/>
      <c r="BM46" s="99">
        <v>167.61232000000001</v>
      </c>
      <c r="BN46" s="100">
        <v>166.56063</v>
      </c>
      <c r="BO46" s="100">
        <v>168.58996999999999</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c r="CP46" s="99">
        <v>180.55348000000001</v>
      </c>
      <c r="CQ46" s="100">
        <v>180.52450999999999</v>
      </c>
      <c r="CR46" s="100">
        <v>181.33356000000001</v>
      </c>
      <c r="CS46" s="101">
        <v>181.02912000000001</v>
      </c>
      <c r="CT46" s="99"/>
      <c r="CU46" s="101"/>
      <c r="CV46" s="99"/>
      <c r="CW46" s="100"/>
      <c r="CX46" s="102"/>
      <c r="CY46" s="99"/>
      <c r="CZ46" s="100">
        <v>7602.0300999999999</v>
      </c>
      <c r="DA46" s="100"/>
      <c r="DB46" s="101"/>
      <c r="DC46" s="99"/>
      <c r="DD46" s="100"/>
      <c r="DE46" s="100"/>
      <c r="DF46" s="100"/>
      <c r="DG46" s="100"/>
      <c r="DH46" s="100"/>
      <c r="DI46" s="100"/>
      <c r="DJ46" s="100"/>
      <c r="DK46" s="100"/>
      <c r="DL46" s="100"/>
      <c r="DM46" s="100"/>
      <c r="DN46" s="101"/>
      <c r="DO46" s="103"/>
      <c r="DP46" s="104"/>
      <c r="DQ46" s="104"/>
      <c r="DR46" s="105" t="s">
        <v>1319</v>
      </c>
      <c r="DS46" s="99">
        <v>2564.30305</v>
      </c>
      <c r="DT46" s="100">
        <v>330.25963000000002</v>
      </c>
      <c r="DU46" s="100">
        <v>330.25963000000002</v>
      </c>
      <c r="DV46" s="101"/>
      <c r="DW46" s="98"/>
      <c r="DX46" s="99"/>
      <c r="DY46" s="100"/>
      <c r="DZ46" s="100"/>
      <c r="EA46" s="100"/>
      <c r="EB46" s="100"/>
      <c r="EC46" s="102">
        <v>7514.2</v>
      </c>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9"/>
      <c r="FC46" s="100"/>
      <c r="FD46" s="100"/>
      <c r="FE46" s="101"/>
      <c r="FF46" s="98"/>
      <c r="FG46" s="98"/>
      <c r="FH46" s="98"/>
      <c r="FI46" s="98"/>
      <c r="FJ46" s="98"/>
      <c r="FK46" s="98"/>
      <c r="FL46" s="98"/>
      <c r="FM46" s="99"/>
      <c r="FN46" s="100"/>
      <c r="FO46" s="100"/>
      <c r="FP46" s="101"/>
      <c r="FQ46" s="98"/>
      <c r="FR46" s="99"/>
      <c r="FS46" s="101"/>
      <c r="FT46" s="99"/>
      <c r="FU46" s="100"/>
      <c r="FV46" s="100"/>
      <c r="FW46" s="100"/>
      <c r="FX46" s="101"/>
      <c r="FY46" s="99"/>
      <c r="FZ46" s="101"/>
      <c r="GA46" s="99"/>
      <c r="GB46" s="100"/>
      <c r="GC46" s="100"/>
      <c r="GD46" s="101"/>
      <c r="GE46" s="98"/>
      <c r="GF46" s="98"/>
      <c r="GG46" s="98"/>
      <c r="GH46" s="99"/>
      <c r="GI46" s="100"/>
      <c r="GJ46" s="100"/>
      <c r="GK46" s="100"/>
      <c r="GL46" s="101"/>
      <c r="GM46" s="98"/>
      <c r="GN46" s="99"/>
      <c r="GO46" s="101"/>
      <c r="GP46" s="1"/>
      <c r="GQ46" s="98"/>
      <c r="GR46" s="99"/>
      <c r="GS46" s="101"/>
      <c r="GT46" s="98"/>
      <c r="GU46" s="98"/>
      <c r="GV46" s="98"/>
      <c r="GW46" s="99"/>
      <c r="GX46" s="101"/>
      <c r="GY46" s="1"/>
      <c r="GZ46" s="98"/>
      <c r="HA46" s="98"/>
      <c r="HB46" s="98"/>
      <c r="HC46" s="98"/>
      <c r="HD46" s="98"/>
      <c r="HE46" s="98"/>
      <c r="HF46" s="99"/>
      <c r="HG46" s="101"/>
      <c r="HH46" s="1"/>
      <c r="HI46" s="99">
        <v>2564.30305</v>
      </c>
      <c r="HJ46" s="100">
        <v>2526.9698600000002</v>
      </c>
      <c r="HK46" s="101">
        <v>203.79858000000002</v>
      </c>
    </row>
    <row r="47" spans="1:219" x14ac:dyDescent="0.3">
      <c r="A47" s="1"/>
      <c r="B47" s="97" t="s">
        <v>755</v>
      </c>
      <c r="C47" s="98"/>
      <c r="D47" s="99"/>
      <c r="E47" s="100"/>
      <c r="F47" s="100">
        <v>8.8258700000000001</v>
      </c>
      <c r="G47" s="101">
        <v>8.5166900000000005</v>
      </c>
      <c r="H47" s="99"/>
      <c r="I47" s="101"/>
      <c r="J47" s="99"/>
      <c r="K47" s="101"/>
      <c r="L47" s="99"/>
      <c r="M47" s="100"/>
      <c r="N47" s="100"/>
      <c r="O47" s="100"/>
      <c r="P47" s="100"/>
      <c r="Q47" s="100"/>
      <c r="R47" s="100"/>
      <c r="S47" s="101"/>
      <c r="T47" s="99">
        <v>18.14123</v>
      </c>
      <c r="U47" s="100">
        <v>19.191960000000002</v>
      </c>
      <c r="V47" s="100"/>
      <c r="W47" s="101">
        <v>1.0612699999999999</v>
      </c>
      <c r="X47" s="98"/>
      <c r="Y47" s="99"/>
      <c r="Z47" s="100"/>
      <c r="AA47" s="101"/>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c r="BL47" s="101"/>
      <c r="BM47" s="99">
        <v>167.61232000000001</v>
      </c>
      <c r="BN47" s="100">
        <v>166.56063</v>
      </c>
      <c r="BO47" s="100">
        <v>168.58996999999999</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c r="CP47" s="99">
        <v>180.55348000000001</v>
      </c>
      <c r="CQ47" s="100">
        <v>180.52450999999999</v>
      </c>
      <c r="CR47" s="100">
        <v>181.33356000000001</v>
      </c>
      <c r="CS47" s="101">
        <v>181.02912000000001</v>
      </c>
      <c r="CT47" s="99"/>
      <c r="CU47" s="101"/>
      <c r="CV47" s="99"/>
      <c r="CW47" s="100"/>
      <c r="CX47" s="102"/>
      <c r="CY47" s="99"/>
      <c r="CZ47" s="100">
        <v>7593.9449999999997</v>
      </c>
      <c r="DA47" s="100"/>
      <c r="DB47" s="101"/>
      <c r="DC47" s="99"/>
      <c r="DD47" s="100"/>
      <c r="DE47" s="100"/>
      <c r="DF47" s="100"/>
      <c r="DG47" s="100"/>
      <c r="DH47" s="100"/>
      <c r="DI47" s="100"/>
      <c r="DJ47" s="100"/>
      <c r="DK47" s="100"/>
      <c r="DL47" s="100"/>
      <c r="DM47" s="100"/>
      <c r="DN47" s="101"/>
      <c r="DO47" s="103"/>
      <c r="DP47" s="104"/>
      <c r="DQ47" s="104"/>
      <c r="DR47" s="105" t="s">
        <v>1319</v>
      </c>
      <c r="DS47" s="99">
        <v>2564.30305</v>
      </c>
      <c r="DT47" s="100">
        <v>330.25963000000002</v>
      </c>
      <c r="DU47" s="100">
        <v>330.25963000000002</v>
      </c>
      <c r="DV47" s="101"/>
      <c r="DW47" s="98"/>
      <c r="DX47" s="99"/>
      <c r="DY47" s="100"/>
      <c r="DZ47" s="100"/>
      <c r="EA47" s="100"/>
      <c r="EB47" s="100"/>
      <c r="EC47" s="102">
        <v>7506.2</v>
      </c>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9"/>
      <c r="FC47" s="100"/>
      <c r="FD47" s="100"/>
      <c r="FE47" s="101"/>
      <c r="FF47" s="98"/>
      <c r="FG47" s="98"/>
      <c r="FH47" s="98"/>
      <c r="FI47" s="98"/>
      <c r="FJ47" s="98"/>
      <c r="FK47" s="98"/>
      <c r="FL47" s="98"/>
      <c r="FM47" s="99"/>
      <c r="FN47" s="100"/>
      <c r="FO47" s="100"/>
      <c r="FP47" s="101"/>
      <c r="FQ47" s="98"/>
      <c r="FR47" s="99"/>
      <c r="FS47" s="101"/>
      <c r="FT47" s="99"/>
      <c r="FU47" s="100"/>
      <c r="FV47" s="100"/>
      <c r="FW47" s="100"/>
      <c r="FX47" s="101"/>
      <c r="FY47" s="99"/>
      <c r="FZ47" s="101"/>
      <c r="GA47" s="99"/>
      <c r="GB47" s="100"/>
      <c r="GC47" s="100"/>
      <c r="GD47" s="101"/>
      <c r="GE47" s="98"/>
      <c r="GF47" s="98"/>
      <c r="GG47" s="98"/>
      <c r="GH47" s="99"/>
      <c r="GI47" s="100"/>
      <c r="GJ47" s="100"/>
      <c r="GK47" s="100"/>
      <c r="GL47" s="101"/>
      <c r="GM47" s="98"/>
      <c r="GN47" s="99"/>
      <c r="GO47" s="101"/>
      <c r="GP47" s="1"/>
      <c r="GQ47" s="98"/>
      <c r="GR47" s="99"/>
      <c r="GS47" s="101"/>
      <c r="GT47" s="98"/>
      <c r="GU47" s="98"/>
      <c r="GV47" s="98"/>
      <c r="GW47" s="99"/>
      <c r="GX47" s="101"/>
      <c r="GY47" s="1"/>
      <c r="GZ47" s="98"/>
      <c r="HA47" s="98"/>
      <c r="HB47" s="98"/>
      <c r="HC47" s="98"/>
      <c r="HD47" s="98"/>
      <c r="HE47" s="98"/>
      <c r="HF47" s="99"/>
      <c r="HG47" s="101"/>
      <c r="HH47" s="1"/>
      <c r="HI47" s="99">
        <v>2564.30305</v>
      </c>
      <c r="HJ47" s="100">
        <v>2526.9698600000002</v>
      </c>
      <c r="HK47" s="101">
        <v>203.79858000000002</v>
      </c>
    </row>
    <row r="48" spans="1:219" x14ac:dyDescent="0.3">
      <c r="A48" s="1"/>
      <c r="B48" s="97" t="s">
        <v>756</v>
      </c>
      <c r="C48" s="98"/>
      <c r="D48" s="99"/>
      <c r="E48" s="100"/>
      <c r="F48" s="100">
        <v>8.8258700000000001</v>
      </c>
      <c r="G48" s="101">
        <v>8.5166900000000005</v>
      </c>
      <c r="H48" s="99"/>
      <c r="I48" s="101"/>
      <c r="J48" s="99"/>
      <c r="K48" s="101"/>
      <c r="L48" s="99"/>
      <c r="M48" s="100"/>
      <c r="N48" s="100"/>
      <c r="O48" s="100"/>
      <c r="P48" s="100"/>
      <c r="Q48" s="100"/>
      <c r="R48" s="100"/>
      <c r="S48" s="101"/>
      <c r="T48" s="99">
        <v>18.14123</v>
      </c>
      <c r="U48" s="100">
        <v>19.191960000000002</v>
      </c>
      <c r="V48" s="100"/>
      <c r="W48" s="101">
        <v>1.0612699999999999</v>
      </c>
      <c r="X48" s="98"/>
      <c r="Y48" s="99"/>
      <c r="Z48" s="100"/>
      <c r="AA48" s="101"/>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c r="BL48" s="101"/>
      <c r="BM48" s="99">
        <v>167.61232000000001</v>
      </c>
      <c r="BN48" s="100">
        <v>166.56063</v>
      </c>
      <c r="BO48" s="100">
        <v>168.58996999999999</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c r="CP48" s="99">
        <v>180.55348000000001</v>
      </c>
      <c r="CQ48" s="100">
        <v>180.52450999999999</v>
      </c>
      <c r="CR48" s="100">
        <v>181.33356000000001</v>
      </c>
      <c r="CS48" s="101">
        <v>181.02912000000001</v>
      </c>
      <c r="CT48" s="99"/>
      <c r="CU48" s="101"/>
      <c r="CV48" s="99"/>
      <c r="CW48" s="100"/>
      <c r="CX48" s="102"/>
      <c r="CY48" s="99"/>
      <c r="CZ48" s="100">
        <v>7538.0078000000003</v>
      </c>
      <c r="DA48" s="100"/>
      <c r="DB48" s="101"/>
      <c r="DC48" s="99"/>
      <c r="DD48" s="100"/>
      <c r="DE48" s="100"/>
      <c r="DF48" s="100"/>
      <c r="DG48" s="100"/>
      <c r="DH48" s="100"/>
      <c r="DI48" s="100"/>
      <c r="DJ48" s="100"/>
      <c r="DK48" s="100"/>
      <c r="DL48" s="100"/>
      <c r="DM48" s="100"/>
      <c r="DN48" s="101"/>
      <c r="DO48" s="103"/>
      <c r="DP48" s="104"/>
      <c r="DQ48" s="104"/>
      <c r="DR48" s="105" t="s">
        <v>1319</v>
      </c>
      <c r="DS48" s="99">
        <v>2564.30305</v>
      </c>
      <c r="DT48" s="100">
        <v>330.25963000000002</v>
      </c>
      <c r="DU48" s="100">
        <v>330.25963000000002</v>
      </c>
      <c r="DV48" s="101"/>
      <c r="DW48" s="98"/>
      <c r="DX48" s="99"/>
      <c r="DY48" s="100"/>
      <c r="DZ48" s="100"/>
      <c r="EA48" s="100"/>
      <c r="EB48" s="100"/>
      <c r="EC48" s="102">
        <v>7449.8</v>
      </c>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9"/>
      <c r="FC48" s="100"/>
      <c r="FD48" s="100"/>
      <c r="FE48" s="101"/>
      <c r="FF48" s="98"/>
      <c r="FG48" s="98"/>
      <c r="FH48" s="98"/>
      <c r="FI48" s="98"/>
      <c r="FJ48" s="98"/>
      <c r="FK48" s="98"/>
      <c r="FL48" s="98"/>
      <c r="FM48" s="99"/>
      <c r="FN48" s="100"/>
      <c r="FO48" s="100"/>
      <c r="FP48" s="101"/>
      <c r="FQ48" s="98"/>
      <c r="FR48" s="99"/>
      <c r="FS48" s="101"/>
      <c r="FT48" s="99"/>
      <c r="FU48" s="100"/>
      <c r="FV48" s="100"/>
      <c r="FW48" s="100"/>
      <c r="FX48" s="101"/>
      <c r="FY48" s="99"/>
      <c r="FZ48" s="101"/>
      <c r="GA48" s="99"/>
      <c r="GB48" s="100"/>
      <c r="GC48" s="100"/>
      <c r="GD48" s="101"/>
      <c r="GE48" s="98"/>
      <c r="GF48" s="98"/>
      <c r="GG48" s="98"/>
      <c r="GH48" s="99"/>
      <c r="GI48" s="100"/>
      <c r="GJ48" s="100"/>
      <c r="GK48" s="100"/>
      <c r="GL48" s="101"/>
      <c r="GM48" s="98"/>
      <c r="GN48" s="99"/>
      <c r="GO48" s="101"/>
      <c r="GP48" s="1"/>
      <c r="GQ48" s="98"/>
      <c r="GR48" s="99"/>
      <c r="GS48" s="101"/>
      <c r="GT48" s="98"/>
      <c r="GU48" s="98"/>
      <c r="GV48" s="98"/>
      <c r="GW48" s="99"/>
      <c r="GX48" s="101"/>
      <c r="GY48" s="1"/>
      <c r="GZ48" s="98"/>
      <c r="HA48" s="98"/>
      <c r="HB48" s="98"/>
      <c r="HC48" s="98"/>
      <c r="HD48" s="98"/>
      <c r="HE48" s="98"/>
      <c r="HF48" s="99"/>
      <c r="HG48" s="101"/>
      <c r="HH48" s="1"/>
      <c r="HI48" s="99">
        <v>2564.30305</v>
      </c>
      <c r="HJ48" s="100">
        <v>2526.9698600000002</v>
      </c>
      <c r="HK48" s="101">
        <v>203.79858000000002</v>
      </c>
    </row>
    <row r="49" spans="1:219" x14ac:dyDescent="0.3">
      <c r="A49" s="1"/>
      <c r="B49" s="97" t="s">
        <v>757</v>
      </c>
      <c r="C49" s="98"/>
      <c r="D49" s="99"/>
      <c r="E49" s="100"/>
      <c r="F49" s="100">
        <v>8.8258700000000001</v>
      </c>
      <c r="G49" s="101">
        <v>8.5166900000000005</v>
      </c>
      <c r="H49" s="99"/>
      <c r="I49" s="101"/>
      <c r="J49" s="99"/>
      <c r="K49" s="101"/>
      <c r="L49" s="99"/>
      <c r="M49" s="100"/>
      <c r="N49" s="100"/>
      <c r="O49" s="100"/>
      <c r="P49" s="100"/>
      <c r="Q49" s="100"/>
      <c r="R49" s="100"/>
      <c r="S49" s="101"/>
      <c r="T49" s="99">
        <v>18.14123</v>
      </c>
      <c r="U49" s="100">
        <v>19.191960000000002</v>
      </c>
      <c r="V49" s="100"/>
      <c r="W49" s="101">
        <v>1.0612699999999999</v>
      </c>
      <c r="X49" s="98"/>
      <c r="Y49" s="99"/>
      <c r="Z49" s="100"/>
      <c r="AA49" s="101"/>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c r="BL49" s="101"/>
      <c r="BM49" s="99">
        <v>167.61232000000001</v>
      </c>
      <c r="BN49" s="100">
        <v>166.56063</v>
      </c>
      <c r="BO49" s="100">
        <v>168.58996999999999</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c r="CP49" s="99">
        <v>180.55348000000001</v>
      </c>
      <c r="CQ49" s="100">
        <v>180.52450999999999</v>
      </c>
      <c r="CR49" s="100">
        <v>181.33356000000001</v>
      </c>
      <c r="CS49" s="101">
        <v>181.02912000000001</v>
      </c>
      <c r="CT49" s="99"/>
      <c r="CU49" s="101"/>
      <c r="CV49" s="99"/>
      <c r="CW49" s="100"/>
      <c r="CX49" s="102"/>
      <c r="CY49" s="99"/>
      <c r="CZ49" s="100">
        <v>7463.3523999999998</v>
      </c>
      <c r="DA49" s="100"/>
      <c r="DB49" s="101"/>
      <c r="DC49" s="99"/>
      <c r="DD49" s="100"/>
      <c r="DE49" s="100"/>
      <c r="DF49" s="100"/>
      <c r="DG49" s="100"/>
      <c r="DH49" s="100"/>
      <c r="DI49" s="100"/>
      <c r="DJ49" s="100"/>
      <c r="DK49" s="100"/>
      <c r="DL49" s="100"/>
      <c r="DM49" s="100"/>
      <c r="DN49" s="101"/>
      <c r="DO49" s="103"/>
      <c r="DP49" s="104"/>
      <c r="DQ49" s="104"/>
      <c r="DR49" s="105" t="s">
        <v>1319</v>
      </c>
      <c r="DS49" s="99">
        <v>2564.30305</v>
      </c>
      <c r="DT49" s="100">
        <v>330.25963000000002</v>
      </c>
      <c r="DU49" s="100">
        <v>330.25963000000002</v>
      </c>
      <c r="DV49" s="101"/>
      <c r="DW49" s="98"/>
      <c r="DX49" s="99"/>
      <c r="DY49" s="100"/>
      <c r="DZ49" s="100"/>
      <c r="EA49" s="100"/>
      <c r="EB49" s="100"/>
      <c r="EC49" s="102">
        <v>7374.6</v>
      </c>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9"/>
      <c r="FC49" s="100"/>
      <c r="FD49" s="100"/>
      <c r="FE49" s="101"/>
      <c r="FF49" s="98"/>
      <c r="FG49" s="98"/>
      <c r="FH49" s="98"/>
      <c r="FI49" s="98"/>
      <c r="FJ49" s="98"/>
      <c r="FK49" s="98"/>
      <c r="FL49" s="98"/>
      <c r="FM49" s="99"/>
      <c r="FN49" s="100"/>
      <c r="FO49" s="100"/>
      <c r="FP49" s="101"/>
      <c r="FQ49" s="98"/>
      <c r="FR49" s="99"/>
      <c r="FS49" s="101"/>
      <c r="FT49" s="99"/>
      <c r="FU49" s="100"/>
      <c r="FV49" s="100"/>
      <c r="FW49" s="100"/>
      <c r="FX49" s="101"/>
      <c r="FY49" s="99"/>
      <c r="FZ49" s="101"/>
      <c r="GA49" s="99"/>
      <c r="GB49" s="100"/>
      <c r="GC49" s="100"/>
      <c r="GD49" s="101"/>
      <c r="GE49" s="98"/>
      <c r="GF49" s="98"/>
      <c r="GG49" s="98"/>
      <c r="GH49" s="99"/>
      <c r="GI49" s="100"/>
      <c r="GJ49" s="100"/>
      <c r="GK49" s="100"/>
      <c r="GL49" s="101"/>
      <c r="GM49" s="98"/>
      <c r="GN49" s="99"/>
      <c r="GO49" s="101"/>
      <c r="GP49" s="1"/>
      <c r="GQ49" s="98"/>
      <c r="GR49" s="99"/>
      <c r="GS49" s="101"/>
      <c r="GT49" s="98"/>
      <c r="GU49" s="98"/>
      <c r="GV49" s="98"/>
      <c r="GW49" s="99"/>
      <c r="GX49" s="101"/>
      <c r="GY49" s="1"/>
      <c r="GZ49" s="98"/>
      <c r="HA49" s="98"/>
      <c r="HB49" s="98"/>
      <c r="HC49" s="98"/>
      <c r="HD49" s="98"/>
      <c r="HE49" s="98"/>
      <c r="HF49" s="99"/>
      <c r="HG49" s="101"/>
      <c r="HH49" s="1"/>
      <c r="HI49" s="99">
        <v>2564.30305</v>
      </c>
      <c r="HJ49" s="100">
        <v>2526.9698600000002</v>
      </c>
      <c r="HK49" s="101">
        <v>203.79858000000002</v>
      </c>
    </row>
    <row r="50" spans="1:219" x14ac:dyDescent="0.3">
      <c r="A50" s="1"/>
      <c r="B50" s="97" t="s">
        <v>758</v>
      </c>
      <c r="C50" s="98"/>
      <c r="D50" s="99"/>
      <c r="E50" s="100"/>
      <c r="F50" s="100">
        <v>8.8258700000000001</v>
      </c>
      <c r="G50" s="101">
        <v>8.5166900000000005</v>
      </c>
      <c r="H50" s="99"/>
      <c r="I50" s="101"/>
      <c r="J50" s="99"/>
      <c r="K50" s="101"/>
      <c r="L50" s="99"/>
      <c r="M50" s="100"/>
      <c r="N50" s="100"/>
      <c r="O50" s="100"/>
      <c r="P50" s="100"/>
      <c r="Q50" s="100"/>
      <c r="R50" s="100"/>
      <c r="S50" s="101"/>
      <c r="T50" s="99">
        <v>18.14123</v>
      </c>
      <c r="U50" s="100">
        <v>19.191960000000002</v>
      </c>
      <c r="V50" s="100"/>
      <c r="W50" s="101">
        <v>1.0612699999999999</v>
      </c>
      <c r="X50" s="98"/>
      <c r="Y50" s="99"/>
      <c r="Z50" s="100"/>
      <c r="AA50" s="101"/>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c r="BL50" s="101"/>
      <c r="BM50" s="99">
        <v>167.61232000000001</v>
      </c>
      <c r="BN50" s="100">
        <v>166.56063</v>
      </c>
      <c r="BO50" s="100">
        <v>168.58996999999999</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c r="CP50" s="99">
        <v>180.55348000000001</v>
      </c>
      <c r="CQ50" s="100">
        <v>180.52450999999999</v>
      </c>
      <c r="CR50" s="100">
        <v>181.33356000000001</v>
      </c>
      <c r="CS50" s="101">
        <v>181.02912000000001</v>
      </c>
      <c r="CT50" s="99"/>
      <c r="CU50" s="101"/>
      <c r="CV50" s="99"/>
      <c r="CW50" s="100"/>
      <c r="CX50" s="102"/>
      <c r="CY50" s="99"/>
      <c r="CZ50" s="100">
        <v>7481.7884999999997</v>
      </c>
      <c r="DA50" s="100"/>
      <c r="DB50" s="101"/>
      <c r="DC50" s="99"/>
      <c r="DD50" s="100"/>
      <c r="DE50" s="100"/>
      <c r="DF50" s="100"/>
      <c r="DG50" s="100"/>
      <c r="DH50" s="100"/>
      <c r="DI50" s="100"/>
      <c r="DJ50" s="100"/>
      <c r="DK50" s="100"/>
      <c r="DL50" s="100"/>
      <c r="DM50" s="100"/>
      <c r="DN50" s="101"/>
      <c r="DO50" s="103"/>
      <c r="DP50" s="104"/>
      <c r="DQ50" s="104"/>
      <c r="DR50" s="105" t="s">
        <v>1319</v>
      </c>
      <c r="DS50" s="99">
        <v>2564.30305</v>
      </c>
      <c r="DT50" s="100">
        <v>330.25963000000002</v>
      </c>
      <c r="DU50" s="100">
        <v>330.25963000000002</v>
      </c>
      <c r="DV50" s="101"/>
      <c r="DW50" s="98"/>
      <c r="DX50" s="99"/>
      <c r="DY50" s="100"/>
      <c r="DZ50" s="100"/>
      <c r="EA50" s="100"/>
      <c r="EB50" s="100"/>
      <c r="EC50" s="102">
        <v>7393</v>
      </c>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9"/>
      <c r="FC50" s="100"/>
      <c r="FD50" s="100"/>
      <c r="FE50" s="101"/>
      <c r="FF50" s="98"/>
      <c r="FG50" s="98"/>
      <c r="FH50" s="98"/>
      <c r="FI50" s="98"/>
      <c r="FJ50" s="98"/>
      <c r="FK50" s="98"/>
      <c r="FL50" s="98"/>
      <c r="FM50" s="99"/>
      <c r="FN50" s="100"/>
      <c r="FO50" s="100"/>
      <c r="FP50" s="101"/>
      <c r="FQ50" s="98"/>
      <c r="FR50" s="99"/>
      <c r="FS50" s="101"/>
      <c r="FT50" s="99"/>
      <c r="FU50" s="100"/>
      <c r="FV50" s="100"/>
      <c r="FW50" s="100"/>
      <c r="FX50" s="101"/>
      <c r="FY50" s="99"/>
      <c r="FZ50" s="101"/>
      <c r="GA50" s="99"/>
      <c r="GB50" s="100"/>
      <c r="GC50" s="100"/>
      <c r="GD50" s="101"/>
      <c r="GE50" s="98"/>
      <c r="GF50" s="98"/>
      <c r="GG50" s="98"/>
      <c r="GH50" s="99"/>
      <c r="GI50" s="100"/>
      <c r="GJ50" s="100"/>
      <c r="GK50" s="100"/>
      <c r="GL50" s="101"/>
      <c r="GM50" s="98"/>
      <c r="GN50" s="99"/>
      <c r="GO50" s="101"/>
      <c r="GP50" s="1"/>
      <c r="GQ50" s="98"/>
      <c r="GR50" s="99"/>
      <c r="GS50" s="101"/>
      <c r="GT50" s="98"/>
      <c r="GU50" s="98"/>
      <c r="GV50" s="98"/>
      <c r="GW50" s="99"/>
      <c r="GX50" s="101"/>
      <c r="GY50" s="1"/>
      <c r="GZ50" s="98"/>
      <c r="HA50" s="98"/>
      <c r="HB50" s="98"/>
      <c r="HC50" s="98"/>
      <c r="HD50" s="98"/>
      <c r="HE50" s="98"/>
      <c r="HF50" s="99"/>
      <c r="HG50" s="101"/>
      <c r="HH50" s="1"/>
      <c r="HI50" s="99">
        <v>2564.30305</v>
      </c>
      <c r="HJ50" s="100">
        <v>2526.9698600000002</v>
      </c>
      <c r="HK50" s="101">
        <v>203.79858000000002</v>
      </c>
    </row>
    <row r="51" spans="1:219" x14ac:dyDescent="0.3">
      <c r="A51" s="1"/>
      <c r="B51" s="97" t="s">
        <v>759</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v>19.191960000000002</v>
      </c>
      <c r="V51" s="100"/>
      <c r="W51" s="101">
        <v>1.0612699999999999</v>
      </c>
      <c r="X51" s="98"/>
      <c r="Y51" s="99"/>
      <c r="Z51" s="100"/>
      <c r="AA51" s="101"/>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c r="BL51" s="101"/>
      <c r="BM51" s="99">
        <v>167.61232000000001</v>
      </c>
      <c r="BN51" s="100">
        <v>166.56063</v>
      </c>
      <c r="BO51" s="100">
        <v>168.58996999999999</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c r="CP51" s="99">
        <v>180.55348000000001</v>
      </c>
      <c r="CQ51" s="100">
        <v>180.52450999999999</v>
      </c>
      <c r="CR51" s="100">
        <v>181.33356000000001</v>
      </c>
      <c r="CS51" s="101">
        <v>181.02912000000001</v>
      </c>
      <c r="CT51" s="99"/>
      <c r="CU51" s="101"/>
      <c r="CV51" s="99"/>
      <c r="CW51" s="100"/>
      <c r="CX51" s="102"/>
      <c r="CY51" s="99"/>
      <c r="CZ51" s="100">
        <v>7463.3860999999997</v>
      </c>
      <c r="DA51" s="100"/>
      <c r="DB51" s="101"/>
      <c r="DC51" s="99"/>
      <c r="DD51" s="100"/>
      <c r="DE51" s="100"/>
      <c r="DF51" s="100"/>
      <c r="DG51" s="100"/>
      <c r="DH51" s="100"/>
      <c r="DI51" s="100"/>
      <c r="DJ51" s="100"/>
      <c r="DK51" s="100"/>
      <c r="DL51" s="100"/>
      <c r="DM51" s="100"/>
      <c r="DN51" s="101"/>
      <c r="DO51" s="103"/>
      <c r="DP51" s="104"/>
      <c r="DQ51" s="104"/>
      <c r="DR51" s="105" t="s">
        <v>1319</v>
      </c>
      <c r="DS51" s="99">
        <v>2564.30305</v>
      </c>
      <c r="DT51" s="100">
        <v>330.25963000000002</v>
      </c>
      <c r="DU51" s="100">
        <v>330.25963000000002</v>
      </c>
      <c r="DV51" s="101"/>
      <c r="DW51" s="98"/>
      <c r="DX51" s="99"/>
      <c r="DY51" s="100"/>
      <c r="DZ51" s="100"/>
      <c r="EA51" s="100"/>
      <c r="EB51" s="100"/>
      <c r="EC51" s="102">
        <v>7369</v>
      </c>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9"/>
      <c r="FC51" s="100"/>
      <c r="FD51" s="100"/>
      <c r="FE51" s="101"/>
      <c r="FF51" s="98"/>
      <c r="FG51" s="98"/>
      <c r="FH51" s="98"/>
      <c r="FI51" s="98"/>
      <c r="FJ51" s="98"/>
      <c r="FK51" s="98"/>
      <c r="FL51" s="98"/>
      <c r="FM51" s="99"/>
      <c r="FN51" s="100"/>
      <c r="FO51" s="100"/>
      <c r="FP51" s="101"/>
      <c r="FQ51" s="98"/>
      <c r="FR51" s="99"/>
      <c r="FS51" s="101"/>
      <c r="FT51" s="99"/>
      <c r="FU51" s="100"/>
      <c r="FV51" s="100"/>
      <c r="FW51" s="100"/>
      <c r="FX51" s="101"/>
      <c r="FY51" s="99"/>
      <c r="FZ51" s="101"/>
      <c r="GA51" s="99"/>
      <c r="GB51" s="100"/>
      <c r="GC51" s="100"/>
      <c r="GD51" s="101"/>
      <c r="GE51" s="98"/>
      <c r="GF51" s="98"/>
      <c r="GG51" s="98"/>
      <c r="GH51" s="99"/>
      <c r="GI51" s="100"/>
      <c r="GJ51" s="100"/>
      <c r="GK51" s="100"/>
      <c r="GL51" s="101"/>
      <c r="GM51" s="98"/>
      <c r="GN51" s="99"/>
      <c r="GO51" s="101"/>
      <c r="GP51" s="1"/>
      <c r="GQ51" s="98"/>
      <c r="GR51" s="99"/>
      <c r="GS51" s="101"/>
      <c r="GT51" s="98"/>
      <c r="GU51" s="98"/>
      <c r="GV51" s="98"/>
      <c r="GW51" s="99"/>
      <c r="GX51" s="101"/>
      <c r="GY51" s="1"/>
      <c r="GZ51" s="98"/>
      <c r="HA51" s="98"/>
      <c r="HB51" s="98"/>
      <c r="HC51" s="98"/>
      <c r="HD51" s="98"/>
      <c r="HE51" s="98"/>
      <c r="HF51" s="99"/>
      <c r="HG51" s="101"/>
      <c r="HH51" s="1"/>
      <c r="HI51" s="99">
        <v>2564.30305</v>
      </c>
      <c r="HJ51" s="100">
        <v>2526.9698600000002</v>
      </c>
      <c r="HK51" s="101">
        <v>203.79858000000002</v>
      </c>
    </row>
    <row r="52" spans="1:219" x14ac:dyDescent="0.3">
      <c r="A52" s="1"/>
      <c r="B52" s="97" t="s">
        <v>760</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0"/>
      <c r="W52" s="101">
        <v>1.0612699999999999</v>
      </c>
      <c r="X52" s="98"/>
      <c r="Y52" s="99"/>
      <c r="Z52" s="100"/>
      <c r="AA52" s="101"/>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c r="BL52" s="101"/>
      <c r="BM52" s="99">
        <v>167.61232000000001</v>
      </c>
      <c r="BN52" s="100">
        <v>166.56063</v>
      </c>
      <c r="BO52" s="100">
        <v>168.58996999999999</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c r="CP52" s="99">
        <v>180.55348000000001</v>
      </c>
      <c r="CQ52" s="100">
        <v>180.52450999999999</v>
      </c>
      <c r="CR52" s="100">
        <v>181.33356000000001</v>
      </c>
      <c r="CS52" s="101">
        <v>181.02912000000001</v>
      </c>
      <c r="CT52" s="99"/>
      <c r="CU52" s="101"/>
      <c r="CV52" s="99"/>
      <c r="CW52" s="100"/>
      <c r="CX52" s="102"/>
      <c r="CY52" s="99"/>
      <c r="CZ52" s="100">
        <v>7206.1449000000002</v>
      </c>
      <c r="DA52" s="100"/>
      <c r="DB52" s="101"/>
      <c r="DC52" s="99"/>
      <c r="DD52" s="100"/>
      <c r="DE52" s="100"/>
      <c r="DF52" s="100"/>
      <c r="DG52" s="100"/>
      <c r="DH52" s="100"/>
      <c r="DI52" s="100"/>
      <c r="DJ52" s="100"/>
      <c r="DK52" s="100"/>
      <c r="DL52" s="100"/>
      <c r="DM52" s="100"/>
      <c r="DN52" s="101"/>
      <c r="DO52" s="103"/>
      <c r="DP52" s="104"/>
      <c r="DQ52" s="104"/>
      <c r="DR52" s="105" t="s">
        <v>1317</v>
      </c>
      <c r="DS52" s="99">
        <v>2564.30305</v>
      </c>
      <c r="DT52" s="100">
        <v>330.25963000000002</v>
      </c>
      <c r="DU52" s="100">
        <v>330.25963000000002</v>
      </c>
      <c r="DV52" s="101"/>
      <c r="DW52" s="98"/>
      <c r="DX52" s="99"/>
      <c r="DY52" s="100"/>
      <c r="DZ52" s="100"/>
      <c r="EA52" s="100"/>
      <c r="EB52" s="100"/>
      <c r="EC52" s="102">
        <v>7111.8</v>
      </c>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9"/>
      <c r="FC52" s="100"/>
      <c r="FD52" s="100"/>
      <c r="FE52" s="101"/>
      <c r="FF52" s="98"/>
      <c r="FG52" s="98"/>
      <c r="FH52" s="98"/>
      <c r="FI52" s="98"/>
      <c r="FJ52" s="98"/>
      <c r="FK52" s="98"/>
      <c r="FL52" s="98"/>
      <c r="FM52" s="99"/>
      <c r="FN52" s="100"/>
      <c r="FO52" s="100"/>
      <c r="FP52" s="101"/>
      <c r="FQ52" s="98"/>
      <c r="FR52" s="99"/>
      <c r="FS52" s="101"/>
      <c r="FT52" s="99"/>
      <c r="FU52" s="100"/>
      <c r="FV52" s="100"/>
      <c r="FW52" s="100"/>
      <c r="FX52" s="101"/>
      <c r="FY52" s="99"/>
      <c r="FZ52" s="101"/>
      <c r="GA52" s="99"/>
      <c r="GB52" s="100"/>
      <c r="GC52" s="100"/>
      <c r="GD52" s="101"/>
      <c r="GE52" s="98"/>
      <c r="GF52" s="98"/>
      <c r="GG52" s="98"/>
      <c r="GH52" s="99"/>
      <c r="GI52" s="100"/>
      <c r="GJ52" s="100"/>
      <c r="GK52" s="100"/>
      <c r="GL52" s="101"/>
      <c r="GM52" s="98"/>
      <c r="GN52" s="99"/>
      <c r="GO52" s="101"/>
      <c r="GP52" s="1"/>
      <c r="GQ52" s="98"/>
      <c r="GR52" s="99"/>
      <c r="GS52" s="101"/>
      <c r="GT52" s="98"/>
      <c r="GU52" s="98"/>
      <c r="GV52" s="98"/>
      <c r="GW52" s="99"/>
      <c r="GX52" s="101"/>
      <c r="GY52" s="1"/>
      <c r="GZ52" s="98"/>
      <c r="HA52" s="98"/>
      <c r="HB52" s="98"/>
      <c r="HC52" s="98"/>
      <c r="HD52" s="98"/>
      <c r="HE52" s="98"/>
      <c r="HF52" s="99"/>
      <c r="HG52" s="101"/>
      <c r="HH52" s="1"/>
      <c r="HI52" s="99">
        <v>2564.30305</v>
      </c>
      <c r="HJ52" s="100">
        <v>2526.9698600000002</v>
      </c>
      <c r="HK52" s="101">
        <v>203.79858000000002</v>
      </c>
    </row>
    <row r="53" spans="1:219" x14ac:dyDescent="0.3">
      <c r="A53" s="1"/>
      <c r="B53" s="97" t="s">
        <v>761</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v>19.191960000000002</v>
      </c>
      <c r="V53" s="100"/>
      <c r="W53" s="101">
        <v>1.0612699999999999</v>
      </c>
      <c r="X53" s="98"/>
      <c r="Y53" s="99"/>
      <c r="Z53" s="100"/>
      <c r="AA53" s="101"/>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c r="BL53" s="101"/>
      <c r="BM53" s="99">
        <v>167.61232000000001</v>
      </c>
      <c r="BN53" s="100">
        <v>166.56063</v>
      </c>
      <c r="BO53" s="100">
        <v>168.58996999999999</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c r="CP53" s="99">
        <v>180.55348000000001</v>
      </c>
      <c r="CQ53" s="100">
        <v>180.52450999999999</v>
      </c>
      <c r="CR53" s="100">
        <v>181.33356000000001</v>
      </c>
      <c r="CS53" s="101">
        <v>181.02912000000001</v>
      </c>
      <c r="CT53" s="99"/>
      <c r="CU53" s="101"/>
      <c r="CV53" s="99"/>
      <c r="CW53" s="100"/>
      <c r="CX53" s="102"/>
      <c r="CY53" s="99"/>
      <c r="CZ53" s="100">
        <v>7016.9008999999996</v>
      </c>
      <c r="DA53" s="100"/>
      <c r="DB53" s="101"/>
      <c r="DC53" s="99"/>
      <c r="DD53" s="100"/>
      <c r="DE53" s="100"/>
      <c r="DF53" s="100"/>
      <c r="DG53" s="100"/>
      <c r="DH53" s="100"/>
      <c r="DI53" s="100"/>
      <c r="DJ53" s="100"/>
      <c r="DK53" s="100"/>
      <c r="DL53" s="100"/>
      <c r="DM53" s="100"/>
      <c r="DN53" s="101"/>
      <c r="DO53" s="103"/>
      <c r="DP53" s="104"/>
      <c r="DQ53" s="104"/>
      <c r="DR53" s="105" t="s">
        <v>1317</v>
      </c>
      <c r="DS53" s="99">
        <v>2564.30305</v>
      </c>
      <c r="DT53" s="100">
        <v>330.25963000000002</v>
      </c>
      <c r="DU53" s="100">
        <v>330.25963000000002</v>
      </c>
      <c r="DV53" s="101"/>
      <c r="DW53" s="98"/>
      <c r="DX53" s="99"/>
      <c r="DY53" s="100"/>
      <c r="DZ53" s="100"/>
      <c r="EA53" s="100"/>
      <c r="EB53" s="100"/>
      <c r="EC53" s="102">
        <v>6936</v>
      </c>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9"/>
      <c r="FC53" s="100"/>
      <c r="FD53" s="100"/>
      <c r="FE53" s="101"/>
      <c r="FF53" s="98"/>
      <c r="FG53" s="98"/>
      <c r="FH53" s="98"/>
      <c r="FI53" s="98"/>
      <c r="FJ53" s="98"/>
      <c r="FK53" s="98"/>
      <c r="FL53" s="98"/>
      <c r="FM53" s="99"/>
      <c r="FN53" s="100"/>
      <c r="FO53" s="100"/>
      <c r="FP53" s="101"/>
      <c r="FQ53" s="98"/>
      <c r="FR53" s="99"/>
      <c r="FS53" s="101"/>
      <c r="FT53" s="99"/>
      <c r="FU53" s="100"/>
      <c r="FV53" s="100"/>
      <c r="FW53" s="100"/>
      <c r="FX53" s="101"/>
      <c r="FY53" s="99"/>
      <c r="FZ53" s="101"/>
      <c r="GA53" s="99"/>
      <c r="GB53" s="100"/>
      <c r="GC53" s="100"/>
      <c r="GD53" s="101"/>
      <c r="GE53" s="98"/>
      <c r="GF53" s="98"/>
      <c r="GG53" s="98"/>
      <c r="GH53" s="99"/>
      <c r="GI53" s="100"/>
      <c r="GJ53" s="100"/>
      <c r="GK53" s="100"/>
      <c r="GL53" s="101"/>
      <c r="GM53" s="98"/>
      <c r="GN53" s="99"/>
      <c r="GO53" s="101"/>
      <c r="GP53" s="1"/>
      <c r="GQ53" s="98"/>
      <c r="GR53" s="99"/>
      <c r="GS53" s="101"/>
      <c r="GT53" s="98"/>
      <c r="GU53" s="98"/>
      <c r="GV53" s="98"/>
      <c r="GW53" s="99"/>
      <c r="GX53" s="101"/>
      <c r="GY53" s="1"/>
      <c r="GZ53" s="98"/>
      <c r="HA53" s="98"/>
      <c r="HB53" s="98"/>
      <c r="HC53" s="98"/>
      <c r="HD53" s="98"/>
      <c r="HE53" s="98"/>
      <c r="HF53" s="99"/>
      <c r="HG53" s="101"/>
      <c r="HH53" s="1"/>
      <c r="HI53" s="99">
        <v>2564.30305</v>
      </c>
      <c r="HJ53" s="100">
        <v>2526.9698600000002</v>
      </c>
      <c r="HK53" s="101">
        <v>203.79858000000002</v>
      </c>
    </row>
    <row r="54" spans="1:219" x14ac:dyDescent="0.3">
      <c r="A54" s="1"/>
      <c r="B54" s="97" t="s">
        <v>1320</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c r="W54" s="101">
        <v>1.0612699999999999</v>
      </c>
      <c r="X54" s="98"/>
      <c r="Y54" s="99"/>
      <c r="Z54" s="100"/>
      <c r="AA54" s="101"/>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c r="BL54" s="101"/>
      <c r="BM54" s="99">
        <v>167.61232000000001</v>
      </c>
      <c r="BN54" s="100">
        <v>166.56063</v>
      </c>
      <c r="BO54" s="100">
        <v>168.58996999999999</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c r="CP54" s="99">
        <v>180.55348000000001</v>
      </c>
      <c r="CQ54" s="100">
        <v>180.52450999999999</v>
      </c>
      <c r="CR54" s="100">
        <v>181.33356000000001</v>
      </c>
      <c r="CS54" s="101">
        <v>181.02912000000001</v>
      </c>
      <c r="CT54" s="99"/>
      <c r="CU54" s="101"/>
      <c r="CV54" s="99"/>
      <c r="CW54" s="100"/>
      <c r="CX54" s="102"/>
      <c r="CY54" s="99"/>
      <c r="CZ54" s="100">
        <v>6806.4832999999999</v>
      </c>
      <c r="DA54" s="100"/>
      <c r="DB54" s="101"/>
      <c r="DC54" s="99"/>
      <c r="DD54" s="100"/>
      <c r="DE54" s="100"/>
      <c r="DF54" s="100"/>
      <c r="DG54" s="100"/>
      <c r="DH54" s="100"/>
      <c r="DI54" s="100"/>
      <c r="DJ54" s="100"/>
      <c r="DK54" s="100"/>
      <c r="DL54" s="100"/>
      <c r="DM54" s="100"/>
      <c r="DN54" s="101"/>
      <c r="DO54" s="103"/>
      <c r="DP54" s="104"/>
      <c r="DQ54" s="104"/>
      <c r="DR54" s="105" t="s">
        <v>1317</v>
      </c>
      <c r="DS54" s="99">
        <v>2564.30305</v>
      </c>
      <c r="DT54" s="100">
        <v>330.25963000000002</v>
      </c>
      <c r="DU54" s="100">
        <v>330.25963000000002</v>
      </c>
      <c r="DV54" s="101"/>
      <c r="DW54" s="98"/>
      <c r="DX54" s="99"/>
      <c r="DY54" s="100"/>
      <c r="DZ54" s="100"/>
      <c r="EA54" s="100"/>
      <c r="EB54" s="100"/>
      <c r="EC54" s="102">
        <v>6723.1</v>
      </c>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9"/>
      <c r="FC54" s="100"/>
      <c r="FD54" s="100"/>
      <c r="FE54" s="101"/>
      <c r="FF54" s="98"/>
      <c r="FG54" s="98"/>
      <c r="FH54" s="98"/>
      <c r="FI54" s="98"/>
      <c r="FJ54" s="98"/>
      <c r="FK54" s="98"/>
      <c r="FL54" s="98"/>
      <c r="FM54" s="99"/>
      <c r="FN54" s="100"/>
      <c r="FO54" s="100"/>
      <c r="FP54" s="101"/>
      <c r="FQ54" s="98"/>
      <c r="FR54" s="99"/>
      <c r="FS54" s="101"/>
      <c r="FT54" s="99"/>
      <c r="FU54" s="100"/>
      <c r="FV54" s="100"/>
      <c r="FW54" s="100"/>
      <c r="FX54" s="101"/>
      <c r="FY54" s="99"/>
      <c r="FZ54" s="101"/>
      <c r="GA54" s="99"/>
      <c r="GB54" s="100"/>
      <c r="GC54" s="100"/>
      <c r="GD54" s="101"/>
      <c r="GE54" s="98"/>
      <c r="GF54" s="98"/>
      <c r="GG54" s="98"/>
      <c r="GH54" s="99"/>
      <c r="GI54" s="100"/>
      <c r="GJ54" s="100"/>
      <c r="GK54" s="100"/>
      <c r="GL54" s="101"/>
      <c r="GM54" s="98"/>
      <c r="GN54" s="99"/>
      <c r="GO54" s="101"/>
      <c r="GP54" s="1"/>
      <c r="GQ54" s="98"/>
      <c r="GR54" s="99"/>
      <c r="GS54" s="101"/>
      <c r="GT54" s="98"/>
      <c r="GU54" s="98"/>
      <c r="GV54" s="98"/>
      <c r="GW54" s="99"/>
      <c r="GX54" s="101"/>
      <c r="GY54" s="1"/>
      <c r="GZ54" s="98"/>
      <c r="HA54" s="98"/>
      <c r="HB54" s="98"/>
      <c r="HC54" s="98"/>
      <c r="HD54" s="98"/>
      <c r="HE54" s="98"/>
      <c r="HF54" s="99"/>
      <c r="HG54" s="101"/>
      <c r="HH54" s="1"/>
      <c r="HI54" s="99">
        <v>2564.30305</v>
      </c>
      <c r="HJ54" s="100">
        <v>2526.9698600000002</v>
      </c>
      <c r="HK54" s="101">
        <v>203.79858000000002</v>
      </c>
    </row>
    <row r="55" spans="1:219" x14ac:dyDescent="0.3">
      <c r="A55" s="1"/>
      <c r="B55" s="106" t="s">
        <v>850</v>
      </c>
      <c r="C55" s="107">
        <v>0</v>
      </c>
      <c r="D55" s="108">
        <v>0</v>
      </c>
      <c r="E55" s="109">
        <v>0</v>
      </c>
      <c r="F55" s="109">
        <v>211.82087999999999</v>
      </c>
      <c r="G55" s="110">
        <v>204.40056000000001</v>
      </c>
      <c r="H55" s="108">
        <v>0</v>
      </c>
      <c r="I55" s="110">
        <v>0</v>
      </c>
      <c r="J55" s="108">
        <v>0</v>
      </c>
      <c r="K55" s="110">
        <v>120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69.182040000000001</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0</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477.99052499999999</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8">
        <v>0</v>
      </c>
      <c r="FC55" s="109">
        <v>0</v>
      </c>
      <c r="FD55" s="109">
        <v>0</v>
      </c>
      <c r="FE55" s="110">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10">
        <v>0</v>
      </c>
      <c r="FY55" s="108">
        <v>0</v>
      </c>
      <c r="FZ55" s="110">
        <v>0</v>
      </c>
      <c r="GA55" s="108">
        <v>0</v>
      </c>
      <c r="GB55" s="109">
        <v>0</v>
      </c>
      <c r="GC55" s="109">
        <v>0</v>
      </c>
      <c r="GD55" s="110">
        <v>0</v>
      </c>
      <c r="GE55" s="107">
        <v>0</v>
      </c>
      <c r="GF55" s="107">
        <v>0</v>
      </c>
      <c r="GG55" s="107">
        <v>0</v>
      </c>
      <c r="GH55" s="108">
        <v>0</v>
      </c>
      <c r="GI55" s="109">
        <v>0</v>
      </c>
      <c r="GJ55" s="109">
        <v>0</v>
      </c>
      <c r="GK55" s="109">
        <v>0</v>
      </c>
      <c r="GL55" s="110">
        <v>0</v>
      </c>
      <c r="GM55" s="107">
        <v>0</v>
      </c>
      <c r="GN55" s="108">
        <v>0</v>
      </c>
      <c r="GO55" s="110">
        <v>0</v>
      </c>
      <c r="GP55" s="1"/>
      <c r="GQ55" s="107">
        <v>0</v>
      </c>
      <c r="GR55" s="108">
        <v>0</v>
      </c>
      <c r="GS55" s="110">
        <v>0</v>
      </c>
      <c r="GT55" s="107">
        <v>0</v>
      </c>
      <c r="GU55" s="107">
        <v>0</v>
      </c>
      <c r="GV55" s="107">
        <v>0</v>
      </c>
      <c r="GW55" s="108">
        <v>0</v>
      </c>
      <c r="GX55" s="110">
        <v>0</v>
      </c>
      <c r="GY55" s="1"/>
      <c r="GZ55" s="107">
        <v>0</v>
      </c>
      <c r="HA55" s="107">
        <v>0</v>
      </c>
      <c r="HB55" s="107">
        <v>0</v>
      </c>
      <c r="HC55" s="107">
        <v>0</v>
      </c>
      <c r="HD55" s="107">
        <v>0</v>
      </c>
      <c r="HE55" s="107">
        <v>0</v>
      </c>
      <c r="HF55" s="108">
        <v>0</v>
      </c>
      <c r="HG55" s="110">
        <v>0</v>
      </c>
      <c r="HH55" s="1"/>
      <c r="HI55" s="111"/>
      <c r="HJ55" s="112"/>
      <c r="HK55" s="113"/>
    </row>
    <row r="56" spans="1:219"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row>
    <row r="57" spans="1:219" x14ac:dyDescent="0.3">
      <c r="A57" s="1"/>
      <c r="B57" s="1"/>
      <c r="C57" s="114" t="s">
        <v>1321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row>
    <row r="58" spans="1:21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row>
    <row r="59" spans="1:219" x14ac:dyDescent="0.3">
      <c r="A59" s="1"/>
      <c r="B59" s="1"/>
      <c r="C59" s="114" t="s">
        <v>1322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row>
    <row r="60" spans="1:219" x14ac:dyDescent="0.3">
      <c r="A60" s="1"/>
      <c r="B60" s="1"/>
      <c r="C60" s="1"/>
      <c r="D60" s="1" t="s">
        <v>1323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row>
    <row r="61" spans="1:21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row>
    <row r="62" spans="1:219" x14ac:dyDescent="0.3">
      <c r="A62" s="1"/>
      <c r="B62" s="1"/>
      <c r="C62" s="114" t="s">
        <v>778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row>
    <row r="63" spans="1:219" x14ac:dyDescent="0.3">
      <c r="A63" s="1"/>
      <c r="B63" s="1"/>
      <c r="C63" s="115"/>
      <c r="D63" s="1" t="s">
        <v>1324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row>
  </sheetData>
  <mergeCells count="94">
    <mergeCell ref="HD4"/>
    <mergeCell ref="HE4"/>
    <mergeCell ref="HF4:HG4"/>
    <mergeCell ref="HI4:HK4"/>
    <mergeCell ref="GW4:GX4"/>
    <mergeCell ref="GZ4"/>
    <mergeCell ref="HA4"/>
    <mergeCell ref="HB4"/>
    <mergeCell ref="HC4"/>
    <mergeCell ref="GQ4"/>
    <mergeCell ref="GR4:GS4"/>
    <mergeCell ref="GT4"/>
    <mergeCell ref="GU4"/>
    <mergeCell ref="GV4"/>
    <mergeCell ref="GF4"/>
    <mergeCell ref="GG4"/>
    <mergeCell ref="GH4:GL4"/>
    <mergeCell ref="GM4"/>
    <mergeCell ref="GN4:GO4"/>
    <mergeCell ref="FR4:FS4"/>
    <mergeCell ref="FT4:FX4"/>
    <mergeCell ref="FY4:FZ4"/>
    <mergeCell ref="GA4:GD4"/>
    <mergeCell ref="GE4"/>
    <mergeCell ref="FJ4"/>
    <mergeCell ref="FK4"/>
    <mergeCell ref="FL4"/>
    <mergeCell ref="FM4:FP4"/>
    <mergeCell ref="FQ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1325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1" t="s">
        <v>499</v>
      </c>
      <c r="C6" s="221"/>
      <c r="D6" s="221"/>
      <c r="E6" s="221"/>
      <c r="F6" s="221"/>
      <c r="G6" s="221"/>
      <c r="H6" s="221" t="s">
        <v>502</v>
      </c>
      <c r="I6" s="221"/>
      <c r="J6" s="221" t="s">
        <v>53</v>
      </c>
      <c r="K6" s="221"/>
      <c r="L6" s="221"/>
      <c r="M6" s="221" t="s">
        <v>498</v>
      </c>
      <c r="N6" s="221"/>
      <c r="O6" s="221" t="s">
        <v>241</v>
      </c>
      <c r="P6" s="221" t="s">
        <v>497</v>
      </c>
      <c r="Q6" s="221"/>
      <c r="R6" s="221"/>
      <c r="S6" s="221"/>
      <c r="T6" s="221" t="s">
        <v>251</v>
      </c>
      <c r="U6" s="221" t="s">
        <v>894</v>
      </c>
      <c r="V6" s="221" t="s">
        <v>65</v>
      </c>
      <c r="W6" s="221"/>
      <c r="X6" s="221"/>
      <c r="Y6" s="221"/>
      <c r="Z6" s="221"/>
      <c r="AA6" s="221" t="s">
        <v>82</v>
      </c>
      <c r="AB6" s="221"/>
      <c r="AC6" s="221" t="s">
        <v>92</v>
      </c>
      <c r="AD6" s="221"/>
      <c r="AE6" s="221"/>
      <c r="AF6" s="221"/>
      <c r="AG6" s="221" t="s">
        <v>98</v>
      </c>
      <c r="AH6" s="221"/>
      <c r="AI6" s="221"/>
      <c r="AJ6" s="221"/>
      <c r="AK6" s="221"/>
      <c r="AL6" s="221" t="s">
        <v>38</v>
      </c>
      <c r="AM6" s="221"/>
      <c r="AN6" s="221" t="s">
        <v>113</v>
      </c>
      <c r="AO6" s="221"/>
      <c r="AP6" s="221"/>
      <c r="AQ6" s="221"/>
      <c r="AR6" s="221"/>
      <c r="AS6" s="221"/>
      <c r="AT6" s="221"/>
      <c r="AU6" s="221"/>
      <c r="AV6" s="221"/>
      <c r="AW6" s="221"/>
    </row>
    <row r="7" spans="1:49" ht="39.6" x14ac:dyDescent="0.3">
      <c r="A7" s="116" t="s">
        <v>1326</v>
      </c>
      <c r="B7" s="116" t="s">
        <v>1327</v>
      </c>
      <c r="C7" s="116" t="s">
        <v>1327</v>
      </c>
      <c r="D7" s="116" t="s">
        <v>1327</v>
      </c>
      <c r="E7" s="116" t="s">
        <v>1327</v>
      </c>
      <c r="F7" s="116" t="s">
        <v>1327</v>
      </c>
      <c r="G7" s="116" t="s">
        <v>1327</v>
      </c>
      <c r="H7" s="116" t="s">
        <v>1328</v>
      </c>
      <c r="I7" s="116" t="s">
        <v>1329</v>
      </c>
      <c r="J7" s="116" t="s">
        <v>1330</v>
      </c>
      <c r="K7" s="116" t="s">
        <v>1330</v>
      </c>
      <c r="L7" s="116" t="s">
        <v>1330</v>
      </c>
      <c r="M7" s="116" t="s">
        <v>1331</v>
      </c>
      <c r="N7" s="116" t="s">
        <v>1331</v>
      </c>
      <c r="O7" s="116" t="s">
        <v>1332</v>
      </c>
      <c r="P7" s="116" t="s">
        <v>555</v>
      </c>
      <c r="Q7" s="116" t="s">
        <v>555</v>
      </c>
      <c r="R7" s="116" t="s">
        <v>555</v>
      </c>
      <c r="S7" s="116" t="s">
        <v>555</v>
      </c>
      <c r="T7" s="116" t="s">
        <v>1333</v>
      </c>
      <c r="U7" s="116" t="s">
        <v>1334</v>
      </c>
      <c r="V7" s="116" t="s">
        <v>1335</v>
      </c>
      <c r="W7" s="116" t="s">
        <v>1336</v>
      </c>
      <c r="X7" s="116" t="s">
        <v>1336</v>
      </c>
      <c r="Y7" s="116" t="s">
        <v>1337</v>
      </c>
      <c r="Z7" s="116" t="s">
        <v>1338</v>
      </c>
      <c r="AA7" s="116" t="s">
        <v>555</v>
      </c>
      <c r="AB7" s="116" t="s">
        <v>555</v>
      </c>
      <c r="AC7" s="116" t="s">
        <v>1339</v>
      </c>
      <c r="AD7" s="116" t="s">
        <v>1340</v>
      </c>
      <c r="AE7" s="116" t="s">
        <v>1341</v>
      </c>
      <c r="AF7" s="116" t="s">
        <v>1339</v>
      </c>
      <c r="AG7" s="116" t="s">
        <v>1342</v>
      </c>
      <c r="AH7" s="116" t="s">
        <v>1342</v>
      </c>
      <c r="AI7" s="116" t="s">
        <v>1343</v>
      </c>
      <c r="AJ7" s="116" t="s">
        <v>1344</v>
      </c>
      <c r="AK7" s="116" t="s">
        <v>1344</v>
      </c>
      <c r="AL7" s="116" t="s">
        <v>38</v>
      </c>
      <c r="AM7" s="116" t="s">
        <v>38</v>
      </c>
      <c r="AN7" s="116" t="s">
        <v>1345</v>
      </c>
      <c r="AO7" s="116" t="s">
        <v>555</v>
      </c>
      <c r="AP7" s="116" t="s">
        <v>555</v>
      </c>
      <c r="AQ7" s="116" t="s">
        <v>936</v>
      </c>
      <c r="AR7" s="116" t="s">
        <v>555</v>
      </c>
      <c r="AS7" s="116" t="s">
        <v>1336</v>
      </c>
      <c r="AT7" s="116" t="s">
        <v>1346</v>
      </c>
      <c r="AU7" s="116" t="s">
        <v>1335</v>
      </c>
      <c r="AV7" s="116" t="s">
        <v>1336</v>
      </c>
      <c r="AW7" s="116" t="s">
        <v>1347</v>
      </c>
    </row>
    <row r="8" spans="1:49" ht="26.4" x14ac:dyDescent="0.3">
      <c r="A8" s="116" t="s">
        <v>1348</v>
      </c>
      <c r="B8" s="116" t="s">
        <v>1349</v>
      </c>
      <c r="C8" s="116" t="s">
        <v>1349</v>
      </c>
      <c r="D8" s="116" t="s">
        <v>1350</v>
      </c>
      <c r="E8" s="116" t="s">
        <v>1350</v>
      </c>
      <c r="F8" s="116" t="s">
        <v>40</v>
      </c>
      <c r="G8" s="116" t="s">
        <v>1350</v>
      </c>
      <c r="H8" s="116" t="s">
        <v>1350</v>
      </c>
      <c r="I8" s="116" t="s">
        <v>1350</v>
      </c>
      <c r="J8" s="116" t="s">
        <v>1349</v>
      </c>
      <c r="K8" s="116" t="s">
        <v>1349</v>
      </c>
      <c r="L8" s="116" t="s">
        <v>40</v>
      </c>
      <c r="M8" s="116" t="s">
        <v>1350</v>
      </c>
      <c r="N8" s="116" t="s">
        <v>1350</v>
      </c>
      <c r="O8" s="116" t="s">
        <v>1350</v>
      </c>
      <c r="P8" s="116" t="s">
        <v>1350</v>
      </c>
      <c r="Q8" s="116" t="s">
        <v>1350</v>
      </c>
      <c r="R8" s="116" t="s">
        <v>1350</v>
      </c>
      <c r="S8" s="116" t="s">
        <v>1350</v>
      </c>
      <c r="T8" s="116" t="s">
        <v>1350</v>
      </c>
      <c r="U8" s="116" t="s">
        <v>1350</v>
      </c>
      <c r="V8" s="116" t="s">
        <v>1350</v>
      </c>
      <c r="W8" s="116" t="s">
        <v>1350</v>
      </c>
      <c r="X8" s="116" t="s">
        <v>1350</v>
      </c>
      <c r="Y8" s="116" t="s">
        <v>1350</v>
      </c>
      <c r="Z8" s="116" t="s">
        <v>1350</v>
      </c>
      <c r="AA8" s="116" t="s">
        <v>1350</v>
      </c>
      <c r="AB8" s="116" t="s">
        <v>1350</v>
      </c>
      <c r="AC8" s="116" t="s">
        <v>1350</v>
      </c>
      <c r="AD8" s="116" t="s">
        <v>40</v>
      </c>
      <c r="AE8" s="116" t="s">
        <v>1349</v>
      </c>
      <c r="AF8" s="116" t="s">
        <v>1350</v>
      </c>
      <c r="AG8" s="116" t="s">
        <v>1350</v>
      </c>
      <c r="AH8" s="116" t="s">
        <v>1350</v>
      </c>
      <c r="AI8" s="116" t="s">
        <v>1349</v>
      </c>
      <c r="AJ8" s="116" t="s">
        <v>1350</v>
      </c>
      <c r="AK8" s="116" t="s">
        <v>1350</v>
      </c>
      <c r="AL8" s="116" t="s">
        <v>1350</v>
      </c>
      <c r="AM8" s="116" t="s">
        <v>1350</v>
      </c>
      <c r="AN8" s="116" t="s">
        <v>1350</v>
      </c>
      <c r="AO8" s="116" t="s">
        <v>1350</v>
      </c>
      <c r="AP8" s="116" t="s">
        <v>1350</v>
      </c>
      <c r="AQ8" s="116" t="s">
        <v>1350</v>
      </c>
      <c r="AR8" s="116" t="s">
        <v>1350</v>
      </c>
      <c r="AS8" s="116" t="s">
        <v>1350</v>
      </c>
      <c r="AT8" s="116" t="s">
        <v>1350</v>
      </c>
      <c r="AU8" s="116" t="s">
        <v>1350</v>
      </c>
      <c r="AV8" s="116" t="s">
        <v>1350</v>
      </c>
      <c r="AW8" s="116" t="s">
        <v>1350</v>
      </c>
    </row>
    <row r="9" spans="1:49" ht="39.6" x14ac:dyDescent="0.3">
      <c r="A9" s="116" t="s">
        <v>6</v>
      </c>
      <c r="B9" s="116" t="s">
        <v>1351</v>
      </c>
      <c r="C9" s="116" t="s">
        <v>1352</v>
      </c>
      <c r="D9" s="116" t="s">
        <v>1353</v>
      </c>
      <c r="E9" s="116" t="s">
        <v>1353</v>
      </c>
      <c r="F9" s="116" t="s">
        <v>872</v>
      </c>
      <c r="G9" s="116" t="s">
        <v>1353</v>
      </c>
      <c r="H9" s="116" t="s">
        <v>590</v>
      </c>
      <c r="I9" s="116" t="s">
        <v>589</v>
      </c>
      <c r="J9" s="116" t="s">
        <v>1354</v>
      </c>
      <c r="K9" s="116" t="s">
        <v>1355</v>
      </c>
      <c r="L9" s="116" t="s">
        <v>878</v>
      </c>
      <c r="M9" s="116" t="s">
        <v>1356</v>
      </c>
      <c r="N9" s="116" t="s">
        <v>1356</v>
      </c>
      <c r="O9" s="116" t="s">
        <v>1357</v>
      </c>
      <c r="P9" s="116" t="s">
        <v>1358</v>
      </c>
      <c r="Q9" s="116" t="s">
        <v>1359</v>
      </c>
      <c r="R9" s="116" t="s">
        <v>1360</v>
      </c>
      <c r="S9" s="116" t="s">
        <v>1361</v>
      </c>
      <c r="T9" s="116" t="s">
        <v>588</v>
      </c>
      <c r="U9" s="116" t="s">
        <v>1362</v>
      </c>
      <c r="V9" s="116" t="s">
        <v>1363</v>
      </c>
      <c r="W9" s="116" t="s">
        <v>1364</v>
      </c>
      <c r="X9" s="116" t="s">
        <v>1364</v>
      </c>
      <c r="Y9" s="116" t="s">
        <v>1365</v>
      </c>
      <c r="Z9" s="116" t="s">
        <v>1366</v>
      </c>
      <c r="AA9" s="116" t="s">
        <v>1367</v>
      </c>
      <c r="AB9" s="116" t="s">
        <v>312</v>
      </c>
      <c r="AC9" s="116" t="s">
        <v>1368</v>
      </c>
      <c r="AD9" s="116" t="s">
        <v>916</v>
      </c>
      <c r="AE9" s="116" t="s">
        <v>1369</v>
      </c>
      <c r="AF9" s="116" t="s">
        <v>1368</v>
      </c>
      <c r="AG9" s="116" t="s">
        <v>1370</v>
      </c>
      <c r="AH9" s="116" t="s">
        <v>1370</v>
      </c>
      <c r="AI9" s="116" t="s">
        <v>1371</v>
      </c>
      <c r="AJ9" s="116" t="s">
        <v>1372</v>
      </c>
      <c r="AK9" s="116" t="s">
        <v>1372</v>
      </c>
      <c r="AL9" s="116" t="s">
        <v>38</v>
      </c>
      <c r="AM9" s="116" t="s">
        <v>1373</v>
      </c>
      <c r="AN9" s="116" t="s">
        <v>1374</v>
      </c>
      <c r="AO9" s="116" t="s">
        <v>1375</v>
      </c>
      <c r="AP9" s="116" t="s">
        <v>1375</v>
      </c>
      <c r="AQ9" s="116" t="s">
        <v>432</v>
      </c>
      <c r="AR9" s="116" t="s">
        <v>1376</v>
      </c>
      <c r="AS9" s="116" t="s">
        <v>1377</v>
      </c>
      <c r="AT9" s="116" t="s">
        <v>1378</v>
      </c>
      <c r="AU9" s="116" t="s">
        <v>1379</v>
      </c>
      <c r="AV9" s="116" t="s">
        <v>1380</v>
      </c>
      <c r="AW9" s="116" t="s">
        <v>1381</v>
      </c>
    </row>
    <row r="10" spans="1:49" ht="52.8" x14ac:dyDescent="0.3">
      <c r="A10" s="116" t="s">
        <v>994</v>
      </c>
      <c r="B10" s="116" t="s">
        <v>1382</v>
      </c>
      <c r="C10" s="116" t="s">
        <v>1382</v>
      </c>
      <c r="D10" s="116" t="s">
        <v>1383</v>
      </c>
      <c r="E10" s="116" t="s">
        <v>1384</v>
      </c>
      <c r="F10" s="116" t="s">
        <v>1385</v>
      </c>
      <c r="G10" s="116" t="s">
        <v>1386</v>
      </c>
      <c r="H10" s="116" t="s">
        <v>1383</v>
      </c>
      <c r="I10" s="116" t="s">
        <v>1383</v>
      </c>
      <c r="J10" s="116" t="s">
        <v>1382</v>
      </c>
      <c r="K10" s="116" t="s">
        <v>1382</v>
      </c>
      <c r="L10" s="116" t="s">
        <v>1385</v>
      </c>
      <c r="M10" s="116" t="s">
        <v>1384</v>
      </c>
      <c r="N10" s="116" t="s">
        <v>1386</v>
      </c>
      <c r="O10" s="116" t="s">
        <v>1383</v>
      </c>
      <c r="P10" s="116" t="s">
        <v>1386</v>
      </c>
      <c r="Q10" s="116" t="s">
        <v>1386</v>
      </c>
      <c r="R10" s="116" t="s">
        <v>1386</v>
      </c>
      <c r="S10" s="116" t="s">
        <v>1383</v>
      </c>
      <c r="T10" s="116" t="s">
        <v>1386</v>
      </c>
      <c r="U10" s="116" t="s">
        <v>1383</v>
      </c>
      <c r="V10" s="116" t="s">
        <v>1386</v>
      </c>
      <c r="W10" s="116" t="s">
        <v>1386</v>
      </c>
      <c r="X10" s="116" t="s">
        <v>1384</v>
      </c>
      <c r="Y10" s="116" t="s">
        <v>1386</v>
      </c>
      <c r="Z10" s="116" t="s">
        <v>1386</v>
      </c>
      <c r="AA10" s="116" t="s">
        <v>1383</v>
      </c>
      <c r="AB10" s="116" t="s">
        <v>1386</v>
      </c>
      <c r="AC10" s="116" t="s">
        <v>1383</v>
      </c>
      <c r="AD10" s="116" t="s">
        <v>1385</v>
      </c>
      <c r="AE10" s="116" t="s">
        <v>1383</v>
      </c>
      <c r="AF10" s="116" t="s">
        <v>1383</v>
      </c>
      <c r="AG10" s="116" t="s">
        <v>1383</v>
      </c>
      <c r="AH10" s="116" t="s">
        <v>1386</v>
      </c>
      <c r="AI10" s="116" t="s">
        <v>1386</v>
      </c>
      <c r="AJ10" s="116" t="s">
        <v>1383</v>
      </c>
      <c r="AK10" s="116" t="s">
        <v>1386</v>
      </c>
      <c r="AL10" s="116" t="s">
        <v>1383</v>
      </c>
      <c r="AM10" s="116" t="s">
        <v>1386</v>
      </c>
      <c r="AN10" s="116" t="s">
        <v>1386</v>
      </c>
      <c r="AO10" s="116" t="s">
        <v>1383</v>
      </c>
      <c r="AP10" s="116" t="s">
        <v>1386</v>
      </c>
      <c r="AQ10" s="116" t="s">
        <v>1386</v>
      </c>
      <c r="AR10" s="116" t="s">
        <v>1383</v>
      </c>
      <c r="AS10" s="116" t="s">
        <v>1383</v>
      </c>
      <c r="AT10" s="116" t="s">
        <v>1383</v>
      </c>
      <c r="AU10" s="116" t="s">
        <v>1383</v>
      </c>
      <c r="AV10" s="116" t="s">
        <v>1383</v>
      </c>
      <c r="AW10" s="116" t="s">
        <v>1386</v>
      </c>
    </row>
    <row r="11" spans="1:49" x14ac:dyDescent="0.3">
      <c r="A11" s="116" t="s">
        <v>46</v>
      </c>
      <c r="B11" s="116" t="s">
        <v>1387</v>
      </c>
      <c r="C11" s="116" t="s">
        <v>1387</v>
      </c>
      <c r="D11" s="116" t="s">
        <v>1387</v>
      </c>
      <c r="E11" s="116" t="s">
        <v>1387</v>
      </c>
      <c r="F11" s="116" t="s">
        <v>1387</v>
      </c>
      <c r="G11" s="116" t="s">
        <v>1387</v>
      </c>
      <c r="H11" s="116" t="s">
        <v>1387</v>
      </c>
      <c r="I11" s="116" t="s">
        <v>1387</v>
      </c>
      <c r="J11" s="116" t="s">
        <v>1387</v>
      </c>
      <c r="K11" s="116" t="s">
        <v>1387</v>
      </c>
      <c r="L11" s="116" t="s">
        <v>1387</v>
      </c>
      <c r="M11" s="116" t="s">
        <v>1387</v>
      </c>
      <c r="N11" s="116" t="s">
        <v>1387</v>
      </c>
      <c r="O11" s="116" t="s">
        <v>1387</v>
      </c>
      <c r="P11" s="116" t="s">
        <v>1387</v>
      </c>
      <c r="Q11" s="116" t="s">
        <v>1387</v>
      </c>
      <c r="R11" s="116" t="s">
        <v>1387</v>
      </c>
      <c r="S11" s="116" t="s">
        <v>1387</v>
      </c>
      <c r="T11" s="116" t="s">
        <v>1387</v>
      </c>
      <c r="U11" s="116" t="s">
        <v>1387</v>
      </c>
      <c r="V11" s="116" t="s">
        <v>1387</v>
      </c>
      <c r="W11" s="116" t="s">
        <v>1387</v>
      </c>
      <c r="X11" s="116" t="s">
        <v>1387</v>
      </c>
      <c r="Y11" s="116" t="s">
        <v>1387</v>
      </c>
      <c r="Z11" s="116" t="s">
        <v>1387</v>
      </c>
      <c r="AA11" s="116" t="s">
        <v>1387</v>
      </c>
      <c r="AB11" s="116" t="s">
        <v>1387</v>
      </c>
      <c r="AC11" s="116" t="s">
        <v>1387</v>
      </c>
      <c r="AD11" s="116" t="s">
        <v>1387</v>
      </c>
      <c r="AE11" s="116" t="s">
        <v>1387</v>
      </c>
      <c r="AF11" s="116" t="s">
        <v>1387</v>
      </c>
      <c r="AG11" s="116" t="s">
        <v>1387</v>
      </c>
      <c r="AH11" s="116" t="s">
        <v>1387</v>
      </c>
      <c r="AI11" s="116" t="s">
        <v>1387</v>
      </c>
      <c r="AJ11" s="116" t="s">
        <v>1387</v>
      </c>
      <c r="AK11" s="116" t="s">
        <v>1387</v>
      </c>
      <c r="AL11" s="116" t="s">
        <v>1387</v>
      </c>
      <c r="AM11" s="116" t="s">
        <v>1387</v>
      </c>
      <c r="AN11" s="116" t="s">
        <v>1387</v>
      </c>
      <c r="AO11" s="116" t="s">
        <v>1387</v>
      </c>
      <c r="AP11" s="116" t="s">
        <v>1387</v>
      </c>
      <c r="AQ11" s="116" t="s">
        <v>1387</v>
      </c>
      <c r="AR11" s="116" t="s">
        <v>1387</v>
      </c>
      <c r="AS11" s="116" t="s">
        <v>1387</v>
      </c>
      <c r="AT11" s="116" t="s">
        <v>1387</v>
      </c>
      <c r="AU11" s="116" t="s">
        <v>1387</v>
      </c>
      <c r="AV11" s="116" t="s">
        <v>1387</v>
      </c>
      <c r="AW11" s="116" t="s">
        <v>1387</v>
      </c>
    </row>
    <row r="12" spans="1:49" x14ac:dyDescent="0.3">
      <c r="A12" s="117" t="s">
        <v>51</v>
      </c>
      <c r="B12" s="118">
        <v>1.1000000000000001</v>
      </c>
      <c r="C12" s="119">
        <v>15.5</v>
      </c>
      <c r="D12" s="119">
        <v>16.399999999999999</v>
      </c>
      <c r="E12" s="119">
        <v>2</v>
      </c>
      <c r="F12" s="119">
        <v>20</v>
      </c>
      <c r="G12" s="120">
        <v>17.5</v>
      </c>
      <c r="H12" s="118">
        <v>8.5</v>
      </c>
      <c r="I12" s="120">
        <v>34</v>
      </c>
      <c r="J12" s="118">
        <v>12.04</v>
      </c>
      <c r="K12" s="119">
        <v>11.78</v>
      </c>
      <c r="L12" s="120">
        <v>12.669639999999999</v>
      </c>
      <c r="M12" s="121" t="s">
        <v>1388</v>
      </c>
      <c r="N12" s="122" t="s">
        <v>1388</v>
      </c>
      <c r="O12" s="123">
        <v>1.86</v>
      </c>
      <c r="P12" s="118">
        <v>64.260000000000005</v>
      </c>
      <c r="Q12" s="119">
        <v>20</v>
      </c>
      <c r="R12" s="119">
        <v>110.44</v>
      </c>
      <c r="S12" s="120">
        <v>54.64</v>
      </c>
      <c r="T12" s="123">
        <v>21.1</v>
      </c>
      <c r="U12" s="123">
        <v>7.54</v>
      </c>
      <c r="V12" s="118">
        <v>12.09</v>
      </c>
      <c r="W12" s="119">
        <v>1.0940000000000001</v>
      </c>
      <c r="X12" s="119">
        <v>0.34</v>
      </c>
      <c r="Y12" s="124" t="s">
        <v>1388</v>
      </c>
      <c r="Z12" s="120">
        <v>0.42899999999999999</v>
      </c>
      <c r="AA12" s="118">
        <v>28.09</v>
      </c>
      <c r="AB12" s="120">
        <v>134.65</v>
      </c>
      <c r="AC12" s="118">
        <v>26.26</v>
      </c>
      <c r="AD12" s="119">
        <v>22.134</v>
      </c>
      <c r="AE12" s="119">
        <v>6.75</v>
      </c>
      <c r="AF12" s="120">
        <v>0</v>
      </c>
      <c r="AG12" s="118">
        <v>2.7678699999999998</v>
      </c>
      <c r="AH12" s="119">
        <v>7.9</v>
      </c>
      <c r="AI12" s="119">
        <v>10.031969999999999</v>
      </c>
      <c r="AJ12" s="119">
        <v>7.4</v>
      </c>
      <c r="AK12" s="120">
        <v>10.9</v>
      </c>
      <c r="AL12" s="118">
        <v>7.95</v>
      </c>
      <c r="AM12" s="120">
        <v>9.2200000000000006</v>
      </c>
      <c r="AN12" s="118">
        <v>18.413</v>
      </c>
      <c r="AO12" s="124" t="s">
        <v>1388</v>
      </c>
      <c r="AP12" s="119">
        <v>50.316879999999998</v>
      </c>
      <c r="AQ12" s="119">
        <v>3.7120000000000002</v>
      </c>
      <c r="AR12" s="124" t="s">
        <v>1388</v>
      </c>
      <c r="AS12" s="119">
        <v>2.09</v>
      </c>
      <c r="AT12" s="119">
        <v>1.5629</v>
      </c>
      <c r="AU12" s="119">
        <v>12.111000000000001</v>
      </c>
      <c r="AV12" s="119">
        <v>1.962</v>
      </c>
      <c r="AW12" s="120">
        <v>12.773</v>
      </c>
    </row>
    <row r="13" spans="1:49" x14ac:dyDescent="0.3">
      <c r="A13" s="125" t="s">
        <v>715</v>
      </c>
      <c r="B13" s="118">
        <v>1.1000000000000001</v>
      </c>
      <c r="C13" s="119">
        <v>15.5</v>
      </c>
      <c r="D13" s="119">
        <v>16.399999999999999</v>
      </c>
      <c r="E13" s="119">
        <v>2</v>
      </c>
      <c r="F13" s="119">
        <v>20</v>
      </c>
      <c r="G13" s="120">
        <v>17.5</v>
      </c>
      <c r="H13" s="118">
        <v>8.5</v>
      </c>
      <c r="I13" s="120">
        <v>34</v>
      </c>
      <c r="J13" s="118">
        <v>12.04</v>
      </c>
      <c r="K13" s="119">
        <v>11.78</v>
      </c>
      <c r="L13" s="120">
        <v>12.669639999999999</v>
      </c>
      <c r="M13" s="121" t="s">
        <v>1388</v>
      </c>
      <c r="N13" s="122" t="s">
        <v>1388</v>
      </c>
      <c r="O13" s="123">
        <v>1.86</v>
      </c>
      <c r="P13" s="118">
        <v>64.260000000000005</v>
      </c>
      <c r="Q13" s="119">
        <v>20</v>
      </c>
      <c r="R13" s="119">
        <v>110.44</v>
      </c>
      <c r="S13" s="120">
        <v>54.64</v>
      </c>
      <c r="T13" s="123">
        <v>21.1</v>
      </c>
      <c r="U13" s="123">
        <v>7.54</v>
      </c>
      <c r="V13" s="118">
        <v>12.09</v>
      </c>
      <c r="W13" s="119">
        <v>1.0940000000000001</v>
      </c>
      <c r="X13" s="119">
        <v>0.34</v>
      </c>
      <c r="Y13" s="124" t="s">
        <v>1388</v>
      </c>
      <c r="Z13" s="120">
        <v>0.42899999999999999</v>
      </c>
      <c r="AA13" s="118">
        <v>28.09</v>
      </c>
      <c r="AB13" s="120">
        <v>134.65</v>
      </c>
      <c r="AC13" s="118">
        <v>26.26</v>
      </c>
      <c r="AD13" s="119">
        <v>22.134</v>
      </c>
      <c r="AE13" s="119">
        <v>6.75</v>
      </c>
      <c r="AF13" s="120">
        <v>0</v>
      </c>
      <c r="AG13" s="118">
        <v>2.7678699999999998</v>
      </c>
      <c r="AH13" s="119">
        <v>7.9</v>
      </c>
      <c r="AI13" s="119">
        <v>10.031969999999999</v>
      </c>
      <c r="AJ13" s="119">
        <v>7.4</v>
      </c>
      <c r="AK13" s="120">
        <v>10.9</v>
      </c>
      <c r="AL13" s="118">
        <v>7.95</v>
      </c>
      <c r="AM13" s="120">
        <v>9.2200000000000006</v>
      </c>
      <c r="AN13" s="118">
        <v>18.413</v>
      </c>
      <c r="AO13" s="124" t="s">
        <v>1388</v>
      </c>
      <c r="AP13" s="119">
        <v>50.316879999999998</v>
      </c>
      <c r="AQ13" s="119">
        <v>3.7120000000000002</v>
      </c>
      <c r="AR13" s="124" t="s">
        <v>1388</v>
      </c>
      <c r="AS13" s="119">
        <v>2.09</v>
      </c>
      <c r="AT13" s="119">
        <v>1.5629</v>
      </c>
      <c r="AU13" s="119">
        <v>12.111000000000001</v>
      </c>
      <c r="AV13" s="119">
        <v>1.962</v>
      </c>
      <c r="AW13" s="120">
        <v>12.773</v>
      </c>
    </row>
    <row r="14" spans="1:49" x14ac:dyDescent="0.3">
      <c r="A14" s="125" t="s">
        <v>716</v>
      </c>
      <c r="B14" s="118">
        <v>1.1000000000000001</v>
      </c>
      <c r="C14" s="119">
        <v>15.5</v>
      </c>
      <c r="D14" s="119">
        <v>16.399999999999999</v>
      </c>
      <c r="E14" s="119">
        <v>2</v>
      </c>
      <c r="F14" s="119">
        <v>20.8</v>
      </c>
      <c r="G14" s="120">
        <v>17.5</v>
      </c>
      <c r="H14" s="118">
        <v>8.5</v>
      </c>
      <c r="I14" s="120">
        <v>34</v>
      </c>
      <c r="J14" s="118">
        <v>10.49</v>
      </c>
      <c r="K14" s="119">
        <v>11.8</v>
      </c>
      <c r="L14" s="120">
        <v>6.7760899999999999</v>
      </c>
      <c r="M14" s="121" t="s">
        <v>1388</v>
      </c>
      <c r="N14" s="122" t="s">
        <v>1388</v>
      </c>
      <c r="O14" s="123">
        <v>1.86</v>
      </c>
      <c r="P14" s="118">
        <v>54.45</v>
      </c>
      <c r="Q14" s="119">
        <v>20</v>
      </c>
      <c r="R14" s="119">
        <v>110.44</v>
      </c>
      <c r="S14" s="120">
        <v>48.37</v>
      </c>
      <c r="T14" s="123">
        <v>21.126999999999999</v>
      </c>
      <c r="U14" s="123">
        <v>7.61</v>
      </c>
      <c r="V14" s="118">
        <v>11.53</v>
      </c>
      <c r="W14" s="119">
        <v>1.399</v>
      </c>
      <c r="X14" s="119">
        <v>0.33</v>
      </c>
      <c r="Y14" s="124" t="s">
        <v>1388</v>
      </c>
      <c r="Z14" s="120">
        <v>0.42899999999999999</v>
      </c>
      <c r="AA14" s="118">
        <v>26.2</v>
      </c>
      <c r="AB14" s="120">
        <v>133.16</v>
      </c>
      <c r="AC14" s="118">
        <v>26.26</v>
      </c>
      <c r="AD14" s="119">
        <v>21.914999999999999</v>
      </c>
      <c r="AE14" s="119">
        <v>7.95</v>
      </c>
      <c r="AF14" s="120">
        <v>0.7</v>
      </c>
      <c r="AG14" s="118">
        <v>2.7678699999999998</v>
      </c>
      <c r="AH14" s="119">
        <v>7.9</v>
      </c>
      <c r="AI14" s="119">
        <v>10.10331</v>
      </c>
      <c r="AJ14" s="119">
        <v>7.4</v>
      </c>
      <c r="AK14" s="120">
        <v>10.9</v>
      </c>
      <c r="AL14" s="118">
        <v>7.87</v>
      </c>
      <c r="AM14" s="120">
        <v>9.14</v>
      </c>
      <c r="AN14" s="118">
        <v>18.413</v>
      </c>
      <c r="AO14" s="124" t="s">
        <v>1388</v>
      </c>
      <c r="AP14" s="124" t="s">
        <v>1388</v>
      </c>
      <c r="AQ14" s="119">
        <v>3.73</v>
      </c>
      <c r="AR14" s="124" t="s">
        <v>1388</v>
      </c>
      <c r="AS14" s="119">
        <v>2.0846100000000001</v>
      </c>
      <c r="AT14" s="119">
        <v>1.5629</v>
      </c>
      <c r="AU14" s="119">
        <v>12.111000000000001</v>
      </c>
      <c r="AV14" s="119">
        <v>1.9359999999999999</v>
      </c>
      <c r="AW14" s="120">
        <v>12.619</v>
      </c>
    </row>
    <row r="15" spans="1:49" x14ac:dyDescent="0.3">
      <c r="A15" s="125" t="s">
        <v>717</v>
      </c>
      <c r="B15" s="118">
        <v>1.1000000000000001</v>
      </c>
      <c r="C15" s="119">
        <v>15.5</v>
      </c>
      <c r="D15" s="119">
        <v>16.399999999999999</v>
      </c>
      <c r="E15" s="119">
        <v>2</v>
      </c>
      <c r="F15" s="119">
        <v>20.8</v>
      </c>
      <c r="G15" s="120">
        <v>17.5</v>
      </c>
      <c r="H15" s="118">
        <v>8.5</v>
      </c>
      <c r="I15" s="120">
        <v>34</v>
      </c>
      <c r="J15" s="118">
        <v>10.49</v>
      </c>
      <c r="K15" s="119">
        <v>11.8</v>
      </c>
      <c r="L15" s="120">
        <v>6.7760899999999999</v>
      </c>
      <c r="M15" s="121" t="s">
        <v>1388</v>
      </c>
      <c r="N15" s="122" t="s">
        <v>1388</v>
      </c>
      <c r="O15" s="123">
        <v>1.86</v>
      </c>
      <c r="P15" s="118">
        <v>54.45</v>
      </c>
      <c r="Q15" s="119">
        <v>20</v>
      </c>
      <c r="R15" s="119">
        <v>110.44</v>
      </c>
      <c r="S15" s="120">
        <v>48.37</v>
      </c>
      <c r="T15" s="123">
        <v>21.126999999999999</v>
      </c>
      <c r="U15" s="123">
        <v>7.61</v>
      </c>
      <c r="V15" s="118">
        <v>11.53</v>
      </c>
      <c r="W15" s="119">
        <v>1.399</v>
      </c>
      <c r="X15" s="119">
        <v>0.33</v>
      </c>
      <c r="Y15" s="124" t="s">
        <v>1388</v>
      </c>
      <c r="Z15" s="120">
        <v>0.42899999999999999</v>
      </c>
      <c r="AA15" s="118">
        <v>26.2</v>
      </c>
      <c r="AB15" s="120">
        <v>133.16</v>
      </c>
      <c r="AC15" s="118">
        <v>26.26</v>
      </c>
      <c r="AD15" s="119">
        <v>21.914999999999999</v>
      </c>
      <c r="AE15" s="119">
        <v>7.95</v>
      </c>
      <c r="AF15" s="120">
        <v>0.7</v>
      </c>
      <c r="AG15" s="118">
        <v>2.7678699999999998</v>
      </c>
      <c r="AH15" s="119">
        <v>7.9</v>
      </c>
      <c r="AI15" s="119">
        <v>10.10331</v>
      </c>
      <c r="AJ15" s="119">
        <v>7.4</v>
      </c>
      <c r="AK15" s="120">
        <v>10.9</v>
      </c>
      <c r="AL15" s="118">
        <v>7.87</v>
      </c>
      <c r="AM15" s="120">
        <v>9.14</v>
      </c>
      <c r="AN15" s="118">
        <v>18.413</v>
      </c>
      <c r="AO15" s="124" t="s">
        <v>1388</v>
      </c>
      <c r="AP15" s="124" t="s">
        <v>1388</v>
      </c>
      <c r="AQ15" s="119">
        <v>3.73</v>
      </c>
      <c r="AR15" s="124" t="s">
        <v>1388</v>
      </c>
      <c r="AS15" s="119">
        <v>2.0846100000000001</v>
      </c>
      <c r="AT15" s="119">
        <v>1.5629</v>
      </c>
      <c r="AU15" s="119">
        <v>12.111000000000001</v>
      </c>
      <c r="AV15" s="119">
        <v>1.9359999999999999</v>
      </c>
      <c r="AW15" s="120">
        <v>12.619</v>
      </c>
    </row>
    <row r="16" spans="1:49" x14ac:dyDescent="0.3">
      <c r="A16" s="125" t="s">
        <v>718</v>
      </c>
      <c r="B16" s="118">
        <v>1.1000000000000001</v>
      </c>
      <c r="C16" s="119">
        <v>15.5</v>
      </c>
      <c r="D16" s="119">
        <v>16.399999999999999</v>
      </c>
      <c r="E16" s="119">
        <v>2</v>
      </c>
      <c r="F16" s="119">
        <v>19.3</v>
      </c>
      <c r="G16" s="120">
        <v>17.5</v>
      </c>
      <c r="H16" s="118">
        <v>8.5</v>
      </c>
      <c r="I16" s="120">
        <v>34</v>
      </c>
      <c r="J16" s="118">
        <v>10.5</v>
      </c>
      <c r="K16" s="119">
        <v>59.4</v>
      </c>
      <c r="L16" s="120">
        <v>6.7343000000000002</v>
      </c>
      <c r="M16" s="121" t="s">
        <v>1388</v>
      </c>
      <c r="N16" s="122" t="s">
        <v>1388</v>
      </c>
      <c r="O16" s="123">
        <v>1.86</v>
      </c>
      <c r="P16" s="118">
        <v>53.79</v>
      </c>
      <c r="Q16" s="119">
        <v>20</v>
      </c>
      <c r="R16" s="119">
        <v>110.44</v>
      </c>
      <c r="S16" s="120">
        <v>48.37</v>
      </c>
      <c r="T16" s="123">
        <v>20.899000000000001</v>
      </c>
      <c r="U16" s="123">
        <v>7.59</v>
      </c>
      <c r="V16" s="118">
        <v>12.09</v>
      </c>
      <c r="W16" s="119">
        <v>1.728</v>
      </c>
      <c r="X16" s="119">
        <v>0.37</v>
      </c>
      <c r="Y16" s="124" t="s">
        <v>1388</v>
      </c>
      <c r="Z16" s="120">
        <v>0.42899999999999999</v>
      </c>
      <c r="AA16" s="118">
        <v>26</v>
      </c>
      <c r="AB16" s="120">
        <v>132.43</v>
      </c>
      <c r="AC16" s="118">
        <v>25.67</v>
      </c>
      <c r="AD16" s="119">
        <v>23.001000000000001</v>
      </c>
      <c r="AE16" s="119">
        <v>8.32</v>
      </c>
      <c r="AF16" s="120">
        <v>0</v>
      </c>
      <c r="AG16" s="118">
        <v>2.7678699999999998</v>
      </c>
      <c r="AH16" s="119">
        <v>7.9</v>
      </c>
      <c r="AI16" s="119">
        <v>10.16442</v>
      </c>
      <c r="AJ16" s="119">
        <v>7.4</v>
      </c>
      <c r="AK16" s="120">
        <v>10.9</v>
      </c>
      <c r="AL16" s="118">
        <v>7.93</v>
      </c>
      <c r="AM16" s="120">
        <v>9.1999999999999993</v>
      </c>
      <c r="AN16" s="118">
        <v>18.413</v>
      </c>
      <c r="AO16" s="124" t="s">
        <v>1388</v>
      </c>
      <c r="AP16" s="124" t="s">
        <v>1388</v>
      </c>
      <c r="AQ16" s="119">
        <v>3.7530000000000001</v>
      </c>
      <c r="AR16" s="124" t="s">
        <v>1388</v>
      </c>
      <c r="AS16" s="119">
        <v>2.1012</v>
      </c>
      <c r="AT16" s="119">
        <v>1.5629</v>
      </c>
      <c r="AU16" s="119">
        <v>12.111000000000001</v>
      </c>
      <c r="AV16" s="119">
        <v>2.016</v>
      </c>
      <c r="AW16" s="120">
        <v>12.731</v>
      </c>
    </row>
    <row r="17" spans="1:49" x14ac:dyDescent="0.3">
      <c r="A17" s="125" t="s">
        <v>719</v>
      </c>
      <c r="B17" s="118">
        <v>1.1000000000000001</v>
      </c>
      <c r="C17" s="119">
        <v>15.5</v>
      </c>
      <c r="D17" s="119">
        <v>16.399999999999999</v>
      </c>
      <c r="E17" s="119">
        <v>2</v>
      </c>
      <c r="F17" s="119">
        <v>19.3</v>
      </c>
      <c r="G17" s="120">
        <v>17.5</v>
      </c>
      <c r="H17" s="118">
        <v>8.5</v>
      </c>
      <c r="I17" s="120">
        <v>34</v>
      </c>
      <c r="J17" s="118">
        <v>10.5</v>
      </c>
      <c r="K17" s="119">
        <v>59.4</v>
      </c>
      <c r="L17" s="120">
        <v>6.7343000000000002</v>
      </c>
      <c r="M17" s="121" t="s">
        <v>1388</v>
      </c>
      <c r="N17" s="122" t="s">
        <v>1388</v>
      </c>
      <c r="O17" s="123">
        <v>1.86</v>
      </c>
      <c r="P17" s="118">
        <v>53.79</v>
      </c>
      <c r="Q17" s="119">
        <v>20</v>
      </c>
      <c r="R17" s="119">
        <v>110.44</v>
      </c>
      <c r="S17" s="120">
        <v>48.37</v>
      </c>
      <c r="T17" s="123">
        <v>20.899000000000001</v>
      </c>
      <c r="U17" s="123">
        <v>7.59</v>
      </c>
      <c r="V17" s="118">
        <v>12.09</v>
      </c>
      <c r="W17" s="119">
        <v>1.728</v>
      </c>
      <c r="X17" s="119">
        <v>0.37</v>
      </c>
      <c r="Y17" s="124" t="s">
        <v>1388</v>
      </c>
      <c r="Z17" s="120">
        <v>0.42899999999999999</v>
      </c>
      <c r="AA17" s="118">
        <v>26</v>
      </c>
      <c r="AB17" s="120">
        <v>132.43</v>
      </c>
      <c r="AC17" s="118">
        <v>25.67</v>
      </c>
      <c r="AD17" s="119">
        <v>23.001000000000001</v>
      </c>
      <c r="AE17" s="119">
        <v>8.32</v>
      </c>
      <c r="AF17" s="120">
        <v>0</v>
      </c>
      <c r="AG17" s="118">
        <v>2.7678699999999998</v>
      </c>
      <c r="AH17" s="119">
        <v>7.9</v>
      </c>
      <c r="AI17" s="119">
        <v>10.16442</v>
      </c>
      <c r="AJ17" s="119">
        <v>7.4</v>
      </c>
      <c r="AK17" s="120">
        <v>10.9</v>
      </c>
      <c r="AL17" s="118">
        <v>7.93</v>
      </c>
      <c r="AM17" s="120">
        <v>9.1999999999999993</v>
      </c>
      <c r="AN17" s="118">
        <v>18.413</v>
      </c>
      <c r="AO17" s="124" t="s">
        <v>1388</v>
      </c>
      <c r="AP17" s="124" t="s">
        <v>1388</v>
      </c>
      <c r="AQ17" s="119">
        <v>3.7530000000000001</v>
      </c>
      <c r="AR17" s="124" t="s">
        <v>1388</v>
      </c>
      <c r="AS17" s="119">
        <v>2.1012</v>
      </c>
      <c r="AT17" s="119">
        <v>1.5629</v>
      </c>
      <c r="AU17" s="119">
        <v>12.111000000000001</v>
      </c>
      <c r="AV17" s="119">
        <v>2.016</v>
      </c>
      <c r="AW17" s="120">
        <v>12.731</v>
      </c>
    </row>
    <row r="18" spans="1:49" x14ac:dyDescent="0.3">
      <c r="A18" s="125" t="s">
        <v>720</v>
      </c>
      <c r="B18" s="118">
        <v>1.1000000000000001</v>
      </c>
      <c r="C18" s="119">
        <v>15.5</v>
      </c>
      <c r="D18" s="119">
        <v>16.399999999999999</v>
      </c>
      <c r="E18" s="119">
        <v>2</v>
      </c>
      <c r="F18" s="119">
        <v>20.2</v>
      </c>
      <c r="G18" s="120">
        <v>17.5</v>
      </c>
      <c r="H18" s="118">
        <v>8.5</v>
      </c>
      <c r="I18" s="120">
        <v>32</v>
      </c>
      <c r="J18" s="118">
        <v>10.49</v>
      </c>
      <c r="K18" s="119">
        <v>11.78</v>
      </c>
      <c r="L18" s="120">
        <v>6.7660600000000004</v>
      </c>
      <c r="M18" s="121" t="s">
        <v>1388</v>
      </c>
      <c r="N18" s="122" t="s">
        <v>1388</v>
      </c>
      <c r="O18" s="123">
        <v>1.86</v>
      </c>
      <c r="P18" s="118">
        <v>57.16</v>
      </c>
      <c r="Q18" s="119">
        <v>20</v>
      </c>
      <c r="R18" s="119">
        <v>110.44</v>
      </c>
      <c r="S18" s="120">
        <v>52.6</v>
      </c>
      <c r="T18" s="123">
        <v>20.899000000000001</v>
      </c>
      <c r="U18" s="123">
        <v>7.61</v>
      </c>
      <c r="V18" s="118">
        <v>11.53</v>
      </c>
      <c r="W18" s="119">
        <v>1.833</v>
      </c>
      <c r="X18" s="119">
        <v>0.42</v>
      </c>
      <c r="Y18" s="124" t="s">
        <v>1388</v>
      </c>
      <c r="Z18" s="120">
        <v>0.42899999999999999</v>
      </c>
      <c r="AA18" s="118">
        <v>33.229999999999997</v>
      </c>
      <c r="AB18" s="120">
        <v>140.22</v>
      </c>
      <c r="AC18" s="118">
        <v>26.68</v>
      </c>
      <c r="AD18" s="119">
        <v>23.356000000000002</v>
      </c>
      <c r="AE18" s="119">
        <v>7.41</v>
      </c>
      <c r="AF18" s="120">
        <v>0.2</v>
      </c>
      <c r="AG18" s="118">
        <v>2.7678699999999998</v>
      </c>
      <c r="AH18" s="119">
        <v>9.8000000000000007</v>
      </c>
      <c r="AI18" s="119">
        <v>10.226649999999999</v>
      </c>
      <c r="AJ18" s="119">
        <v>7.4</v>
      </c>
      <c r="AK18" s="120">
        <v>10.9</v>
      </c>
      <c r="AL18" s="118">
        <v>8.6300000000000008</v>
      </c>
      <c r="AM18" s="120">
        <v>9.9</v>
      </c>
      <c r="AN18" s="118">
        <v>18.413</v>
      </c>
      <c r="AO18" s="124" t="s">
        <v>1388</v>
      </c>
      <c r="AP18" s="124" t="s">
        <v>1388</v>
      </c>
      <c r="AQ18" s="119">
        <v>3.7429999999999999</v>
      </c>
      <c r="AR18" s="124" t="s">
        <v>1388</v>
      </c>
      <c r="AS18" s="119">
        <v>2.1012</v>
      </c>
      <c r="AT18" s="119">
        <v>1.5629</v>
      </c>
      <c r="AU18" s="119">
        <v>12.111000000000001</v>
      </c>
      <c r="AV18" s="119">
        <v>2.016</v>
      </c>
      <c r="AW18" s="120">
        <v>12.619</v>
      </c>
    </row>
    <row r="19" spans="1:49" x14ac:dyDescent="0.3">
      <c r="A19" s="125" t="s">
        <v>721</v>
      </c>
      <c r="B19" s="118">
        <v>1.1000000000000001</v>
      </c>
      <c r="C19" s="119">
        <v>15.5</v>
      </c>
      <c r="D19" s="119">
        <v>16.399999999999999</v>
      </c>
      <c r="E19" s="119">
        <v>2</v>
      </c>
      <c r="F19" s="119">
        <v>20.2</v>
      </c>
      <c r="G19" s="120">
        <v>17.5</v>
      </c>
      <c r="H19" s="118">
        <v>8.5</v>
      </c>
      <c r="I19" s="120">
        <v>32</v>
      </c>
      <c r="J19" s="118">
        <v>10.49</v>
      </c>
      <c r="K19" s="119">
        <v>11.78</v>
      </c>
      <c r="L19" s="120">
        <v>6.7660600000000004</v>
      </c>
      <c r="M19" s="121" t="s">
        <v>1388</v>
      </c>
      <c r="N19" s="122" t="s">
        <v>1388</v>
      </c>
      <c r="O19" s="123">
        <v>1.86</v>
      </c>
      <c r="P19" s="118">
        <v>57.16</v>
      </c>
      <c r="Q19" s="119">
        <v>20</v>
      </c>
      <c r="R19" s="119">
        <v>110.44</v>
      </c>
      <c r="S19" s="120">
        <v>52.6</v>
      </c>
      <c r="T19" s="123">
        <v>20.899000000000001</v>
      </c>
      <c r="U19" s="123">
        <v>7.61</v>
      </c>
      <c r="V19" s="118">
        <v>11.53</v>
      </c>
      <c r="W19" s="119">
        <v>1.833</v>
      </c>
      <c r="X19" s="119">
        <v>0.42</v>
      </c>
      <c r="Y19" s="124" t="s">
        <v>1388</v>
      </c>
      <c r="Z19" s="120">
        <v>0.42899999999999999</v>
      </c>
      <c r="AA19" s="118">
        <v>33.229999999999997</v>
      </c>
      <c r="AB19" s="120">
        <v>140.22</v>
      </c>
      <c r="AC19" s="118">
        <v>26.68</v>
      </c>
      <c r="AD19" s="119">
        <v>23.356000000000002</v>
      </c>
      <c r="AE19" s="119">
        <v>7.41</v>
      </c>
      <c r="AF19" s="120">
        <v>0.2</v>
      </c>
      <c r="AG19" s="118">
        <v>2.7678699999999998</v>
      </c>
      <c r="AH19" s="119">
        <v>9.8000000000000007</v>
      </c>
      <c r="AI19" s="119">
        <v>10.226649999999999</v>
      </c>
      <c r="AJ19" s="119">
        <v>7.4</v>
      </c>
      <c r="AK19" s="120">
        <v>10.9</v>
      </c>
      <c r="AL19" s="118">
        <v>8.6300000000000008</v>
      </c>
      <c r="AM19" s="120">
        <v>9.9</v>
      </c>
      <c r="AN19" s="118">
        <v>18.413</v>
      </c>
      <c r="AO19" s="124" t="s">
        <v>1388</v>
      </c>
      <c r="AP19" s="124" t="s">
        <v>1388</v>
      </c>
      <c r="AQ19" s="119">
        <v>3.7429999999999999</v>
      </c>
      <c r="AR19" s="124" t="s">
        <v>1388</v>
      </c>
      <c r="AS19" s="119">
        <v>2.1012</v>
      </c>
      <c r="AT19" s="119">
        <v>1.5629</v>
      </c>
      <c r="AU19" s="119">
        <v>12.111000000000001</v>
      </c>
      <c r="AV19" s="119">
        <v>2.016</v>
      </c>
      <c r="AW19" s="120">
        <v>12.619</v>
      </c>
    </row>
    <row r="20" spans="1:49" x14ac:dyDescent="0.3">
      <c r="A20" s="125" t="s">
        <v>722</v>
      </c>
      <c r="B20" s="118">
        <v>1.1000000000000001</v>
      </c>
      <c r="C20" s="119">
        <v>15.5</v>
      </c>
      <c r="D20" s="119">
        <v>16.399999999999999</v>
      </c>
      <c r="E20" s="119">
        <v>2</v>
      </c>
      <c r="F20" s="119">
        <v>24.3</v>
      </c>
      <c r="G20" s="120">
        <v>17.5</v>
      </c>
      <c r="H20" s="118">
        <v>8.5</v>
      </c>
      <c r="I20" s="120">
        <v>32</v>
      </c>
      <c r="J20" s="118">
        <v>10.49</v>
      </c>
      <c r="K20" s="119">
        <v>11.75</v>
      </c>
      <c r="L20" s="120">
        <v>6.7660600000000004</v>
      </c>
      <c r="M20" s="121" t="s">
        <v>1388</v>
      </c>
      <c r="N20" s="122" t="s">
        <v>1388</v>
      </c>
      <c r="O20" s="123">
        <v>1.86</v>
      </c>
      <c r="P20" s="118">
        <v>51.84</v>
      </c>
      <c r="Q20" s="119">
        <v>20</v>
      </c>
      <c r="R20" s="119">
        <v>110.44</v>
      </c>
      <c r="S20" s="120">
        <v>53.28</v>
      </c>
      <c r="T20" s="123">
        <v>20.899000000000001</v>
      </c>
      <c r="U20" s="123">
        <v>7.51</v>
      </c>
      <c r="V20" s="118">
        <v>11.53</v>
      </c>
      <c r="W20" s="119">
        <v>1.343</v>
      </c>
      <c r="X20" s="119">
        <v>0.45</v>
      </c>
      <c r="Y20" s="124" t="s">
        <v>1388</v>
      </c>
      <c r="Z20" s="120">
        <v>0.42899999999999999</v>
      </c>
      <c r="AA20" s="118">
        <v>27.42</v>
      </c>
      <c r="AB20" s="120">
        <v>133.09</v>
      </c>
      <c r="AC20" s="118">
        <v>27.09</v>
      </c>
      <c r="AD20" s="119">
        <v>22.89</v>
      </c>
      <c r="AE20" s="119">
        <v>8</v>
      </c>
      <c r="AF20" s="120">
        <v>0</v>
      </c>
      <c r="AG20" s="118">
        <v>2.7678699999999998</v>
      </c>
      <c r="AH20" s="119">
        <v>10.1</v>
      </c>
      <c r="AI20" s="119">
        <v>10.3606</v>
      </c>
      <c r="AJ20" s="119">
        <v>7.4</v>
      </c>
      <c r="AK20" s="120">
        <v>10.9</v>
      </c>
      <c r="AL20" s="118">
        <v>8.33</v>
      </c>
      <c r="AM20" s="120">
        <v>9.6</v>
      </c>
      <c r="AN20" s="118">
        <v>18.413</v>
      </c>
      <c r="AO20" s="124" t="s">
        <v>1388</v>
      </c>
      <c r="AP20" s="124" t="s">
        <v>1388</v>
      </c>
      <c r="AQ20" s="119">
        <v>3.7429999999999999</v>
      </c>
      <c r="AR20" s="124" t="s">
        <v>1388</v>
      </c>
      <c r="AS20" s="119">
        <v>2.1012</v>
      </c>
      <c r="AT20" s="119">
        <v>1.5629</v>
      </c>
      <c r="AU20" s="119">
        <v>12.111000000000001</v>
      </c>
      <c r="AV20" s="119">
        <v>2.016</v>
      </c>
      <c r="AW20" s="120">
        <v>12.577</v>
      </c>
    </row>
    <row r="21" spans="1:49" x14ac:dyDescent="0.3">
      <c r="A21" s="125" t="s">
        <v>723</v>
      </c>
      <c r="B21" s="118">
        <v>1.1000000000000001</v>
      </c>
      <c r="C21" s="119">
        <v>15.5</v>
      </c>
      <c r="D21" s="119">
        <v>16.399999999999999</v>
      </c>
      <c r="E21" s="119">
        <v>2</v>
      </c>
      <c r="F21" s="119">
        <v>24.3</v>
      </c>
      <c r="G21" s="120">
        <v>17.5</v>
      </c>
      <c r="H21" s="118">
        <v>8.5</v>
      </c>
      <c r="I21" s="120">
        <v>32</v>
      </c>
      <c r="J21" s="118">
        <v>10.49</v>
      </c>
      <c r="K21" s="119">
        <v>11.75</v>
      </c>
      <c r="L21" s="120">
        <v>6.7660600000000004</v>
      </c>
      <c r="M21" s="121" t="s">
        <v>1388</v>
      </c>
      <c r="N21" s="122" t="s">
        <v>1388</v>
      </c>
      <c r="O21" s="123">
        <v>1.86</v>
      </c>
      <c r="P21" s="118">
        <v>51.84</v>
      </c>
      <c r="Q21" s="119">
        <v>20</v>
      </c>
      <c r="R21" s="119">
        <v>110.44</v>
      </c>
      <c r="S21" s="120">
        <v>53.28</v>
      </c>
      <c r="T21" s="123">
        <v>20.899000000000001</v>
      </c>
      <c r="U21" s="123">
        <v>7.51</v>
      </c>
      <c r="V21" s="118">
        <v>11.53</v>
      </c>
      <c r="W21" s="119">
        <v>1.343</v>
      </c>
      <c r="X21" s="119">
        <v>0.45</v>
      </c>
      <c r="Y21" s="124" t="s">
        <v>1388</v>
      </c>
      <c r="Z21" s="120">
        <v>0.42899999999999999</v>
      </c>
      <c r="AA21" s="118">
        <v>27.42</v>
      </c>
      <c r="AB21" s="120">
        <v>133.09</v>
      </c>
      <c r="AC21" s="118">
        <v>27.09</v>
      </c>
      <c r="AD21" s="119">
        <v>22.89</v>
      </c>
      <c r="AE21" s="119">
        <v>8</v>
      </c>
      <c r="AF21" s="120">
        <v>0</v>
      </c>
      <c r="AG21" s="118">
        <v>2.7678699999999998</v>
      </c>
      <c r="AH21" s="119">
        <v>10.1</v>
      </c>
      <c r="AI21" s="119">
        <v>10.3606</v>
      </c>
      <c r="AJ21" s="119">
        <v>7.4</v>
      </c>
      <c r="AK21" s="120">
        <v>10.9</v>
      </c>
      <c r="AL21" s="118">
        <v>8.33</v>
      </c>
      <c r="AM21" s="120">
        <v>9.6</v>
      </c>
      <c r="AN21" s="118">
        <v>18.413</v>
      </c>
      <c r="AO21" s="124" t="s">
        <v>1388</v>
      </c>
      <c r="AP21" s="124" t="s">
        <v>1388</v>
      </c>
      <c r="AQ21" s="119">
        <v>3.7429999999999999</v>
      </c>
      <c r="AR21" s="124" t="s">
        <v>1388</v>
      </c>
      <c r="AS21" s="119">
        <v>2.1012</v>
      </c>
      <c r="AT21" s="119">
        <v>1.5629</v>
      </c>
      <c r="AU21" s="119">
        <v>12.111000000000001</v>
      </c>
      <c r="AV21" s="119">
        <v>2.016</v>
      </c>
      <c r="AW21" s="120">
        <v>12.577</v>
      </c>
    </row>
    <row r="22" spans="1:49" x14ac:dyDescent="0.3">
      <c r="A22" s="125" t="s">
        <v>724</v>
      </c>
      <c r="B22" s="118">
        <v>1.1000000000000001</v>
      </c>
      <c r="C22" s="119">
        <v>15.5</v>
      </c>
      <c r="D22" s="119">
        <v>16.399999999999999</v>
      </c>
      <c r="E22" s="119">
        <v>2</v>
      </c>
      <c r="F22" s="119">
        <v>19</v>
      </c>
      <c r="G22" s="120">
        <v>17.5</v>
      </c>
      <c r="H22" s="118">
        <v>9.3000000000000007</v>
      </c>
      <c r="I22" s="120">
        <v>32</v>
      </c>
      <c r="J22" s="118">
        <v>10.47</v>
      </c>
      <c r="K22" s="119">
        <v>11.94</v>
      </c>
      <c r="L22" s="120">
        <v>6.7593699999999997</v>
      </c>
      <c r="M22" s="121" t="s">
        <v>1388</v>
      </c>
      <c r="N22" s="122" t="s">
        <v>1388</v>
      </c>
      <c r="O22" s="123">
        <v>1.86</v>
      </c>
      <c r="P22" s="118">
        <v>54.46</v>
      </c>
      <c r="Q22" s="119">
        <v>20</v>
      </c>
      <c r="R22" s="119">
        <v>110.44</v>
      </c>
      <c r="S22" s="120">
        <v>49.8</v>
      </c>
      <c r="T22" s="123">
        <v>20.899000000000001</v>
      </c>
      <c r="U22" s="123">
        <v>7.48</v>
      </c>
      <c r="V22" s="118">
        <v>11.53</v>
      </c>
      <c r="W22" s="119">
        <v>2.2010000000000001</v>
      </c>
      <c r="X22" s="119">
        <v>0.49</v>
      </c>
      <c r="Y22" s="124" t="s">
        <v>1388</v>
      </c>
      <c r="Z22" s="120">
        <v>0.42899999999999999</v>
      </c>
      <c r="AA22" s="118">
        <v>32</v>
      </c>
      <c r="AB22" s="120">
        <v>137.66999999999999</v>
      </c>
      <c r="AC22" s="118">
        <v>26.64</v>
      </c>
      <c r="AD22" s="119">
        <v>23.097000000000001</v>
      </c>
      <c r="AE22" s="119">
        <v>7.61</v>
      </c>
      <c r="AF22" s="120">
        <v>0</v>
      </c>
      <c r="AG22" s="118">
        <v>2.7678699999999998</v>
      </c>
      <c r="AH22" s="119">
        <v>10.4</v>
      </c>
      <c r="AI22" s="119">
        <v>10.26549</v>
      </c>
      <c r="AJ22" s="119">
        <v>7.4</v>
      </c>
      <c r="AK22" s="120">
        <v>10.9</v>
      </c>
      <c r="AL22" s="118">
        <v>8.15</v>
      </c>
      <c r="AM22" s="120">
        <v>9.42</v>
      </c>
      <c r="AN22" s="118">
        <v>18.413</v>
      </c>
      <c r="AO22" s="124" t="s">
        <v>1388</v>
      </c>
      <c r="AP22" s="124" t="s">
        <v>1388</v>
      </c>
      <c r="AQ22" s="119">
        <v>3.7650000000000001</v>
      </c>
      <c r="AR22" s="124" t="s">
        <v>1388</v>
      </c>
      <c r="AS22" s="119">
        <v>2.0868899999999999</v>
      </c>
      <c r="AT22" s="119">
        <v>1.5629</v>
      </c>
      <c r="AU22" s="119">
        <v>12.111000000000001</v>
      </c>
      <c r="AV22" s="119">
        <v>1.9470000000000001</v>
      </c>
      <c r="AW22" s="120">
        <v>12.577</v>
      </c>
    </row>
    <row r="23" spans="1:49" x14ac:dyDescent="0.3">
      <c r="A23" s="125" t="s">
        <v>725</v>
      </c>
      <c r="B23" s="118">
        <v>1.1000000000000001</v>
      </c>
      <c r="C23" s="119">
        <v>15.5</v>
      </c>
      <c r="D23" s="119">
        <v>16.399999999999999</v>
      </c>
      <c r="E23" s="119">
        <v>2</v>
      </c>
      <c r="F23" s="119">
        <v>19</v>
      </c>
      <c r="G23" s="120">
        <v>17.5</v>
      </c>
      <c r="H23" s="118">
        <v>9.3000000000000007</v>
      </c>
      <c r="I23" s="120">
        <v>32</v>
      </c>
      <c r="J23" s="118">
        <v>10.47</v>
      </c>
      <c r="K23" s="119">
        <v>11.94</v>
      </c>
      <c r="L23" s="120">
        <v>6.7593699999999997</v>
      </c>
      <c r="M23" s="121" t="s">
        <v>1388</v>
      </c>
      <c r="N23" s="122" t="s">
        <v>1388</v>
      </c>
      <c r="O23" s="123">
        <v>1.86</v>
      </c>
      <c r="P23" s="118">
        <v>54.46</v>
      </c>
      <c r="Q23" s="119">
        <v>20</v>
      </c>
      <c r="R23" s="119">
        <v>110.44</v>
      </c>
      <c r="S23" s="120">
        <v>49.8</v>
      </c>
      <c r="T23" s="123">
        <v>20.899000000000001</v>
      </c>
      <c r="U23" s="123">
        <v>7.48</v>
      </c>
      <c r="V23" s="118">
        <v>11.53</v>
      </c>
      <c r="W23" s="119">
        <v>2.2010000000000001</v>
      </c>
      <c r="X23" s="119">
        <v>0.49</v>
      </c>
      <c r="Y23" s="124" t="s">
        <v>1388</v>
      </c>
      <c r="Z23" s="120">
        <v>0.42899999999999999</v>
      </c>
      <c r="AA23" s="118">
        <v>32</v>
      </c>
      <c r="AB23" s="120">
        <v>137.66999999999999</v>
      </c>
      <c r="AC23" s="118">
        <v>26.64</v>
      </c>
      <c r="AD23" s="119">
        <v>23.097000000000001</v>
      </c>
      <c r="AE23" s="119">
        <v>7.61</v>
      </c>
      <c r="AF23" s="120">
        <v>0</v>
      </c>
      <c r="AG23" s="118">
        <v>2.7678699999999998</v>
      </c>
      <c r="AH23" s="119">
        <v>10.4</v>
      </c>
      <c r="AI23" s="119">
        <v>10.26549</v>
      </c>
      <c r="AJ23" s="119">
        <v>7.4</v>
      </c>
      <c r="AK23" s="120">
        <v>10.9</v>
      </c>
      <c r="AL23" s="118">
        <v>8.15</v>
      </c>
      <c r="AM23" s="120">
        <v>9.42</v>
      </c>
      <c r="AN23" s="118">
        <v>18.413</v>
      </c>
      <c r="AO23" s="124" t="s">
        <v>1388</v>
      </c>
      <c r="AP23" s="124" t="s">
        <v>1388</v>
      </c>
      <c r="AQ23" s="119">
        <v>3.7650000000000001</v>
      </c>
      <c r="AR23" s="124" t="s">
        <v>1388</v>
      </c>
      <c r="AS23" s="119">
        <v>2.0868899999999999</v>
      </c>
      <c r="AT23" s="119">
        <v>1.5629</v>
      </c>
      <c r="AU23" s="119">
        <v>12.111000000000001</v>
      </c>
      <c r="AV23" s="119">
        <v>1.9470000000000001</v>
      </c>
      <c r="AW23" s="120">
        <v>12.577</v>
      </c>
    </row>
    <row r="24" spans="1:49" x14ac:dyDescent="0.3">
      <c r="A24" s="125" t="s">
        <v>726</v>
      </c>
      <c r="B24" s="118">
        <v>1.1000000000000001</v>
      </c>
      <c r="C24" s="119">
        <v>15.5</v>
      </c>
      <c r="D24" s="119">
        <v>16.399999999999999</v>
      </c>
      <c r="E24" s="119">
        <v>2</v>
      </c>
      <c r="F24" s="119">
        <v>15.1</v>
      </c>
      <c r="G24" s="120">
        <v>17.5</v>
      </c>
      <c r="H24" s="118">
        <v>10.1</v>
      </c>
      <c r="I24" s="120">
        <v>32</v>
      </c>
      <c r="J24" s="118">
        <v>10.51</v>
      </c>
      <c r="K24" s="119">
        <v>11.83</v>
      </c>
      <c r="L24" s="120">
        <v>6.7627199999999998</v>
      </c>
      <c r="M24" s="118">
        <v>1.07</v>
      </c>
      <c r="N24" s="120">
        <v>37.68</v>
      </c>
      <c r="O24" s="123">
        <v>1.86</v>
      </c>
      <c r="P24" s="118">
        <v>59.23</v>
      </c>
      <c r="Q24" s="119">
        <v>20</v>
      </c>
      <c r="R24" s="119">
        <v>110.44</v>
      </c>
      <c r="S24" s="120">
        <v>54.64</v>
      </c>
      <c r="T24" s="123">
        <v>20.9</v>
      </c>
      <c r="U24" s="123">
        <v>7.51</v>
      </c>
      <c r="V24" s="118">
        <v>11.53</v>
      </c>
      <c r="W24" s="119">
        <v>0.97499999999999998</v>
      </c>
      <c r="X24" s="119">
        <v>0.38</v>
      </c>
      <c r="Y24" s="124" t="s">
        <v>1388</v>
      </c>
      <c r="Z24" s="120">
        <v>0.42899999999999999</v>
      </c>
      <c r="AA24" s="118">
        <v>25.19</v>
      </c>
      <c r="AB24" s="120">
        <v>130.86000000000001</v>
      </c>
      <c r="AC24" s="118">
        <v>26.87</v>
      </c>
      <c r="AD24" s="119">
        <v>23.029</v>
      </c>
      <c r="AE24" s="119">
        <v>7.98</v>
      </c>
      <c r="AF24" s="120">
        <v>0</v>
      </c>
      <c r="AG24" s="118">
        <v>2.7678699999999998</v>
      </c>
      <c r="AH24" s="119">
        <v>10.199999999999999</v>
      </c>
      <c r="AI24" s="119">
        <v>10.22945</v>
      </c>
      <c r="AJ24" s="119">
        <v>7.4</v>
      </c>
      <c r="AK24" s="120">
        <v>10.9</v>
      </c>
      <c r="AL24" s="118">
        <v>7.94</v>
      </c>
      <c r="AM24" s="120">
        <v>9.2100000000000009</v>
      </c>
      <c r="AN24" s="118">
        <v>18.413</v>
      </c>
      <c r="AO24" s="124" t="s">
        <v>1388</v>
      </c>
      <c r="AP24" s="124" t="s">
        <v>1388</v>
      </c>
      <c r="AQ24" s="119">
        <v>3.7829999999999999</v>
      </c>
      <c r="AR24" s="124" t="s">
        <v>1388</v>
      </c>
      <c r="AS24" s="119">
        <v>2.0929000000000002</v>
      </c>
      <c r="AT24" s="119">
        <v>1.5629</v>
      </c>
      <c r="AU24" s="119">
        <v>12.111000000000001</v>
      </c>
      <c r="AV24" s="119">
        <v>1.976</v>
      </c>
      <c r="AW24" s="120">
        <v>12.731</v>
      </c>
    </row>
    <row r="25" spans="1:49" x14ac:dyDescent="0.3">
      <c r="A25" s="125" t="s">
        <v>727</v>
      </c>
      <c r="B25" s="118">
        <v>1.1000000000000001</v>
      </c>
      <c r="C25" s="119">
        <v>15.5</v>
      </c>
      <c r="D25" s="119">
        <v>16.399999999999999</v>
      </c>
      <c r="E25" s="119">
        <v>2</v>
      </c>
      <c r="F25" s="119">
        <v>15.1</v>
      </c>
      <c r="G25" s="120">
        <v>17.5</v>
      </c>
      <c r="H25" s="118">
        <v>10.1</v>
      </c>
      <c r="I25" s="120">
        <v>32</v>
      </c>
      <c r="J25" s="118">
        <v>10.51</v>
      </c>
      <c r="K25" s="119">
        <v>11.83</v>
      </c>
      <c r="L25" s="120">
        <v>6.7627199999999998</v>
      </c>
      <c r="M25" s="118">
        <v>1.07</v>
      </c>
      <c r="N25" s="120">
        <v>37.68</v>
      </c>
      <c r="O25" s="123">
        <v>1.86</v>
      </c>
      <c r="P25" s="118">
        <v>59.23</v>
      </c>
      <c r="Q25" s="119">
        <v>20</v>
      </c>
      <c r="R25" s="119">
        <v>110.44</v>
      </c>
      <c r="S25" s="120">
        <v>54.64</v>
      </c>
      <c r="T25" s="123">
        <v>20.9</v>
      </c>
      <c r="U25" s="123">
        <v>7.51</v>
      </c>
      <c r="V25" s="118">
        <v>11.53</v>
      </c>
      <c r="W25" s="119">
        <v>0.97499999999999998</v>
      </c>
      <c r="X25" s="119">
        <v>0.38</v>
      </c>
      <c r="Y25" s="124" t="s">
        <v>1388</v>
      </c>
      <c r="Z25" s="120">
        <v>0.42899999999999999</v>
      </c>
      <c r="AA25" s="118">
        <v>25.19</v>
      </c>
      <c r="AB25" s="120">
        <v>130.86000000000001</v>
      </c>
      <c r="AC25" s="118">
        <v>26.87</v>
      </c>
      <c r="AD25" s="119">
        <v>23.029</v>
      </c>
      <c r="AE25" s="119">
        <v>7.98</v>
      </c>
      <c r="AF25" s="120">
        <v>0</v>
      </c>
      <c r="AG25" s="118">
        <v>2.7678699999999998</v>
      </c>
      <c r="AH25" s="119">
        <v>10.199999999999999</v>
      </c>
      <c r="AI25" s="119">
        <v>10.22945</v>
      </c>
      <c r="AJ25" s="119">
        <v>7.4</v>
      </c>
      <c r="AK25" s="120">
        <v>10.9</v>
      </c>
      <c r="AL25" s="118">
        <v>7.94</v>
      </c>
      <c r="AM25" s="120">
        <v>9.2100000000000009</v>
      </c>
      <c r="AN25" s="118">
        <v>18.413</v>
      </c>
      <c r="AO25" s="124" t="s">
        <v>1388</v>
      </c>
      <c r="AP25" s="124" t="s">
        <v>1388</v>
      </c>
      <c r="AQ25" s="119">
        <v>3.7829999999999999</v>
      </c>
      <c r="AR25" s="124" t="s">
        <v>1388</v>
      </c>
      <c r="AS25" s="119">
        <v>2.0929000000000002</v>
      </c>
      <c r="AT25" s="119">
        <v>1.5629</v>
      </c>
      <c r="AU25" s="119">
        <v>12.111000000000001</v>
      </c>
      <c r="AV25" s="119">
        <v>1.976</v>
      </c>
      <c r="AW25" s="120">
        <v>12.731</v>
      </c>
    </row>
    <row r="26" spans="1:49" x14ac:dyDescent="0.3">
      <c r="A26" s="125" t="s">
        <v>728</v>
      </c>
      <c r="B26" s="118">
        <v>1.1000000000000001</v>
      </c>
      <c r="C26" s="119">
        <v>15.5</v>
      </c>
      <c r="D26" s="119">
        <v>16.399999999999999</v>
      </c>
      <c r="E26" s="119">
        <v>2</v>
      </c>
      <c r="F26" s="119">
        <v>14.8</v>
      </c>
      <c r="G26" s="120">
        <v>17.5</v>
      </c>
      <c r="H26" s="118">
        <v>10.5</v>
      </c>
      <c r="I26" s="120">
        <v>32</v>
      </c>
      <c r="J26" s="118">
        <v>10.5</v>
      </c>
      <c r="K26" s="119">
        <v>11.93</v>
      </c>
      <c r="L26" s="120">
        <v>11.69017</v>
      </c>
      <c r="M26" s="121" t="s">
        <v>1388</v>
      </c>
      <c r="N26" s="122" t="s">
        <v>1388</v>
      </c>
      <c r="O26" s="123">
        <v>1.86</v>
      </c>
      <c r="P26" s="118">
        <v>52.48</v>
      </c>
      <c r="Q26" s="119">
        <v>20</v>
      </c>
      <c r="R26" s="119">
        <v>112.38</v>
      </c>
      <c r="S26" s="120">
        <v>51.03</v>
      </c>
      <c r="T26" s="123">
        <v>20.901</v>
      </c>
      <c r="U26" s="123">
        <v>7.51</v>
      </c>
      <c r="V26" s="118">
        <v>12.09</v>
      </c>
      <c r="W26" s="119">
        <v>2.0110000000000001</v>
      </c>
      <c r="X26" s="119">
        <v>0.41</v>
      </c>
      <c r="Y26" s="124" t="s">
        <v>1388</v>
      </c>
      <c r="Z26" s="120">
        <v>0.42899999999999999</v>
      </c>
      <c r="AA26" s="118">
        <v>22.56</v>
      </c>
      <c r="AB26" s="120">
        <v>128.22900000000001</v>
      </c>
      <c r="AC26" s="118">
        <v>26.893000000000001</v>
      </c>
      <c r="AD26" s="119">
        <v>22.978000000000002</v>
      </c>
      <c r="AE26" s="119">
        <v>7.1769999999999996</v>
      </c>
      <c r="AF26" s="120">
        <v>0</v>
      </c>
      <c r="AG26" s="118">
        <v>2.7678699999999998</v>
      </c>
      <c r="AH26" s="119">
        <v>9.8000000000000007</v>
      </c>
      <c r="AI26" s="119">
        <v>10.266590000000001</v>
      </c>
      <c r="AJ26" s="119">
        <v>7.4</v>
      </c>
      <c r="AK26" s="120">
        <v>10.9</v>
      </c>
      <c r="AL26" s="118">
        <v>7.85</v>
      </c>
      <c r="AM26" s="120">
        <v>9.1199999999999992</v>
      </c>
      <c r="AN26" s="118">
        <v>18.413</v>
      </c>
      <c r="AO26" s="124" t="s">
        <v>1388</v>
      </c>
      <c r="AP26" s="124" t="s">
        <v>1388</v>
      </c>
      <c r="AQ26" s="119">
        <v>3.7389999999999999</v>
      </c>
      <c r="AR26" s="124" t="s">
        <v>1388</v>
      </c>
      <c r="AS26" s="119">
        <v>2.1012</v>
      </c>
      <c r="AT26" s="119">
        <v>1.5629</v>
      </c>
      <c r="AU26" s="119">
        <v>12.111000000000001</v>
      </c>
      <c r="AV26" s="119">
        <v>2.016</v>
      </c>
      <c r="AW26" s="120">
        <v>12.773</v>
      </c>
    </row>
    <row r="27" spans="1:49" x14ac:dyDescent="0.3">
      <c r="A27" s="125" t="s">
        <v>729</v>
      </c>
      <c r="B27" s="118">
        <v>1.1000000000000001</v>
      </c>
      <c r="C27" s="119">
        <v>15.5</v>
      </c>
      <c r="D27" s="119">
        <v>16.399999999999999</v>
      </c>
      <c r="E27" s="119">
        <v>2</v>
      </c>
      <c r="F27" s="119">
        <v>14.8</v>
      </c>
      <c r="G27" s="120">
        <v>17.5</v>
      </c>
      <c r="H27" s="118">
        <v>10.5</v>
      </c>
      <c r="I27" s="120">
        <v>32</v>
      </c>
      <c r="J27" s="118">
        <v>10.5</v>
      </c>
      <c r="K27" s="119">
        <v>11.93</v>
      </c>
      <c r="L27" s="120">
        <v>11.69017</v>
      </c>
      <c r="M27" s="121" t="s">
        <v>1388</v>
      </c>
      <c r="N27" s="122" t="s">
        <v>1388</v>
      </c>
      <c r="O27" s="123">
        <v>1.86</v>
      </c>
      <c r="P27" s="118">
        <v>52.48</v>
      </c>
      <c r="Q27" s="119">
        <v>20</v>
      </c>
      <c r="R27" s="119">
        <v>112.38</v>
      </c>
      <c r="S27" s="120">
        <v>51.03</v>
      </c>
      <c r="T27" s="123">
        <v>20.901</v>
      </c>
      <c r="U27" s="123">
        <v>7.51</v>
      </c>
      <c r="V27" s="118">
        <v>12.09</v>
      </c>
      <c r="W27" s="119">
        <v>2.0110000000000001</v>
      </c>
      <c r="X27" s="119">
        <v>0.41</v>
      </c>
      <c r="Y27" s="124" t="s">
        <v>1388</v>
      </c>
      <c r="Z27" s="120">
        <v>0.42899999999999999</v>
      </c>
      <c r="AA27" s="118">
        <v>22.56</v>
      </c>
      <c r="AB27" s="120">
        <v>128.22900000000001</v>
      </c>
      <c r="AC27" s="118">
        <v>26.893000000000001</v>
      </c>
      <c r="AD27" s="119">
        <v>22.978000000000002</v>
      </c>
      <c r="AE27" s="119">
        <v>7.1769999999999996</v>
      </c>
      <c r="AF27" s="120">
        <v>0</v>
      </c>
      <c r="AG27" s="118">
        <v>2.7678699999999998</v>
      </c>
      <c r="AH27" s="119">
        <v>9.8000000000000007</v>
      </c>
      <c r="AI27" s="119">
        <v>10.266590000000001</v>
      </c>
      <c r="AJ27" s="119">
        <v>7.4</v>
      </c>
      <c r="AK27" s="120">
        <v>10.9</v>
      </c>
      <c r="AL27" s="118">
        <v>7.85</v>
      </c>
      <c r="AM27" s="120">
        <v>9.1199999999999992</v>
      </c>
      <c r="AN27" s="118">
        <v>18.413</v>
      </c>
      <c r="AO27" s="124" t="s">
        <v>1388</v>
      </c>
      <c r="AP27" s="124" t="s">
        <v>1388</v>
      </c>
      <c r="AQ27" s="119">
        <v>3.7389999999999999</v>
      </c>
      <c r="AR27" s="124" t="s">
        <v>1388</v>
      </c>
      <c r="AS27" s="119">
        <v>2.1012</v>
      </c>
      <c r="AT27" s="119">
        <v>1.5629</v>
      </c>
      <c r="AU27" s="119">
        <v>12.111000000000001</v>
      </c>
      <c r="AV27" s="119">
        <v>2.016</v>
      </c>
      <c r="AW27" s="120">
        <v>12.773</v>
      </c>
    </row>
    <row r="28" spans="1:49" x14ac:dyDescent="0.3">
      <c r="A28" s="125" t="s">
        <v>730</v>
      </c>
      <c r="B28" s="118">
        <v>1.1000000000000001</v>
      </c>
      <c r="C28" s="119">
        <v>15.5</v>
      </c>
      <c r="D28" s="119">
        <v>16.399999999999999</v>
      </c>
      <c r="E28" s="119">
        <v>2</v>
      </c>
      <c r="F28" s="119">
        <v>4.5</v>
      </c>
      <c r="G28" s="120">
        <v>17.5</v>
      </c>
      <c r="H28" s="118">
        <v>10.5</v>
      </c>
      <c r="I28" s="120">
        <v>32</v>
      </c>
      <c r="J28" s="118">
        <v>10.52</v>
      </c>
      <c r="K28" s="119">
        <v>11.88</v>
      </c>
      <c r="L28" s="120">
        <v>11.232189999999999</v>
      </c>
      <c r="M28" s="121" t="s">
        <v>1388</v>
      </c>
      <c r="N28" s="122" t="s">
        <v>1388</v>
      </c>
      <c r="O28" s="123">
        <v>1.86</v>
      </c>
      <c r="P28" s="118">
        <v>57.16</v>
      </c>
      <c r="Q28" s="119">
        <v>20</v>
      </c>
      <c r="R28" s="119">
        <v>114.35</v>
      </c>
      <c r="S28" s="120">
        <v>47.11</v>
      </c>
      <c r="T28" s="123">
        <v>20.253</v>
      </c>
      <c r="U28" s="123">
        <v>7.57</v>
      </c>
      <c r="V28" s="118">
        <v>11.53</v>
      </c>
      <c r="W28" s="119">
        <v>1.23</v>
      </c>
      <c r="X28" s="119">
        <v>0.41</v>
      </c>
      <c r="Y28" s="124" t="s">
        <v>1388</v>
      </c>
      <c r="Z28" s="120">
        <v>0.42899999999999999</v>
      </c>
      <c r="AA28" s="118">
        <v>25.58</v>
      </c>
      <c r="AB28" s="120">
        <v>131.25</v>
      </c>
      <c r="AC28" s="118">
        <v>26.795999999999999</v>
      </c>
      <c r="AD28" s="119">
        <v>23.916</v>
      </c>
      <c r="AE28" s="119">
        <v>6.202</v>
      </c>
      <c r="AF28" s="120">
        <v>0.1</v>
      </c>
      <c r="AG28" s="118">
        <v>2.7678699999999998</v>
      </c>
      <c r="AH28" s="119">
        <v>11.6</v>
      </c>
      <c r="AI28" s="119">
        <v>10.23869</v>
      </c>
      <c r="AJ28" s="119">
        <v>7.4</v>
      </c>
      <c r="AK28" s="120">
        <v>10.9</v>
      </c>
      <c r="AL28" s="118">
        <v>7.93</v>
      </c>
      <c r="AM28" s="120">
        <v>9.1999999999999993</v>
      </c>
      <c r="AN28" s="118">
        <v>18.413</v>
      </c>
      <c r="AO28" s="124" t="s">
        <v>1388</v>
      </c>
      <c r="AP28" s="124" t="s">
        <v>1388</v>
      </c>
      <c r="AQ28" s="119">
        <v>3.7</v>
      </c>
      <c r="AR28" s="124" t="s">
        <v>1388</v>
      </c>
      <c r="AS28" s="119">
        <v>2.1012</v>
      </c>
      <c r="AT28" s="119">
        <v>1.5629</v>
      </c>
      <c r="AU28" s="119">
        <v>12.111000000000001</v>
      </c>
      <c r="AV28" s="119">
        <v>2.016</v>
      </c>
      <c r="AW28" s="120">
        <v>12.619</v>
      </c>
    </row>
    <row r="29" spans="1:49" x14ac:dyDescent="0.3">
      <c r="A29" s="125" t="s">
        <v>731</v>
      </c>
      <c r="B29" s="118">
        <v>1.1000000000000001</v>
      </c>
      <c r="C29" s="119">
        <v>15.5</v>
      </c>
      <c r="D29" s="119">
        <v>16.399999999999999</v>
      </c>
      <c r="E29" s="119">
        <v>2</v>
      </c>
      <c r="F29" s="119">
        <v>4.5</v>
      </c>
      <c r="G29" s="120">
        <v>17.5</v>
      </c>
      <c r="H29" s="118">
        <v>10.5</v>
      </c>
      <c r="I29" s="120">
        <v>32</v>
      </c>
      <c r="J29" s="118">
        <v>10.52</v>
      </c>
      <c r="K29" s="119">
        <v>11.88</v>
      </c>
      <c r="L29" s="120">
        <v>11.232189999999999</v>
      </c>
      <c r="M29" s="121" t="s">
        <v>1388</v>
      </c>
      <c r="N29" s="122" t="s">
        <v>1388</v>
      </c>
      <c r="O29" s="123">
        <v>1.86</v>
      </c>
      <c r="P29" s="118">
        <v>57.16</v>
      </c>
      <c r="Q29" s="119">
        <v>20</v>
      </c>
      <c r="R29" s="119">
        <v>114.35</v>
      </c>
      <c r="S29" s="120">
        <v>47.11</v>
      </c>
      <c r="T29" s="123">
        <v>20.253</v>
      </c>
      <c r="U29" s="123">
        <v>7.57</v>
      </c>
      <c r="V29" s="118">
        <v>11.53</v>
      </c>
      <c r="W29" s="119">
        <v>1.23</v>
      </c>
      <c r="X29" s="119">
        <v>0.41</v>
      </c>
      <c r="Y29" s="124" t="s">
        <v>1388</v>
      </c>
      <c r="Z29" s="120">
        <v>0.42899999999999999</v>
      </c>
      <c r="AA29" s="118">
        <v>25.58</v>
      </c>
      <c r="AB29" s="120">
        <v>131.25</v>
      </c>
      <c r="AC29" s="118">
        <v>26.795999999999999</v>
      </c>
      <c r="AD29" s="119">
        <v>23.916</v>
      </c>
      <c r="AE29" s="119">
        <v>6.202</v>
      </c>
      <c r="AF29" s="120">
        <v>0.1</v>
      </c>
      <c r="AG29" s="118">
        <v>2.7678699999999998</v>
      </c>
      <c r="AH29" s="119">
        <v>11.6</v>
      </c>
      <c r="AI29" s="119">
        <v>10.23869</v>
      </c>
      <c r="AJ29" s="119">
        <v>7.4</v>
      </c>
      <c r="AK29" s="120">
        <v>10.9</v>
      </c>
      <c r="AL29" s="118">
        <v>7.93</v>
      </c>
      <c r="AM29" s="120">
        <v>9.1999999999999993</v>
      </c>
      <c r="AN29" s="118">
        <v>18.413</v>
      </c>
      <c r="AO29" s="124" t="s">
        <v>1388</v>
      </c>
      <c r="AP29" s="124" t="s">
        <v>1388</v>
      </c>
      <c r="AQ29" s="119">
        <v>3.7</v>
      </c>
      <c r="AR29" s="124" t="s">
        <v>1388</v>
      </c>
      <c r="AS29" s="119">
        <v>2.1012</v>
      </c>
      <c r="AT29" s="119">
        <v>1.5629</v>
      </c>
      <c r="AU29" s="119">
        <v>12.111000000000001</v>
      </c>
      <c r="AV29" s="119">
        <v>2.016</v>
      </c>
      <c r="AW29" s="120">
        <v>12.619</v>
      </c>
    </row>
    <row r="30" spans="1:49" x14ac:dyDescent="0.3">
      <c r="A30" s="125" t="s">
        <v>732</v>
      </c>
      <c r="B30" s="118">
        <v>1.1000000000000001</v>
      </c>
      <c r="C30" s="119">
        <v>15.5</v>
      </c>
      <c r="D30" s="119">
        <v>16.399999999999999</v>
      </c>
      <c r="E30" s="119">
        <v>2</v>
      </c>
      <c r="F30" s="119">
        <v>7.2</v>
      </c>
      <c r="G30" s="120">
        <v>17.5</v>
      </c>
      <c r="H30" s="118">
        <v>10.5</v>
      </c>
      <c r="I30" s="120">
        <v>32</v>
      </c>
      <c r="J30" s="118">
        <v>10.49</v>
      </c>
      <c r="K30" s="119">
        <v>11.75</v>
      </c>
      <c r="L30" s="120">
        <v>11.825559999999999</v>
      </c>
      <c r="M30" s="121" t="s">
        <v>1388</v>
      </c>
      <c r="N30" s="122" t="s">
        <v>1388</v>
      </c>
      <c r="O30" s="123">
        <v>1.86</v>
      </c>
      <c r="P30" s="118">
        <v>60.64</v>
      </c>
      <c r="Q30" s="119">
        <v>20</v>
      </c>
      <c r="R30" s="119">
        <v>113.36</v>
      </c>
      <c r="S30" s="120">
        <v>46.87</v>
      </c>
      <c r="T30" s="123">
        <v>20.094000000000001</v>
      </c>
      <c r="U30" s="123">
        <v>7.56</v>
      </c>
      <c r="V30" s="118">
        <v>10.99</v>
      </c>
      <c r="W30" s="119">
        <v>1.88</v>
      </c>
      <c r="X30" s="119">
        <v>0.41</v>
      </c>
      <c r="Y30" s="124" t="s">
        <v>1388</v>
      </c>
      <c r="Z30" s="120">
        <v>0.42899999999999999</v>
      </c>
      <c r="AA30" s="118">
        <v>26.83</v>
      </c>
      <c r="AB30" s="120">
        <v>132.499</v>
      </c>
      <c r="AC30" s="118">
        <v>27.719000000000001</v>
      </c>
      <c r="AD30" s="119">
        <v>23.745000000000001</v>
      </c>
      <c r="AE30" s="119">
        <v>8.4440000000000008</v>
      </c>
      <c r="AF30" s="120">
        <v>0.3</v>
      </c>
      <c r="AG30" s="118">
        <v>2.7678699999999998</v>
      </c>
      <c r="AH30" s="119">
        <v>11.9</v>
      </c>
      <c r="AI30" s="119">
        <v>10.30251</v>
      </c>
      <c r="AJ30" s="119">
        <v>7.4</v>
      </c>
      <c r="AK30" s="120">
        <v>10.9</v>
      </c>
      <c r="AL30" s="118">
        <v>7.99</v>
      </c>
      <c r="AM30" s="120">
        <v>9.26</v>
      </c>
      <c r="AN30" s="118">
        <v>18.413</v>
      </c>
      <c r="AO30" s="124" t="s">
        <v>1388</v>
      </c>
      <c r="AP30" s="124" t="s">
        <v>1388</v>
      </c>
      <c r="AQ30" s="119">
        <v>3.82</v>
      </c>
      <c r="AR30" s="124" t="s">
        <v>1388</v>
      </c>
      <c r="AS30" s="119">
        <v>2.1012</v>
      </c>
      <c r="AT30" s="119">
        <v>1.5629</v>
      </c>
      <c r="AU30" s="119">
        <v>12.111000000000001</v>
      </c>
      <c r="AV30" s="119">
        <v>2.016</v>
      </c>
      <c r="AW30" s="120">
        <v>12.731</v>
      </c>
    </row>
    <row r="31" spans="1:49" x14ac:dyDescent="0.3">
      <c r="A31" s="125" t="s">
        <v>733</v>
      </c>
      <c r="B31" s="118">
        <v>1.1000000000000001</v>
      </c>
      <c r="C31" s="119">
        <v>15.5</v>
      </c>
      <c r="D31" s="119">
        <v>16.399999999999999</v>
      </c>
      <c r="E31" s="119">
        <v>2</v>
      </c>
      <c r="F31" s="119">
        <v>7.2</v>
      </c>
      <c r="G31" s="120">
        <v>17.5</v>
      </c>
      <c r="H31" s="118">
        <v>10.5</v>
      </c>
      <c r="I31" s="120">
        <v>32</v>
      </c>
      <c r="J31" s="118">
        <v>10.49</v>
      </c>
      <c r="K31" s="119">
        <v>11.75</v>
      </c>
      <c r="L31" s="120">
        <v>11.825559999999999</v>
      </c>
      <c r="M31" s="121" t="s">
        <v>1388</v>
      </c>
      <c r="N31" s="122" t="s">
        <v>1388</v>
      </c>
      <c r="O31" s="123">
        <v>1.86</v>
      </c>
      <c r="P31" s="118">
        <v>60.64</v>
      </c>
      <c r="Q31" s="119">
        <v>20</v>
      </c>
      <c r="R31" s="119">
        <v>113.36</v>
      </c>
      <c r="S31" s="120">
        <v>46.87</v>
      </c>
      <c r="T31" s="123">
        <v>20.094000000000001</v>
      </c>
      <c r="U31" s="123">
        <v>7.56</v>
      </c>
      <c r="V31" s="118">
        <v>10.99</v>
      </c>
      <c r="W31" s="119">
        <v>1.88</v>
      </c>
      <c r="X31" s="119">
        <v>0.41</v>
      </c>
      <c r="Y31" s="124" t="s">
        <v>1388</v>
      </c>
      <c r="Z31" s="120">
        <v>0.42899999999999999</v>
      </c>
      <c r="AA31" s="118">
        <v>26.83</v>
      </c>
      <c r="AB31" s="120">
        <v>132.499</v>
      </c>
      <c r="AC31" s="118">
        <v>27.719000000000001</v>
      </c>
      <c r="AD31" s="119">
        <v>23.745000000000001</v>
      </c>
      <c r="AE31" s="119">
        <v>8.4440000000000008</v>
      </c>
      <c r="AF31" s="120">
        <v>0.3</v>
      </c>
      <c r="AG31" s="118">
        <v>2.7678699999999998</v>
      </c>
      <c r="AH31" s="119">
        <v>11.9</v>
      </c>
      <c r="AI31" s="119">
        <v>10.30251</v>
      </c>
      <c r="AJ31" s="119">
        <v>7.4</v>
      </c>
      <c r="AK31" s="120">
        <v>10.9</v>
      </c>
      <c r="AL31" s="118">
        <v>7.99</v>
      </c>
      <c r="AM31" s="120">
        <v>9.26</v>
      </c>
      <c r="AN31" s="118">
        <v>18.413</v>
      </c>
      <c r="AO31" s="124" t="s">
        <v>1388</v>
      </c>
      <c r="AP31" s="124" t="s">
        <v>1388</v>
      </c>
      <c r="AQ31" s="119">
        <v>3.82</v>
      </c>
      <c r="AR31" s="124" t="s">
        <v>1388</v>
      </c>
      <c r="AS31" s="119">
        <v>2.1012</v>
      </c>
      <c r="AT31" s="119">
        <v>1.5629</v>
      </c>
      <c r="AU31" s="119">
        <v>12.111000000000001</v>
      </c>
      <c r="AV31" s="119">
        <v>2.016</v>
      </c>
      <c r="AW31" s="120">
        <v>12.731</v>
      </c>
    </row>
    <row r="32" spans="1:49" x14ac:dyDescent="0.3">
      <c r="A32" s="125" t="s">
        <v>734</v>
      </c>
      <c r="B32" s="118">
        <v>1.1000000000000001</v>
      </c>
      <c r="C32" s="119">
        <v>15.5</v>
      </c>
      <c r="D32" s="119">
        <v>16.399999999999999</v>
      </c>
      <c r="E32" s="119">
        <v>2</v>
      </c>
      <c r="F32" s="119">
        <v>5.5</v>
      </c>
      <c r="G32" s="120">
        <v>17.5</v>
      </c>
      <c r="H32" s="118">
        <v>10.5</v>
      </c>
      <c r="I32" s="120">
        <v>32</v>
      </c>
      <c r="J32" s="118">
        <v>13.48</v>
      </c>
      <c r="K32" s="119">
        <v>11.91</v>
      </c>
      <c r="L32" s="120">
        <v>11.713570000000001</v>
      </c>
      <c r="M32" s="121" t="s">
        <v>1388</v>
      </c>
      <c r="N32" s="122" t="s">
        <v>1388</v>
      </c>
      <c r="O32" s="123">
        <v>1.86</v>
      </c>
      <c r="P32" s="118">
        <v>60.64</v>
      </c>
      <c r="Q32" s="119">
        <v>20</v>
      </c>
      <c r="R32" s="119">
        <v>112.38</v>
      </c>
      <c r="S32" s="120">
        <v>50.31</v>
      </c>
      <c r="T32" s="123">
        <v>20.632999999999999</v>
      </c>
      <c r="U32" s="123">
        <v>7.45</v>
      </c>
      <c r="V32" s="118">
        <v>11.53</v>
      </c>
      <c r="W32" s="119">
        <v>1.08</v>
      </c>
      <c r="X32" s="119">
        <v>0.4</v>
      </c>
      <c r="Y32" s="124" t="s">
        <v>1388</v>
      </c>
      <c r="Z32" s="120">
        <v>0.42899999999999999</v>
      </c>
      <c r="AA32" s="118">
        <v>27.71</v>
      </c>
      <c r="AB32" s="120">
        <v>133.387</v>
      </c>
      <c r="AC32" s="118">
        <v>27.312000000000001</v>
      </c>
      <c r="AD32" s="119">
        <v>24.431999999999999</v>
      </c>
      <c r="AE32" s="119">
        <v>8.6690000000000005</v>
      </c>
      <c r="AF32" s="120">
        <v>0</v>
      </c>
      <c r="AG32" s="118">
        <v>2.7678699999999998</v>
      </c>
      <c r="AH32" s="119">
        <v>11.2</v>
      </c>
      <c r="AI32" s="119">
        <v>10.3611</v>
      </c>
      <c r="AJ32" s="119">
        <v>7.4</v>
      </c>
      <c r="AK32" s="120">
        <v>10.9</v>
      </c>
      <c r="AL32" s="118">
        <v>7.89</v>
      </c>
      <c r="AM32" s="120">
        <v>9.16</v>
      </c>
      <c r="AN32" s="118">
        <v>18.413</v>
      </c>
      <c r="AO32" s="124" t="s">
        <v>1388</v>
      </c>
      <c r="AP32" s="124" t="s">
        <v>1388</v>
      </c>
      <c r="AQ32" s="119">
        <v>3.7370000000000001</v>
      </c>
      <c r="AR32" s="124" t="s">
        <v>1388</v>
      </c>
      <c r="AS32" s="119">
        <v>2.0868899999999999</v>
      </c>
      <c r="AT32" s="119">
        <v>1.5629</v>
      </c>
      <c r="AU32" s="119">
        <v>12.111000000000001</v>
      </c>
      <c r="AV32" s="119">
        <v>1.9470000000000001</v>
      </c>
      <c r="AW32" s="120">
        <v>12.773</v>
      </c>
    </row>
    <row r="33" spans="1:49" x14ac:dyDescent="0.3">
      <c r="A33" s="125" t="s">
        <v>735</v>
      </c>
      <c r="B33" s="118">
        <v>1.1000000000000001</v>
      </c>
      <c r="C33" s="119">
        <v>15.5</v>
      </c>
      <c r="D33" s="119">
        <v>16.399999999999999</v>
      </c>
      <c r="E33" s="119">
        <v>2</v>
      </c>
      <c r="F33" s="119">
        <v>5.5</v>
      </c>
      <c r="G33" s="120">
        <v>17.5</v>
      </c>
      <c r="H33" s="118">
        <v>10.5</v>
      </c>
      <c r="I33" s="120">
        <v>32</v>
      </c>
      <c r="J33" s="118">
        <v>13.48</v>
      </c>
      <c r="K33" s="119">
        <v>11.91</v>
      </c>
      <c r="L33" s="120">
        <v>11.713570000000001</v>
      </c>
      <c r="M33" s="121" t="s">
        <v>1388</v>
      </c>
      <c r="N33" s="122" t="s">
        <v>1388</v>
      </c>
      <c r="O33" s="123">
        <v>1.86</v>
      </c>
      <c r="P33" s="118">
        <v>60.64</v>
      </c>
      <c r="Q33" s="119">
        <v>20</v>
      </c>
      <c r="R33" s="119">
        <v>112.38</v>
      </c>
      <c r="S33" s="120">
        <v>50.31</v>
      </c>
      <c r="T33" s="123">
        <v>20.632999999999999</v>
      </c>
      <c r="U33" s="123">
        <v>7.45</v>
      </c>
      <c r="V33" s="118">
        <v>11.53</v>
      </c>
      <c r="W33" s="119">
        <v>1.08</v>
      </c>
      <c r="X33" s="119">
        <v>0.4</v>
      </c>
      <c r="Y33" s="124" t="s">
        <v>1388</v>
      </c>
      <c r="Z33" s="120">
        <v>0.42899999999999999</v>
      </c>
      <c r="AA33" s="118">
        <v>27.71</v>
      </c>
      <c r="AB33" s="120">
        <v>133.387</v>
      </c>
      <c r="AC33" s="118">
        <v>27.312000000000001</v>
      </c>
      <c r="AD33" s="119">
        <v>24.431999999999999</v>
      </c>
      <c r="AE33" s="119">
        <v>8.6690000000000005</v>
      </c>
      <c r="AF33" s="120">
        <v>0</v>
      </c>
      <c r="AG33" s="118">
        <v>2.7678699999999998</v>
      </c>
      <c r="AH33" s="119">
        <v>11.2</v>
      </c>
      <c r="AI33" s="119">
        <v>10.3611</v>
      </c>
      <c r="AJ33" s="119">
        <v>7.4</v>
      </c>
      <c r="AK33" s="120">
        <v>10.9</v>
      </c>
      <c r="AL33" s="118">
        <v>7.89</v>
      </c>
      <c r="AM33" s="120">
        <v>9.16</v>
      </c>
      <c r="AN33" s="118">
        <v>18.413</v>
      </c>
      <c r="AO33" s="124" t="s">
        <v>1388</v>
      </c>
      <c r="AP33" s="124" t="s">
        <v>1388</v>
      </c>
      <c r="AQ33" s="119">
        <v>3.7370000000000001</v>
      </c>
      <c r="AR33" s="124" t="s">
        <v>1388</v>
      </c>
      <c r="AS33" s="119">
        <v>2.0868899999999999</v>
      </c>
      <c r="AT33" s="119">
        <v>1.5629</v>
      </c>
      <c r="AU33" s="119">
        <v>12.111000000000001</v>
      </c>
      <c r="AV33" s="119">
        <v>1.9470000000000001</v>
      </c>
      <c r="AW33" s="120">
        <v>12.773</v>
      </c>
    </row>
    <row r="34" spans="1:49" x14ac:dyDescent="0.3">
      <c r="A34" s="125" t="s">
        <v>736</v>
      </c>
      <c r="B34" s="118">
        <v>1.1000000000000001</v>
      </c>
      <c r="C34" s="119">
        <v>15.5</v>
      </c>
      <c r="D34" s="119">
        <v>16.399999999999999</v>
      </c>
      <c r="E34" s="119">
        <v>2</v>
      </c>
      <c r="F34" s="119">
        <v>10.199999999999999</v>
      </c>
      <c r="G34" s="120">
        <v>17.5</v>
      </c>
      <c r="H34" s="118">
        <v>10.1</v>
      </c>
      <c r="I34" s="120">
        <v>32</v>
      </c>
      <c r="J34" s="118">
        <v>13.47</v>
      </c>
      <c r="K34" s="119">
        <v>11.93</v>
      </c>
      <c r="L34" s="120">
        <v>11.79213</v>
      </c>
      <c r="M34" s="121" t="s">
        <v>1388</v>
      </c>
      <c r="N34" s="122" t="s">
        <v>1388</v>
      </c>
      <c r="O34" s="123">
        <v>1.86</v>
      </c>
      <c r="P34" s="118">
        <v>57.16</v>
      </c>
      <c r="Q34" s="119">
        <v>20</v>
      </c>
      <c r="R34" s="119">
        <v>110.44</v>
      </c>
      <c r="S34" s="120">
        <v>52.6</v>
      </c>
      <c r="T34" s="123">
        <v>20.257999999999999</v>
      </c>
      <c r="U34" s="123">
        <v>7.37</v>
      </c>
      <c r="V34" s="118">
        <v>11.53</v>
      </c>
      <c r="W34" s="119">
        <v>0.89</v>
      </c>
      <c r="X34" s="119">
        <v>0.4</v>
      </c>
      <c r="Y34" s="124" t="s">
        <v>1388</v>
      </c>
      <c r="Z34" s="120">
        <v>0.42899999999999999</v>
      </c>
      <c r="AA34" s="118">
        <v>23.9</v>
      </c>
      <c r="AB34" s="120">
        <v>129.572</v>
      </c>
      <c r="AC34" s="118">
        <v>28.105</v>
      </c>
      <c r="AD34" s="119">
        <v>24.385000000000002</v>
      </c>
      <c r="AE34" s="119">
        <v>6.0629999999999997</v>
      </c>
      <c r="AF34" s="120">
        <v>0</v>
      </c>
      <c r="AG34" s="118">
        <v>2.7678699999999998</v>
      </c>
      <c r="AH34" s="119">
        <v>10.5</v>
      </c>
      <c r="AI34" s="119">
        <v>10.12677</v>
      </c>
      <c r="AJ34" s="119">
        <v>7.4</v>
      </c>
      <c r="AK34" s="120">
        <v>10.9</v>
      </c>
      <c r="AL34" s="118">
        <v>7.94</v>
      </c>
      <c r="AM34" s="120">
        <v>9.2100000000000009</v>
      </c>
      <c r="AN34" s="118">
        <v>18.413</v>
      </c>
      <c r="AO34" s="124" t="s">
        <v>1388</v>
      </c>
      <c r="AP34" s="124" t="s">
        <v>1388</v>
      </c>
      <c r="AQ34" s="119">
        <v>3.7120000000000002</v>
      </c>
      <c r="AR34" s="124" t="s">
        <v>1388</v>
      </c>
      <c r="AS34" s="119">
        <v>2.1012</v>
      </c>
      <c r="AT34" s="119">
        <v>1.5629</v>
      </c>
      <c r="AU34" s="119">
        <v>12.111000000000001</v>
      </c>
      <c r="AV34" s="119">
        <v>2.016</v>
      </c>
      <c r="AW34" s="120">
        <v>12.773</v>
      </c>
    </row>
    <row r="35" spans="1:49" x14ac:dyDescent="0.3">
      <c r="A35" s="125" t="s">
        <v>737</v>
      </c>
      <c r="B35" s="118">
        <v>1.1000000000000001</v>
      </c>
      <c r="C35" s="119">
        <v>15.5</v>
      </c>
      <c r="D35" s="119">
        <v>16.399999999999999</v>
      </c>
      <c r="E35" s="119">
        <v>2</v>
      </c>
      <c r="F35" s="119">
        <v>10.199999999999999</v>
      </c>
      <c r="G35" s="120">
        <v>17.5</v>
      </c>
      <c r="H35" s="118">
        <v>10.1</v>
      </c>
      <c r="I35" s="120">
        <v>32</v>
      </c>
      <c r="J35" s="118">
        <v>13.47</v>
      </c>
      <c r="K35" s="119">
        <v>11.93</v>
      </c>
      <c r="L35" s="120">
        <v>11.79213</v>
      </c>
      <c r="M35" s="121" t="s">
        <v>1388</v>
      </c>
      <c r="N35" s="122" t="s">
        <v>1388</v>
      </c>
      <c r="O35" s="123">
        <v>1.86</v>
      </c>
      <c r="P35" s="118">
        <v>57.16</v>
      </c>
      <c r="Q35" s="119">
        <v>20</v>
      </c>
      <c r="R35" s="119">
        <v>110.44</v>
      </c>
      <c r="S35" s="120">
        <v>52.6</v>
      </c>
      <c r="T35" s="123">
        <v>20.257999999999999</v>
      </c>
      <c r="U35" s="123">
        <v>7.37</v>
      </c>
      <c r="V35" s="118">
        <v>11.53</v>
      </c>
      <c r="W35" s="119">
        <v>0.89</v>
      </c>
      <c r="X35" s="119">
        <v>0.4</v>
      </c>
      <c r="Y35" s="124" t="s">
        <v>1388</v>
      </c>
      <c r="Z35" s="120">
        <v>0.42899999999999999</v>
      </c>
      <c r="AA35" s="118">
        <v>23.9</v>
      </c>
      <c r="AB35" s="120">
        <v>129.572</v>
      </c>
      <c r="AC35" s="118">
        <v>28.105</v>
      </c>
      <c r="AD35" s="119">
        <v>24.385000000000002</v>
      </c>
      <c r="AE35" s="119">
        <v>6.0629999999999997</v>
      </c>
      <c r="AF35" s="120">
        <v>0</v>
      </c>
      <c r="AG35" s="118">
        <v>2.7678699999999998</v>
      </c>
      <c r="AH35" s="119">
        <v>10.5</v>
      </c>
      <c r="AI35" s="119">
        <v>10.12677</v>
      </c>
      <c r="AJ35" s="119">
        <v>7.4</v>
      </c>
      <c r="AK35" s="120">
        <v>10.9</v>
      </c>
      <c r="AL35" s="118">
        <v>7.94</v>
      </c>
      <c r="AM35" s="120">
        <v>9.2100000000000009</v>
      </c>
      <c r="AN35" s="118">
        <v>18.413</v>
      </c>
      <c r="AO35" s="124" t="s">
        <v>1388</v>
      </c>
      <c r="AP35" s="124" t="s">
        <v>1388</v>
      </c>
      <c r="AQ35" s="119">
        <v>3.7120000000000002</v>
      </c>
      <c r="AR35" s="124" t="s">
        <v>1388</v>
      </c>
      <c r="AS35" s="119">
        <v>2.1012</v>
      </c>
      <c r="AT35" s="119">
        <v>1.5629</v>
      </c>
      <c r="AU35" s="119">
        <v>12.111000000000001</v>
      </c>
      <c r="AV35" s="119">
        <v>2.016</v>
      </c>
      <c r="AW35" s="120">
        <v>12.773</v>
      </c>
    </row>
    <row r="36" spans="1:49" x14ac:dyDescent="0.3">
      <c r="A36" s="125" t="s">
        <v>738</v>
      </c>
      <c r="B36" s="118">
        <v>1.1000000000000001</v>
      </c>
      <c r="C36" s="119">
        <v>15.5</v>
      </c>
      <c r="D36" s="119">
        <v>16.399999999999999</v>
      </c>
      <c r="E36" s="119">
        <v>2</v>
      </c>
      <c r="F36" s="119">
        <v>14.2</v>
      </c>
      <c r="G36" s="120">
        <v>17.5</v>
      </c>
      <c r="H36" s="118">
        <v>10.1</v>
      </c>
      <c r="I36" s="120">
        <v>32</v>
      </c>
      <c r="J36" s="118">
        <v>13.47</v>
      </c>
      <c r="K36" s="119">
        <v>11.97</v>
      </c>
      <c r="L36" s="120">
        <v>11.777089999999999</v>
      </c>
      <c r="M36" s="121" t="s">
        <v>1388</v>
      </c>
      <c r="N36" s="122" t="s">
        <v>1388</v>
      </c>
      <c r="O36" s="123">
        <v>1.86</v>
      </c>
      <c r="P36" s="118">
        <v>57.16</v>
      </c>
      <c r="Q36" s="119">
        <v>20</v>
      </c>
      <c r="R36" s="119">
        <v>112.38</v>
      </c>
      <c r="S36" s="120">
        <v>57.92</v>
      </c>
      <c r="T36" s="123">
        <v>20.097999999999999</v>
      </c>
      <c r="U36" s="123">
        <v>7.37</v>
      </c>
      <c r="V36" s="118">
        <v>11.53</v>
      </c>
      <c r="W36" s="119">
        <v>2.1800000000000002</v>
      </c>
      <c r="X36" s="119">
        <v>0.39</v>
      </c>
      <c r="Y36" s="124" t="s">
        <v>1388</v>
      </c>
      <c r="Z36" s="120">
        <v>0.42899999999999999</v>
      </c>
      <c r="AA36" s="118">
        <v>30.41</v>
      </c>
      <c r="AB36" s="120">
        <v>136.08799999999999</v>
      </c>
      <c r="AC36" s="118">
        <v>28.15</v>
      </c>
      <c r="AD36" s="119">
        <v>24.088999999999999</v>
      </c>
      <c r="AE36" s="119">
        <v>5.41</v>
      </c>
      <c r="AF36" s="120">
        <v>0</v>
      </c>
      <c r="AG36" s="118">
        <v>2.7678699999999998</v>
      </c>
      <c r="AH36" s="119">
        <v>11.2</v>
      </c>
      <c r="AI36" s="119">
        <v>10.11041</v>
      </c>
      <c r="AJ36" s="119">
        <v>7.4</v>
      </c>
      <c r="AK36" s="120">
        <v>10.9</v>
      </c>
      <c r="AL36" s="118">
        <v>7.97</v>
      </c>
      <c r="AM36" s="120">
        <v>9.24</v>
      </c>
      <c r="AN36" s="118">
        <v>18.413</v>
      </c>
      <c r="AO36" s="124" t="s">
        <v>1388</v>
      </c>
      <c r="AP36" s="124" t="s">
        <v>1388</v>
      </c>
      <c r="AQ36" s="119">
        <v>3.6909999999999998</v>
      </c>
      <c r="AR36" s="124" t="s">
        <v>1388</v>
      </c>
      <c r="AS36" s="119">
        <v>2.0868899999999999</v>
      </c>
      <c r="AT36" s="119">
        <v>1.5629</v>
      </c>
      <c r="AU36" s="119">
        <v>12.111000000000001</v>
      </c>
      <c r="AV36" s="119">
        <v>1.9470000000000001</v>
      </c>
      <c r="AW36" s="120">
        <v>12.773</v>
      </c>
    </row>
    <row r="37" spans="1:49" x14ac:dyDescent="0.3">
      <c r="A37" s="125" t="s">
        <v>739</v>
      </c>
      <c r="B37" s="118">
        <v>1.1000000000000001</v>
      </c>
      <c r="C37" s="119">
        <v>15.5</v>
      </c>
      <c r="D37" s="119">
        <v>16.399999999999999</v>
      </c>
      <c r="E37" s="119">
        <v>2</v>
      </c>
      <c r="F37" s="119">
        <v>14.2</v>
      </c>
      <c r="G37" s="120">
        <v>17.5</v>
      </c>
      <c r="H37" s="118">
        <v>10.1</v>
      </c>
      <c r="I37" s="120">
        <v>32</v>
      </c>
      <c r="J37" s="118">
        <v>13.47</v>
      </c>
      <c r="K37" s="119">
        <v>11.97</v>
      </c>
      <c r="L37" s="120">
        <v>11.777089999999999</v>
      </c>
      <c r="M37" s="121" t="s">
        <v>1388</v>
      </c>
      <c r="N37" s="122" t="s">
        <v>1388</v>
      </c>
      <c r="O37" s="123">
        <v>1.86</v>
      </c>
      <c r="P37" s="118">
        <v>57.16</v>
      </c>
      <c r="Q37" s="119">
        <v>20</v>
      </c>
      <c r="R37" s="119">
        <v>112.38</v>
      </c>
      <c r="S37" s="120">
        <v>57.92</v>
      </c>
      <c r="T37" s="123">
        <v>20.097999999999999</v>
      </c>
      <c r="U37" s="123">
        <v>7.37</v>
      </c>
      <c r="V37" s="118">
        <v>11.53</v>
      </c>
      <c r="W37" s="119">
        <v>2.1800000000000002</v>
      </c>
      <c r="X37" s="119">
        <v>0.39</v>
      </c>
      <c r="Y37" s="124" t="s">
        <v>1388</v>
      </c>
      <c r="Z37" s="120">
        <v>0.42899999999999999</v>
      </c>
      <c r="AA37" s="118">
        <v>30.41</v>
      </c>
      <c r="AB37" s="120">
        <v>136.08799999999999</v>
      </c>
      <c r="AC37" s="118">
        <v>28.15</v>
      </c>
      <c r="AD37" s="119">
        <v>24.088999999999999</v>
      </c>
      <c r="AE37" s="119">
        <v>5.41</v>
      </c>
      <c r="AF37" s="120">
        <v>0</v>
      </c>
      <c r="AG37" s="118">
        <v>2.7678699999999998</v>
      </c>
      <c r="AH37" s="119">
        <v>11.2</v>
      </c>
      <c r="AI37" s="119">
        <v>10.11041</v>
      </c>
      <c r="AJ37" s="119">
        <v>7.4</v>
      </c>
      <c r="AK37" s="120">
        <v>10.9</v>
      </c>
      <c r="AL37" s="118">
        <v>7.97</v>
      </c>
      <c r="AM37" s="120">
        <v>9.24</v>
      </c>
      <c r="AN37" s="118">
        <v>18.413</v>
      </c>
      <c r="AO37" s="124" t="s">
        <v>1388</v>
      </c>
      <c r="AP37" s="124" t="s">
        <v>1388</v>
      </c>
      <c r="AQ37" s="119">
        <v>3.6909999999999998</v>
      </c>
      <c r="AR37" s="124" t="s">
        <v>1388</v>
      </c>
      <c r="AS37" s="119">
        <v>2.0868899999999999</v>
      </c>
      <c r="AT37" s="119">
        <v>1.5629</v>
      </c>
      <c r="AU37" s="119">
        <v>12.111000000000001</v>
      </c>
      <c r="AV37" s="119">
        <v>1.9470000000000001</v>
      </c>
      <c r="AW37" s="120">
        <v>12.773</v>
      </c>
    </row>
    <row r="38" spans="1:49" x14ac:dyDescent="0.3">
      <c r="A38" s="125" t="s">
        <v>740</v>
      </c>
      <c r="B38" s="118">
        <v>1.1000000000000001</v>
      </c>
      <c r="C38" s="119">
        <v>15.5</v>
      </c>
      <c r="D38" s="119">
        <v>16.399999999999999</v>
      </c>
      <c r="E38" s="119">
        <v>2</v>
      </c>
      <c r="F38" s="119">
        <v>5.9</v>
      </c>
      <c r="G38" s="120">
        <v>17.5</v>
      </c>
      <c r="H38" s="118">
        <v>9.6999999999999993</v>
      </c>
      <c r="I38" s="120">
        <v>31</v>
      </c>
      <c r="J38" s="118">
        <v>13.48</v>
      </c>
      <c r="K38" s="119">
        <v>11.93</v>
      </c>
      <c r="L38" s="120">
        <v>11.67346</v>
      </c>
      <c r="M38" s="121" t="s">
        <v>1388</v>
      </c>
      <c r="N38" s="122" t="s">
        <v>1388</v>
      </c>
      <c r="O38" s="123">
        <v>1.86</v>
      </c>
      <c r="P38" s="118">
        <v>57.84</v>
      </c>
      <c r="Q38" s="119">
        <v>20</v>
      </c>
      <c r="R38" s="119">
        <v>114.35</v>
      </c>
      <c r="S38" s="120">
        <v>47.86</v>
      </c>
      <c r="T38" s="123">
        <v>19.559999999999999</v>
      </c>
      <c r="U38" s="123">
        <v>7.85</v>
      </c>
      <c r="V38" s="118">
        <v>11.53</v>
      </c>
      <c r="W38" s="119">
        <v>1.37</v>
      </c>
      <c r="X38" s="119">
        <v>0.39</v>
      </c>
      <c r="Y38" s="124" t="s">
        <v>1388</v>
      </c>
      <c r="Z38" s="120">
        <v>0.42899999999999999</v>
      </c>
      <c r="AA38" s="118">
        <v>24.77</v>
      </c>
      <c r="AB38" s="120">
        <v>130.44</v>
      </c>
      <c r="AC38" s="118">
        <v>27.75</v>
      </c>
      <c r="AD38" s="119">
        <v>24.047999999999998</v>
      </c>
      <c r="AE38" s="119">
        <v>5.36</v>
      </c>
      <c r="AF38" s="120">
        <v>0</v>
      </c>
      <c r="AG38" s="118">
        <v>2.7678699999999998</v>
      </c>
      <c r="AH38" s="119">
        <v>5.3</v>
      </c>
      <c r="AI38" s="119">
        <v>10.161770000000001</v>
      </c>
      <c r="AJ38" s="119">
        <v>7.4</v>
      </c>
      <c r="AK38" s="120">
        <v>10.9</v>
      </c>
      <c r="AL38" s="118">
        <v>7.91</v>
      </c>
      <c r="AM38" s="120">
        <v>9.18</v>
      </c>
      <c r="AN38" s="118">
        <v>18.413</v>
      </c>
      <c r="AO38" s="124" t="s">
        <v>1388</v>
      </c>
      <c r="AP38" s="124" t="s">
        <v>1388</v>
      </c>
      <c r="AQ38" s="119">
        <v>3.6509999999999998</v>
      </c>
      <c r="AR38" s="124" t="s">
        <v>1388</v>
      </c>
      <c r="AS38" s="119">
        <v>2.0920700000000001</v>
      </c>
      <c r="AT38" s="119">
        <v>1.5629</v>
      </c>
      <c r="AU38" s="119">
        <v>12.111000000000001</v>
      </c>
      <c r="AV38" s="119">
        <v>1.972</v>
      </c>
      <c r="AW38" s="120">
        <v>13.007999999999999</v>
      </c>
    </row>
    <row r="39" spans="1:49" x14ac:dyDescent="0.3">
      <c r="A39" s="125" t="s">
        <v>741</v>
      </c>
      <c r="B39" s="118">
        <v>1.1000000000000001</v>
      </c>
      <c r="C39" s="119">
        <v>15.5</v>
      </c>
      <c r="D39" s="119">
        <v>16.399999999999999</v>
      </c>
      <c r="E39" s="119">
        <v>2</v>
      </c>
      <c r="F39" s="119">
        <v>5.9</v>
      </c>
      <c r="G39" s="120">
        <v>17.5</v>
      </c>
      <c r="H39" s="118">
        <v>9.6999999999999993</v>
      </c>
      <c r="I39" s="120">
        <v>31</v>
      </c>
      <c r="J39" s="118">
        <v>13.48</v>
      </c>
      <c r="K39" s="119">
        <v>11.93</v>
      </c>
      <c r="L39" s="120">
        <v>11.67346</v>
      </c>
      <c r="M39" s="121" t="s">
        <v>1388</v>
      </c>
      <c r="N39" s="122" t="s">
        <v>1388</v>
      </c>
      <c r="O39" s="123">
        <v>1.86</v>
      </c>
      <c r="P39" s="118">
        <v>57.84</v>
      </c>
      <c r="Q39" s="119">
        <v>20</v>
      </c>
      <c r="R39" s="119">
        <v>114.35</v>
      </c>
      <c r="S39" s="120">
        <v>47.86</v>
      </c>
      <c r="T39" s="123">
        <v>19.559999999999999</v>
      </c>
      <c r="U39" s="123">
        <v>7.85</v>
      </c>
      <c r="V39" s="118">
        <v>11.53</v>
      </c>
      <c r="W39" s="119">
        <v>1.37</v>
      </c>
      <c r="X39" s="119">
        <v>0.39</v>
      </c>
      <c r="Y39" s="124" t="s">
        <v>1388</v>
      </c>
      <c r="Z39" s="120">
        <v>0.42899999999999999</v>
      </c>
      <c r="AA39" s="118">
        <v>24.77</v>
      </c>
      <c r="AB39" s="120">
        <v>130.44</v>
      </c>
      <c r="AC39" s="118">
        <v>27.75</v>
      </c>
      <c r="AD39" s="119">
        <v>24.047999999999998</v>
      </c>
      <c r="AE39" s="119">
        <v>5.36</v>
      </c>
      <c r="AF39" s="120">
        <v>0</v>
      </c>
      <c r="AG39" s="118">
        <v>2.7678699999999998</v>
      </c>
      <c r="AH39" s="119">
        <v>5.3</v>
      </c>
      <c r="AI39" s="119">
        <v>10.161770000000001</v>
      </c>
      <c r="AJ39" s="119">
        <v>7.4</v>
      </c>
      <c r="AK39" s="120">
        <v>10.9</v>
      </c>
      <c r="AL39" s="118">
        <v>7.91</v>
      </c>
      <c r="AM39" s="120">
        <v>9.18</v>
      </c>
      <c r="AN39" s="118">
        <v>18.413</v>
      </c>
      <c r="AO39" s="124" t="s">
        <v>1388</v>
      </c>
      <c r="AP39" s="124" t="s">
        <v>1388</v>
      </c>
      <c r="AQ39" s="119">
        <v>3.6509999999999998</v>
      </c>
      <c r="AR39" s="124" t="s">
        <v>1388</v>
      </c>
      <c r="AS39" s="119">
        <v>2.0920700000000001</v>
      </c>
      <c r="AT39" s="119">
        <v>1.5629</v>
      </c>
      <c r="AU39" s="119">
        <v>12.111000000000001</v>
      </c>
      <c r="AV39" s="119">
        <v>1.972</v>
      </c>
      <c r="AW39" s="120">
        <v>13.007999999999999</v>
      </c>
    </row>
    <row r="40" spans="1:49" x14ac:dyDescent="0.3">
      <c r="A40" s="125" t="s">
        <v>742</v>
      </c>
      <c r="B40" s="118">
        <v>1.1000000000000001</v>
      </c>
      <c r="C40" s="119">
        <v>15.5</v>
      </c>
      <c r="D40" s="119">
        <v>16.399999999999999</v>
      </c>
      <c r="E40" s="119">
        <v>2</v>
      </c>
      <c r="F40" s="119">
        <v>0</v>
      </c>
      <c r="G40" s="120">
        <v>17.5</v>
      </c>
      <c r="H40" s="118">
        <v>9.3000000000000007</v>
      </c>
      <c r="I40" s="120">
        <v>31</v>
      </c>
      <c r="J40" s="118">
        <v>13.53</v>
      </c>
      <c r="K40" s="119">
        <v>11.88</v>
      </c>
      <c r="L40" s="120">
        <v>11.8406</v>
      </c>
      <c r="M40" s="121" t="s">
        <v>1388</v>
      </c>
      <c r="N40" s="122" t="s">
        <v>1388</v>
      </c>
      <c r="O40" s="123">
        <v>1.86</v>
      </c>
      <c r="P40" s="118">
        <v>58.53</v>
      </c>
      <c r="Q40" s="119">
        <v>20</v>
      </c>
      <c r="R40" s="119">
        <v>115.34</v>
      </c>
      <c r="S40" s="120">
        <v>48.85</v>
      </c>
      <c r="T40" s="123">
        <v>20.097999999999999</v>
      </c>
      <c r="U40" s="123">
        <v>8.24</v>
      </c>
      <c r="V40" s="118">
        <v>11.53</v>
      </c>
      <c r="W40" s="119">
        <v>1</v>
      </c>
      <c r="X40" s="119">
        <v>0.39</v>
      </c>
      <c r="Y40" s="124" t="s">
        <v>1388</v>
      </c>
      <c r="Z40" s="120">
        <v>0.42899999999999999</v>
      </c>
      <c r="AA40" s="118">
        <v>27.57</v>
      </c>
      <c r="AB40" s="120">
        <v>133.24</v>
      </c>
      <c r="AC40" s="118">
        <v>27.91</v>
      </c>
      <c r="AD40" s="119">
        <v>23.913</v>
      </c>
      <c r="AE40" s="119">
        <v>4.97</v>
      </c>
      <c r="AF40" s="120">
        <v>0.1</v>
      </c>
      <c r="AG40" s="118">
        <v>2.7678699999999998</v>
      </c>
      <c r="AH40" s="119">
        <v>9</v>
      </c>
      <c r="AI40" s="119">
        <v>10.05429</v>
      </c>
      <c r="AJ40" s="119">
        <v>7.4</v>
      </c>
      <c r="AK40" s="120">
        <v>10.9</v>
      </c>
      <c r="AL40" s="118">
        <v>7.87</v>
      </c>
      <c r="AM40" s="120">
        <v>9.14</v>
      </c>
      <c r="AN40" s="118">
        <v>18.413</v>
      </c>
      <c r="AO40" s="124" t="s">
        <v>1388</v>
      </c>
      <c r="AP40" s="124" t="s">
        <v>1388</v>
      </c>
      <c r="AQ40" s="119">
        <v>3.6789999999999998</v>
      </c>
      <c r="AR40" s="124" t="s">
        <v>1388</v>
      </c>
      <c r="AS40" s="119">
        <v>2.0794199999999998</v>
      </c>
      <c r="AT40" s="119">
        <v>1.5629</v>
      </c>
      <c r="AU40" s="119">
        <v>12.111000000000001</v>
      </c>
      <c r="AV40" s="119">
        <v>1.911</v>
      </c>
      <c r="AW40" s="120">
        <v>13.073</v>
      </c>
    </row>
    <row r="41" spans="1:49" x14ac:dyDescent="0.3">
      <c r="A41" s="125" t="s">
        <v>743</v>
      </c>
      <c r="B41" s="118">
        <v>1.1000000000000001</v>
      </c>
      <c r="C41" s="119">
        <v>15.5</v>
      </c>
      <c r="D41" s="119">
        <v>16.399999999999999</v>
      </c>
      <c r="E41" s="119">
        <v>2</v>
      </c>
      <c r="F41" s="119">
        <v>0</v>
      </c>
      <c r="G41" s="120">
        <v>17.5</v>
      </c>
      <c r="H41" s="118">
        <v>9.3000000000000007</v>
      </c>
      <c r="I41" s="120">
        <v>31</v>
      </c>
      <c r="J41" s="118">
        <v>13.53</v>
      </c>
      <c r="K41" s="119">
        <v>11.88</v>
      </c>
      <c r="L41" s="120">
        <v>11.8406</v>
      </c>
      <c r="M41" s="121" t="s">
        <v>1388</v>
      </c>
      <c r="N41" s="122" t="s">
        <v>1388</v>
      </c>
      <c r="O41" s="123">
        <v>1.86</v>
      </c>
      <c r="P41" s="118">
        <v>58.53</v>
      </c>
      <c r="Q41" s="119">
        <v>20</v>
      </c>
      <c r="R41" s="119">
        <v>115.34</v>
      </c>
      <c r="S41" s="120">
        <v>48.85</v>
      </c>
      <c r="T41" s="123">
        <v>20.097999999999999</v>
      </c>
      <c r="U41" s="123">
        <v>8.24</v>
      </c>
      <c r="V41" s="118">
        <v>11.53</v>
      </c>
      <c r="W41" s="119">
        <v>1</v>
      </c>
      <c r="X41" s="119">
        <v>0.39</v>
      </c>
      <c r="Y41" s="124" t="s">
        <v>1388</v>
      </c>
      <c r="Z41" s="120">
        <v>0.42899999999999999</v>
      </c>
      <c r="AA41" s="118">
        <v>27.57</v>
      </c>
      <c r="AB41" s="120">
        <v>133.24</v>
      </c>
      <c r="AC41" s="118">
        <v>27.91</v>
      </c>
      <c r="AD41" s="119">
        <v>23.913</v>
      </c>
      <c r="AE41" s="119">
        <v>4.97</v>
      </c>
      <c r="AF41" s="120">
        <v>0.1</v>
      </c>
      <c r="AG41" s="118">
        <v>2.7678699999999998</v>
      </c>
      <c r="AH41" s="119">
        <v>9</v>
      </c>
      <c r="AI41" s="119">
        <v>10.05429</v>
      </c>
      <c r="AJ41" s="119">
        <v>7.4</v>
      </c>
      <c r="AK41" s="120">
        <v>10.9</v>
      </c>
      <c r="AL41" s="118">
        <v>7.87</v>
      </c>
      <c r="AM41" s="120">
        <v>9.14</v>
      </c>
      <c r="AN41" s="118">
        <v>18.413</v>
      </c>
      <c r="AO41" s="124" t="s">
        <v>1388</v>
      </c>
      <c r="AP41" s="124" t="s">
        <v>1388</v>
      </c>
      <c r="AQ41" s="119">
        <v>3.6789999999999998</v>
      </c>
      <c r="AR41" s="124" t="s">
        <v>1388</v>
      </c>
      <c r="AS41" s="119">
        <v>2.0794199999999998</v>
      </c>
      <c r="AT41" s="119">
        <v>1.5629</v>
      </c>
      <c r="AU41" s="119">
        <v>12.111000000000001</v>
      </c>
      <c r="AV41" s="119">
        <v>1.911</v>
      </c>
      <c r="AW41" s="120">
        <v>13.073</v>
      </c>
    </row>
    <row r="42" spans="1:49" x14ac:dyDescent="0.3">
      <c r="A42" s="125" t="s">
        <v>744</v>
      </c>
      <c r="B42" s="118">
        <v>1.1000000000000001</v>
      </c>
      <c r="C42" s="119">
        <v>15.5</v>
      </c>
      <c r="D42" s="119">
        <v>16.399999999999999</v>
      </c>
      <c r="E42" s="119">
        <v>2</v>
      </c>
      <c r="F42" s="119">
        <v>4</v>
      </c>
      <c r="G42" s="120">
        <v>17.5</v>
      </c>
      <c r="H42" s="118">
        <v>8.9</v>
      </c>
      <c r="I42" s="120">
        <v>31</v>
      </c>
      <c r="J42" s="118">
        <v>13.46</v>
      </c>
      <c r="K42" s="119">
        <v>11.9</v>
      </c>
      <c r="L42" s="120">
        <v>11.79213</v>
      </c>
      <c r="M42" s="121" t="s">
        <v>1388</v>
      </c>
      <c r="N42" s="122" t="s">
        <v>1388</v>
      </c>
      <c r="O42" s="123">
        <v>1.86</v>
      </c>
      <c r="P42" s="118">
        <v>60.64</v>
      </c>
      <c r="Q42" s="119">
        <v>20</v>
      </c>
      <c r="R42" s="119">
        <v>114.35</v>
      </c>
      <c r="S42" s="120">
        <v>49.36</v>
      </c>
      <c r="T42" s="123">
        <v>20.099</v>
      </c>
      <c r="U42" s="123">
        <v>8.4</v>
      </c>
      <c r="V42" s="118">
        <v>10.99</v>
      </c>
      <c r="W42" s="119">
        <v>1</v>
      </c>
      <c r="X42" s="119">
        <v>0.38</v>
      </c>
      <c r="Y42" s="124" t="s">
        <v>1388</v>
      </c>
      <c r="Z42" s="120">
        <v>0.42899999999999999</v>
      </c>
      <c r="AA42" s="118">
        <v>25.01</v>
      </c>
      <c r="AB42" s="120">
        <v>130.68</v>
      </c>
      <c r="AC42" s="118">
        <v>27.68</v>
      </c>
      <c r="AD42" s="119">
        <v>24.015999999999998</v>
      </c>
      <c r="AE42" s="119">
        <v>6.19</v>
      </c>
      <c r="AF42" s="120">
        <v>0</v>
      </c>
      <c r="AG42" s="118">
        <v>2.7678699999999998</v>
      </c>
      <c r="AH42" s="119">
        <v>13.4</v>
      </c>
      <c r="AI42" s="119">
        <v>10.347020000000001</v>
      </c>
      <c r="AJ42" s="119">
        <v>7.4</v>
      </c>
      <c r="AK42" s="120">
        <v>10.9</v>
      </c>
      <c r="AL42" s="118">
        <v>7.91</v>
      </c>
      <c r="AM42" s="120">
        <v>9.18</v>
      </c>
      <c r="AN42" s="118">
        <v>18.413</v>
      </c>
      <c r="AO42" s="124" t="s">
        <v>1388</v>
      </c>
      <c r="AP42" s="124" t="s">
        <v>1388</v>
      </c>
      <c r="AQ42" s="119">
        <v>3.6339999999999999</v>
      </c>
      <c r="AR42" s="124" t="s">
        <v>1388</v>
      </c>
      <c r="AS42" s="119">
        <v>2.1012</v>
      </c>
      <c r="AT42" s="119">
        <v>1.5629</v>
      </c>
      <c r="AU42" s="119">
        <v>12.111000000000001</v>
      </c>
      <c r="AV42" s="119">
        <v>2.016</v>
      </c>
      <c r="AW42" s="120">
        <v>12.837999999999999</v>
      </c>
    </row>
    <row r="43" spans="1:49" x14ac:dyDescent="0.3">
      <c r="A43" s="125" t="s">
        <v>745</v>
      </c>
      <c r="B43" s="118">
        <v>1.1000000000000001</v>
      </c>
      <c r="C43" s="119">
        <v>15.5</v>
      </c>
      <c r="D43" s="119">
        <v>16.399999999999999</v>
      </c>
      <c r="E43" s="119">
        <v>2</v>
      </c>
      <c r="F43" s="119">
        <v>4</v>
      </c>
      <c r="G43" s="120">
        <v>17.5</v>
      </c>
      <c r="H43" s="118">
        <v>8.9</v>
      </c>
      <c r="I43" s="120">
        <v>31</v>
      </c>
      <c r="J43" s="118">
        <v>13.46</v>
      </c>
      <c r="K43" s="119">
        <v>11.9</v>
      </c>
      <c r="L43" s="120">
        <v>11.79213</v>
      </c>
      <c r="M43" s="121" t="s">
        <v>1388</v>
      </c>
      <c r="N43" s="122" t="s">
        <v>1388</v>
      </c>
      <c r="O43" s="123">
        <v>1.86</v>
      </c>
      <c r="P43" s="118">
        <v>60.64</v>
      </c>
      <c r="Q43" s="119">
        <v>20</v>
      </c>
      <c r="R43" s="119">
        <v>114.35</v>
      </c>
      <c r="S43" s="120">
        <v>49.36</v>
      </c>
      <c r="T43" s="123">
        <v>20.099</v>
      </c>
      <c r="U43" s="123">
        <v>8.4</v>
      </c>
      <c r="V43" s="118">
        <v>10.99</v>
      </c>
      <c r="W43" s="119">
        <v>1</v>
      </c>
      <c r="X43" s="119">
        <v>0.38</v>
      </c>
      <c r="Y43" s="124" t="s">
        <v>1388</v>
      </c>
      <c r="Z43" s="120">
        <v>0.42899999999999999</v>
      </c>
      <c r="AA43" s="118">
        <v>25.01</v>
      </c>
      <c r="AB43" s="120">
        <v>130.68</v>
      </c>
      <c r="AC43" s="118">
        <v>27.68</v>
      </c>
      <c r="AD43" s="119">
        <v>24.015999999999998</v>
      </c>
      <c r="AE43" s="119">
        <v>6.19</v>
      </c>
      <c r="AF43" s="120">
        <v>0</v>
      </c>
      <c r="AG43" s="118">
        <v>2.7678699999999998</v>
      </c>
      <c r="AH43" s="119">
        <v>13.4</v>
      </c>
      <c r="AI43" s="119">
        <v>10.347020000000001</v>
      </c>
      <c r="AJ43" s="119">
        <v>7.4</v>
      </c>
      <c r="AK43" s="120">
        <v>10.9</v>
      </c>
      <c r="AL43" s="118">
        <v>7.91</v>
      </c>
      <c r="AM43" s="120">
        <v>9.18</v>
      </c>
      <c r="AN43" s="118">
        <v>18.413</v>
      </c>
      <c r="AO43" s="124" t="s">
        <v>1388</v>
      </c>
      <c r="AP43" s="124" t="s">
        <v>1388</v>
      </c>
      <c r="AQ43" s="119">
        <v>3.6339999999999999</v>
      </c>
      <c r="AR43" s="124" t="s">
        <v>1388</v>
      </c>
      <c r="AS43" s="119">
        <v>2.1012</v>
      </c>
      <c r="AT43" s="119">
        <v>1.5629</v>
      </c>
      <c r="AU43" s="119">
        <v>12.111000000000001</v>
      </c>
      <c r="AV43" s="119">
        <v>2.016</v>
      </c>
      <c r="AW43" s="120">
        <v>12.837999999999999</v>
      </c>
    </row>
    <row r="44" spans="1:49" x14ac:dyDescent="0.3">
      <c r="A44" s="125" t="s">
        <v>746</v>
      </c>
      <c r="B44" s="118">
        <v>1.1000000000000001</v>
      </c>
      <c r="C44" s="119">
        <v>15.5</v>
      </c>
      <c r="D44" s="119">
        <v>16.399999999999999</v>
      </c>
      <c r="E44" s="119">
        <v>2</v>
      </c>
      <c r="F44" s="119">
        <v>5.9</v>
      </c>
      <c r="G44" s="120">
        <v>17.5</v>
      </c>
      <c r="H44" s="118">
        <v>8.9</v>
      </c>
      <c r="I44" s="120">
        <v>31</v>
      </c>
      <c r="J44" s="118">
        <v>13</v>
      </c>
      <c r="K44" s="119">
        <v>11.82</v>
      </c>
      <c r="L44" s="120">
        <v>11.80383</v>
      </c>
      <c r="M44" s="121" t="s">
        <v>1388</v>
      </c>
      <c r="N44" s="122" t="s">
        <v>1388</v>
      </c>
      <c r="O44" s="123">
        <v>1.86</v>
      </c>
      <c r="P44" s="118">
        <v>60.64</v>
      </c>
      <c r="Q44" s="119">
        <v>20</v>
      </c>
      <c r="R44" s="119">
        <v>115.34</v>
      </c>
      <c r="S44" s="120">
        <v>52.54</v>
      </c>
      <c r="T44" s="123">
        <v>20.366</v>
      </c>
      <c r="U44" s="123">
        <v>8.4</v>
      </c>
      <c r="V44" s="118">
        <v>11.53</v>
      </c>
      <c r="W44" s="119">
        <v>1.75</v>
      </c>
      <c r="X44" s="119">
        <v>0.37</v>
      </c>
      <c r="Y44" s="124" t="s">
        <v>1388</v>
      </c>
      <c r="Z44" s="120">
        <v>0.42899999999999999</v>
      </c>
      <c r="AA44" s="118">
        <v>27.35</v>
      </c>
      <c r="AB44" s="120">
        <v>133.023</v>
      </c>
      <c r="AC44" s="118">
        <v>27.71</v>
      </c>
      <c r="AD44" s="119">
        <v>22.779</v>
      </c>
      <c r="AE44" s="119">
        <v>5.84</v>
      </c>
      <c r="AF44" s="120">
        <v>0</v>
      </c>
      <c r="AG44" s="118">
        <v>2.7678699999999998</v>
      </c>
      <c r="AH44" s="119">
        <v>12.9</v>
      </c>
      <c r="AI44" s="119">
        <v>10.19896</v>
      </c>
      <c r="AJ44" s="119">
        <v>7.4</v>
      </c>
      <c r="AK44" s="120">
        <v>10.9</v>
      </c>
      <c r="AL44" s="118">
        <v>8.07</v>
      </c>
      <c r="AM44" s="120">
        <v>9.34</v>
      </c>
      <c r="AN44" s="118">
        <v>18.413</v>
      </c>
      <c r="AO44" s="124" t="s">
        <v>1388</v>
      </c>
      <c r="AP44" s="124" t="s">
        <v>1388</v>
      </c>
      <c r="AQ44" s="119">
        <v>3.6259999999999999</v>
      </c>
      <c r="AR44" s="124" t="s">
        <v>1388</v>
      </c>
      <c r="AS44" s="119">
        <v>2.0725699999999998</v>
      </c>
      <c r="AT44" s="119">
        <v>1.5629</v>
      </c>
      <c r="AU44" s="119">
        <v>12.111000000000001</v>
      </c>
      <c r="AV44" s="119">
        <v>1.8779999999999999</v>
      </c>
      <c r="AW44" s="120">
        <v>12.773</v>
      </c>
    </row>
    <row r="45" spans="1:49" x14ac:dyDescent="0.3">
      <c r="A45" s="125" t="s">
        <v>747</v>
      </c>
      <c r="B45" s="118">
        <v>1.1000000000000001</v>
      </c>
      <c r="C45" s="119">
        <v>15.5</v>
      </c>
      <c r="D45" s="119">
        <v>16.399999999999999</v>
      </c>
      <c r="E45" s="119">
        <v>2</v>
      </c>
      <c r="F45" s="119">
        <v>5.9</v>
      </c>
      <c r="G45" s="120">
        <v>17.5</v>
      </c>
      <c r="H45" s="118">
        <v>8.9</v>
      </c>
      <c r="I45" s="120">
        <v>31</v>
      </c>
      <c r="J45" s="118">
        <v>13</v>
      </c>
      <c r="K45" s="119">
        <v>11.82</v>
      </c>
      <c r="L45" s="120">
        <v>11.80383</v>
      </c>
      <c r="M45" s="121" t="s">
        <v>1388</v>
      </c>
      <c r="N45" s="122" t="s">
        <v>1388</v>
      </c>
      <c r="O45" s="123">
        <v>1.86</v>
      </c>
      <c r="P45" s="118">
        <v>60.64</v>
      </c>
      <c r="Q45" s="119">
        <v>20</v>
      </c>
      <c r="R45" s="119">
        <v>115.34</v>
      </c>
      <c r="S45" s="120">
        <v>52.54</v>
      </c>
      <c r="T45" s="123">
        <v>20.366</v>
      </c>
      <c r="U45" s="123">
        <v>8.4</v>
      </c>
      <c r="V45" s="118">
        <v>11.53</v>
      </c>
      <c r="W45" s="119">
        <v>1.75</v>
      </c>
      <c r="X45" s="119">
        <v>0.37</v>
      </c>
      <c r="Y45" s="124" t="s">
        <v>1388</v>
      </c>
      <c r="Z45" s="120">
        <v>0.42899999999999999</v>
      </c>
      <c r="AA45" s="118">
        <v>27.35</v>
      </c>
      <c r="AB45" s="120">
        <v>133.023</v>
      </c>
      <c r="AC45" s="118">
        <v>27.71</v>
      </c>
      <c r="AD45" s="119">
        <v>22.779</v>
      </c>
      <c r="AE45" s="119">
        <v>5.84</v>
      </c>
      <c r="AF45" s="120">
        <v>0</v>
      </c>
      <c r="AG45" s="118">
        <v>2.7678699999999998</v>
      </c>
      <c r="AH45" s="119">
        <v>12.9</v>
      </c>
      <c r="AI45" s="119">
        <v>10.19896</v>
      </c>
      <c r="AJ45" s="119">
        <v>7.4</v>
      </c>
      <c r="AK45" s="120">
        <v>10.9</v>
      </c>
      <c r="AL45" s="118">
        <v>8.07</v>
      </c>
      <c r="AM45" s="120">
        <v>9.34</v>
      </c>
      <c r="AN45" s="118">
        <v>18.413</v>
      </c>
      <c r="AO45" s="124" t="s">
        <v>1388</v>
      </c>
      <c r="AP45" s="124" t="s">
        <v>1388</v>
      </c>
      <c r="AQ45" s="119">
        <v>3.6259999999999999</v>
      </c>
      <c r="AR45" s="124" t="s">
        <v>1388</v>
      </c>
      <c r="AS45" s="119">
        <v>2.0725699999999998</v>
      </c>
      <c r="AT45" s="119">
        <v>1.5629</v>
      </c>
      <c r="AU45" s="119">
        <v>12.111000000000001</v>
      </c>
      <c r="AV45" s="119">
        <v>1.8779999999999999</v>
      </c>
      <c r="AW45" s="120">
        <v>12.773</v>
      </c>
    </row>
    <row r="46" spans="1:49" x14ac:dyDescent="0.3">
      <c r="A46" s="125" t="s">
        <v>748</v>
      </c>
      <c r="B46" s="118">
        <v>1.1000000000000001</v>
      </c>
      <c r="C46" s="119">
        <v>15.5</v>
      </c>
      <c r="D46" s="119">
        <v>16.399999999999999</v>
      </c>
      <c r="E46" s="119">
        <v>2</v>
      </c>
      <c r="F46" s="119">
        <v>15.8</v>
      </c>
      <c r="G46" s="120">
        <v>17.5</v>
      </c>
      <c r="H46" s="118">
        <v>8.9</v>
      </c>
      <c r="I46" s="120">
        <v>31</v>
      </c>
      <c r="J46" s="118">
        <v>12.99</v>
      </c>
      <c r="K46" s="119">
        <v>11.77</v>
      </c>
      <c r="L46" s="120">
        <v>11.788790000000001</v>
      </c>
      <c r="M46" s="121" t="s">
        <v>1388</v>
      </c>
      <c r="N46" s="122" t="s">
        <v>1388</v>
      </c>
      <c r="O46" s="123">
        <v>1.86</v>
      </c>
      <c r="P46" s="118">
        <v>51.19</v>
      </c>
      <c r="Q46" s="119">
        <v>20</v>
      </c>
      <c r="R46" s="119">
        <v>115.34</v>
      </c>
      <c r="S46" s="120">
        <v>51.09</v>
      </c>
      <c r="T46" s="123">
        <v>19.827999999999999</v>
      </c>
      <c r="U46" s="123">
        <v>8.52</v>
      </c>
      <c r="V46" s="118">
        <v>11.53</v>
      </c>
      <c r="W46" s="119">
        <v>1.03</v>
      </c>
      <c r="X46" s="119">
        <v>0.37</v>
      </c>
      <c r="Y46" s="124" t="s">
        <v>1388</v>
      </c>
      <c r="Z46" s="120">
        <v>0.42899999999999999</v>
      </c>
      <c r="AA46" s="118">
        <v>31.79</v>
      </c>
      <c r="AB46" s="120">
        <v>137.464</v>
      </c>
      <c r="AC46" s="118">
        <v>26.52</v>
      </c>
      <c r="AD46" s="119">
        <v>23.018999999999998</v>
      </c>
      <c r="AE46" s="119">
        <v>5.78</v>
      </c>
      <c r="AF46" s="120">
        <v>0</v>
      </c>
      <c r="AG46" s="118">
        <v>2.7678699999999998</v>
      </c>
      <c r="AH46" s="119">
        <v>15</v>
      </c>
      <c r="AI46" s="119">
        <v>10.41886</v>
      </c>
      <c r="AJ46" s="119">
        <v>7.4</v>
      </c>
      <c r="AK46" s="120">
        <v>10.9</v>
      </c>
      <c r="AL46" s="118">
        <v>7.99</v>
      </c>
      <c r="AM46" s="120">
        <v>9.26</v>
      </c>
      <c r="AN46" s="118">
        <v>18.413</v>
      </c>
      <c r="AO46" s="124" t="s">
        <v>1388</v>
      </c>
      <c r="AP46" s="124" t="s">
        <v>1388</v>
      </c>
      <c r="AQ46" s="119">
        <v>3.6269999999999998</v>
      </c>
      <c r="AR46" s="124" t="s">
        <v>1388</v>
      </c>
      <c r="AS46" s="119">
        <v>2.0559699999999999</v>
      </c>
      <c r="AT46" s="119">
        <v>1.5629</v>
      </c>
      <c r="AU46" s="119">
        <v>12.111000000000001</v>
      </c>
      <c r="AV46" s="119">
        <v>1.798</v>
      </c>
      <c r="AW46" s="120">
        <v>12.537000000000001</v>
      </c>
    </row>
    <row r="47" spans="1:49" x14ac:dyDescent="0.3">
      <c r="A47" s="125" t="s">
        <v>749</v>
      </c>
      <c r="B47" s="118">
        <v>1.1000000000000001</v>
      </c>
      <c r="C47" s="119">
        <v>15.5</v>
      </c>
      <c r="D47" s="119">
        <v>16.399999999999999</v>
      </c>
      <c r="E47" s="119">
        <v>2</v>
      </c>
      <c r="F47" s="119">
        <v>15.8</v>
      </c>
      <c r="G47" s="120">
        <v>17.5</v>
      </c>
      <c r="H47" s="118">
        <v>8.9</v>
      </c>
      <c r="I47" s="120">
        <v>31</v>
      </c>
      <c r="J47" s="118">
        <v>12.99</v>
      </c>
      <c r="K47" s="119">
        <v>11.77</v>
      </c>
      <c r="L47" s="120">
        <v>11.788790000000001</v>
      </c>
      <c r="M47" s="121" t="s">
        <v>1388</v>
      </c>
      <c r="N47" s="122" t="s">
        <v>1388</v>
      </c>
      <c r="O47" s="123">
        <v>1.86</v>
      </c>
      <c r="P47" s="118">
        <v>51.19</v>
      </c>
      <c r="Q47" s="119">
        <v>20</v>
      </c>
      <c r="R47" s="119">
        <v>115.34</v>
      </c>
      <c r="S47" s="120">
        <v>51.09</v>
      </c>
      <c r="T47" s="123">
        <v>19.827999999999999</v>
      </c>
      <c r="U47" s="123">
        <v>8.52</v>
      </c>
      <c r="V47" s="118">
        <v>11.53</v>
      </c>
      <c r="W47" s="119">
        <v>1.03</v>
      </c>
      <c r="X47" s="119">
        <v>0.37</v>
      </c>
      <c r="Y47" s="124" t="s">
        <v>1388</v>
      </c>
      <c r="Z47" s="120">
        <v>0.42899999999999999</v>
      </c>
      <c r="AA47" s="118">
        <v>31.79</v>
      </c>
      <c r="AB47" s="120">
        <v>137.464</v>
      </c>
      <c r="AC47" s="118">
        <v>26.52</v>
      </c>
      <c r="AD47" s="119">
        <v>23.018999999999998</v>
      </c>
      <c r="AE47" s="119">
        <v>5.78</v>
      </c>
      <c r="AF47" s="120">
        <v>0</v>
      </c>
      <c r="AG47" s="118">
        <v>2.7678699999999998</v>
      </c>
      <c r="AH47" s="119">
        <v>15</v>
      </c>
      <c r="AI47" s="119">
        <v>10.41886</v>
      </c>
      <c r="AJ47" s="119">
        <v>7.4</v>
      </c>
      <c r="AK47" s="120">
        <v>10.9</v>
      </c>
      <c r="AL47" s="118">
        <v>7.99</v>
      </c>
      <c r="AM47" s="120">
        <v>9.26</v>
      </c>
      <c r="AN47" s="118">
        <v>18.413</v>
      </c>
      <c r="AO47" s="124" t="s">
        <v>1388</v>
      </c>
      <c r="AP47" s="124" t="s">
        <v>1388</v>
      </c>
      <c r="AQ47" s="119">
        <v>3.6269999999999998</v>
      </c>
      <c r="AR47" s="124" t="s">
        <v>1388</v>
      </c>
      <c r="AS47" s="119">
        <v>2.0559699999999999</v>
      </c>
      <c r="AT47" s="119">
        <v>1.5629</v>
      </c>
      <c r="AU47" s="119">
        <v>12.111000000000001</v>
      </c>
      <c r="AV47" s="119">
        <v>1.798</v>
      </c>
      <c r="AW47" s="120">
        <v>12.537000000000001</v>
      </c>
    </row>
    <row r="48" spans="1:49" x14ac:dyDescent="0.3">
      <c r="A48" s="125" t="s">
        <v>750</v>
      </c>
      <c r="B48" s="118">
        <v>1.1000000000000001</v>
      </c>
      <c r="C48" s="119">
        <v>15.5</v>
      </c>
      <c r="D48" s="119">
        <v>16.399999999999999</v>
      </c>
      <c r="E48" s="119">
        <v>2</v>
      </c>
      <c r="F48" s="119">
        <v>29.6</v>
      </c>
      <c r="G48" s="120">
        <v>17.5</v>
      </c>
      <c r="H48" s="118">
        <v>8.5</v>
      </c>
      <c r="I48" s="120">
        <v>31</v>
      </c>
      <c r="J48" s="118">
        <v>12.93</v>
      </c>
      <c r="K48" s="119">
        <v>11.85</v>
      </c>
      <c r="L48" s="120">
        <v>11.73029</v>
      </c>
      <c r="M48" s="118">
        <v>1.07</v>
      </c>
      <c r="N48" s="120">
        <v>37.56</v>
      </c>
      <c r="O48" s="123">
        <v>1.86</v>
      </c>
      <c r="P48" s="118">
        <v>51.19</v>
      </c>
      <c r="Q48" s="119">
        <v>20</v>
      </c>
      <c r="R48" s="119">
        <v>115.34</v>
      </c>
      <c r="S48" s="120">
        <v>48.85</v>
      </c>
      <c r="T48" s="123">
        <v>20.096</v>
      </c>
      <c r="U48" s="123">
        <v>8.58</v>
      </c>
      <c r="V48" s="118">
        <v>11.53</v>
      </c>
      <c r="W48" s="119">
        <v>1.64</v>
      </c>
      <c r="X48" s="119">
        <v>0.35</v>
      </c>
      <c r="Y48" s="124" t="s">
        <v>1388</v>
      </c>
      <c r="Z48" s="120">
        <v>0.42899999999999999</v>
      </c>
      <c r="AA48" s="118">
        <v>27.81</v>
      </c>
      <c r="AB48" s="120">
        <v>133.47999999999999</v>
      </c>
      <c r="AC48" s="118">
        <v>26.77</v>
      </c>
      <c r="AD48" s="119">
        <v>22.289000000000001</v>
      </c>
      <c r="AE48" s="119">
        <v>6.14</v>
      </c>
      <c r="AF48" s="120">
        <v>0</v>
      </c>
      <c r="AG48" s="118">
        <v>2.7678699999999998</v>
      </c>
      <c r="AH48" s="119">
        <v>15.5</v>
      </c>
      <c r="AI48" s="119">
        <v>10.31697</v>
      </c>
      <c r="AJ48" s="119">
        <v>7.4</v>
      </c>
      <c r="AK48" s="120">
        <v>10.9</v>
      </c>
      <c r="AL48" s="118">
        <v>7.95</v>
      </c>
      <c r="AM48" s="120">
        <v>9.2200000000000006</v>
      </c>
      <c r="AN48" s="118">
        <v>18.413</v>
      </c>
      <c r="AO48" s="124" t="s">
        <v>1388</v>
      </c>
      <c r="AP48" s="124" t="s">
        <v>1388</v>
      </c>
      <c r="AQ48" s="119">
        <v>3.6349999999999998</v>
      </c>
      <c r="AR48" s="124" t="s">
        <v>1388</v>
      </c>
      <c r="AS48" s="119">
        <v>2.0559699999999999</v>
      </c>
      <c r="AT48" s="119">
        <v>1.5629</v>
      </c>
      <c r="AU48" s="119">
        <v>12.111000000000001</v>
      </c>
      <c r="AV48" s="119">
        <v>1.798</v>
      </c>
      <c r="AW48" s="120">
        <v>12.472</v>
      </c>
    </row>
    <row r="49" spans="1:49" x14ac:dyDescent="0.3">
      <c r="A49" s="125" t="s">
        <v>751</v>
      </c>
      <c r="B49" s="118">
        <v>1.1000000000000001</v>
      </c>
      <c r="C49" s="119">
        <v>15.5</v>
      </c>
      <c r="D49" s="119">
        <v>16.399999999999999</v>
      </c>
      <c r="E49" s="119">
        <v>2</v>
      </c>
      <c r="F49" s="119">
        <v>29.6</v>
      </c>
      <c r="G49" s="120">
        <v>17.5</v>
      </c>
      <c r="H49" s="118">
        <v>8.5</v>
      </c>
      <c r="I49" s="120">
        <v>31</v>
      </c>
      <c r="J49" s="118">
        <v>12.93</v>
      </c>
      <c r="K49" s="119">
        <v>11.85</v>
      </c>
      <c r="L49" s="120">
        <v>11.73029</v>
      </c>
      <c r="M49" s="118">
        <v>1.07</v>
      </c>
      <c r="N49" s="120">
        <v>37.56</v>
      </c>
      <c r="O49" s="123">
        <v>1.86</v>
      </c>
      <c r="P49" s="118">
        <v>51.19</v>
      </c>
      <c r="Q49" s="119">
        <v>20</v>
      </c>
      <c r="R49" s="119">
        <v>115.34</v>
      </c>
      <c r="S49" s="120">
        <v>48.85</v>
      </c>
      <c r="T49" s="123">
        <v>20.096</v>
      </c>
      <c r="U49" s="123">
        <v>8.58</v>
      </c>
      <c r="V49" s="118">
        <v>11.53</v>
      </c>
      <c r="W49" s="119">
        <v>1.64</v>
      </c>
      <c r="X49" s="119">
        <v>0.35</v>
      </c>
      <c r="Y49" s="124" t="s">
        <v>1388</v>
      </c>
      <c r="Z49" s="120">
        <v>0.42899999999999999</v>
      </c>
      <c r="AA49" s="118">
        <v>27.81</v>
      </c>
      <c r="AB49" s="120">
        <v>133.47999999999999</v>
      </c>
      <c r="AC49" s="118">
        <v>26.77</v>
      </c>
      <c r="AD49" s="119">
        <v>22.289000000000001</v>
      </c>
      <c r="AE49" s="119">
        <v>6.14</v>
      </c>
      <c r="AF49" s="120">
        <v>0</v>
      </c>
      <c r="AG49" s="118">
        <v>2.7678699999999998</v>
      </c>
      <c r="AH49" s="119">
        <v>15.5</v>
      </c>
      <c r="AI49" s="119">
        <v>10.31697</v>
      </c>
      <c r="AJ49" s="119">
        <v>7.4</v>
      </c>
      <c r="AK49" s="120">
        <v>10.9</v>
      </c>
      <c r="AL49" s="118">
        <v>7.95</v>
      </c>
      <c r="AM49" s="120">
        <v>9.2200000000000006</v>
      </c>
      <c r="AN49" s="118">
        <v>18.413</v>
      </c>
      <c r="AO49" s="124" t="s">
        <v>1388</v>
      </c>
      <c r="AP49" s="124" t="s">
        <v>1388</v>
      </c>
      <c r="AQ49" s="119">
        <v>3.6349999999999998</v>
      </c>
      <c r="AR49" s="124" t="s">
        <v>1388</v>
      </c>
      <c r="AS49" s="119">
        <v>2.0559699999999999</v>
      </c>
      <c r="AT49" s="119">
        <v>1.5629</v>
      </c>
      <c r="AU49" s="119">
        <v>12.111000000000001</v>
      </c>
      <c r="AV49" s="119">
        <v>1.798</v>
      </c>
      <c r="AW49" s="120">
        <v>12.472</v>
      </c>
    </row>
    <row r="50" spans="1:49" x14ac:dyDescent="0.3">
      <c r="A50" s="125" t="s">
        <v>752</v>
      </c>
      <c r="B50" s="118">
        <v>1.1000000000000001</v>
      </c>
      <c r="C50" s="119">
        <v>15.5</v>
      </c>
      <c r="D50" s="119">
        <v>16.399999999999999</v>
      </c>
      <c r="E50" s="119">
        <v>2</v>
      </c>
      <c r="F50" s="119">
        <v>30.6</v>
      </c>
      <c r="G50" s="120">
        <v>17.5</v>
      </c>
      <c r="H50" s="118">
        <v>8.5</v>
      </c>
      <c r="I50" s="120">
        <v>31</v>
      </c>
      <c r="J50" s="118">
        <v>15.55</v>
      </c>
      <c r="K50" s="119">
        <v>11.9</v>
      </c>
      <c r="L50" s="120">
        <v>21.533380000000001</v>
      </c>
      <c r="M50" s="121" t="s">
        <v>1388</v>
      </c>
      <c r="N50" s="122" t="s">
        <v>1388</v>
      </c>
      <c r="O50" s="123">
        <v>1.86</v>
      </c>
      <c r="P50" s="118">
        <v>50.56</v>
      </c>
      <c r="Q50" s="119">
        <v>20</v>
      </c>
      <c r="R50" s="119">
        <v>113.36</v>
      </c>
      <c r="S50" s="120">
        <v>48.37</v>
      </c>
      <c r="T50" s="123">
        <v>20.097999999999999</v>
      </c>
      <c r="U50" s="123">
        <v>8.61</v>
      </c>
      <c r="V50" s="118">
        <v>11.53</v>
      </c>
      <c r="W50" s="119">
        <v>1.99</v>
      </c>
      <c r="X50" s="119">
        <v>0.35</v>
      </c>
      <c r="Y50" s="124" t="s">
        <v>1388</v>
      </c>
      <c r="Z50" s="120">
        <v>0.42899999999999999</v>
      </c>
      <c r="AA50" s="118">
        <v>25.01</v>
      </c>
      <c r="AB50" s="120">
        <v>130.68</v>
      </c>
      <c r="AC50" s="118">
        <v>25.91</v>
      </c>
      <c r="AD50" s="119">
        <v>21.885000000000002</v>
      </c>
      <c r="AE50" s="119">
        <v>6.3</v>
      </c>
      <c r="AF50" s="120">
        <v>0</v>
      </c>
      <c r="AG50" s="118">
        <v>2.7678699999999998</v>
      </c>
      <c r="AH50" s="119">
        <v>15.8</v>
      </c>
      <c r="AI50" s="119">
        <v>10.24334</v>
      </c>
      <c r="AJ50" s="119">
        <v>7.4</v>
      </c>
      <c r="AK50" s="120">
        <v>10.9</v>
      </c>
      <c r="AL50" s="118">
        <v>7.97</v>
      </c>
      <c r="AM50" s="120">
        <v>9.24</v>
      </c>
      <c r="AN50" s="118">
        <v>18.413</v>
      </c>
      <c r="AO50" s="124" t="s">
        <v>1388</v>
      </c>
      <c r="AP50" s="124" t="s">
        <v>1388</v>
      </c>
      <c r="AQ50" s="119">
        <v>3.5840000000000001</v>
      </c>
      <c r="AR50" s="124" t="s">
        <v>1388</v>
      </c>
      <c r="AS50" s="119">
        <v>2.06718</v>
      </c>
      <c r="AT50" s="119">
        <v>1.5629</v>
      </c>
      <c r="AU50" s="119">
        <v>12.111000000000001</v>
      </c>
      <c r="AV50" s="119">
        <v>1.8520000000000001</v>
      </c>
      <c r="AW50" s="120">
        <v>12.472</v>
      </c>
    </row>
    <row r="51" spans="1:49" x14ac:dyDescent="0.3">
      <c r="A51" s="125" t="s">
        <v>753</v>
      </c>
      <c r="B51" s="118">
        <v>1.1000000000000001</v>
      </c>
      <c r="C51" s="119">
        <v>15.5</v>
      </c>
      <c r="D51" s="119">
        <v>16.399999999999999</v>
      </c>
      <c r="E51" s="119">
        <v>2</v>
      </c>
      <c r="F51" s="119">
        <v>30.6</v>
      </c>
      <c r="G51" s="120">
        <v>17.5</v>
      </c>
      <c r="H51" s="118">
        <v>8.5</v>
      </c>
      <c r="I51" s="120">
        <v>31</v>
      </c>
      <c r="J51" s="118">
        <v>15.55</v>
      </c>
      <c r="K51" s="119">
        <v>11.9</v>
      </c>
      <c r="L51" s="120">
        <v>21.533380000000001</v>
      </c>
      <c r="M51" s="121" t="s">
        <v>1388</v>
      </c>
      <c r="N51" s="122" t="s">
        <v>1388</v>
      </c>
      <c r="O51" s="123">
        <v>1.86</v>
      </c>
      <c r="P51" s="118">
        <v>50.56</v>
      </c>
      <c r="Q51" s="119">
        <v>20</v>
      </c>
      <c r="R51" s="119">
        <v>113.36</v>
      </c>
      <c r="S51" s="120">
        <v>48.37</v>
      </c>
      <c r="T51" s="123">
        <v>20.097999999999999</v>
      </c>
      <c r="U51" s="123">
        <v>8.61</v>
      </c>
      <c r="V51" s="118">
        <v>11.53</v>
      </c>
      <c r="W51" s="119">
        <v>1.99</v>
      </c>
      <c r="X51" s="119">
        <v>0.35</v>
      </c>
      <c r="Y51" s="124" t="s">
        <v>1388</v>
      </c>
      <c r="Z51" s="120">
        <v>0.42899999999999999</v>
      </c>
      <c r="AA51" s="118">
        <v>25.01</v>
      </c>
      <c r="AB51" s="120">
        <v>130.68</v>
      </c>
      <c r="AC51" s="118">
        <v>25.91</v>
      </c>
      <c r="AD51" s="119">
        <v>21.885000000000002</v>
      </c>
      <c r="AE51" s="119">
        <v>6.3</v>
      </c>
      <c r="AF51" s="120">
        <v>0</v>
      </c>
      <c r="AG51" s="118">
        <v>2.7678699999999998</v>
      </c>
      <c r="AH51" s="119">
        <v>15.8</v>
      </c>
      <c r="AI51" s="119">
        <v>10.24334</v>
      </c>
      <c r="AJ51" s="119">
        <v>7.4</v>
      </c>
      <c r="AK51" s="120">
        <v>10.9</v>
      </c>
      <c r="AL51" s="118">
        <v>7.97</v>
      </c>
      <c r="AM51" s="120">
        <v>9.24</v>
      </c>
      <c r="AN51" s="118">
        <v>18.413</v>
      </c>
      <c r="AO51" s="124" t="s">
        <v>1388</v>
      </c>
      <c r="AP51" s="124" t="s">
        <v>1388</v>
      </c>
      <c r="AQ51" s="119">
        <v>3.5840000000000001</v>
      </c>
      <c r="AR51" s="124" t="s">
        <v>1388</v>
      </c>
      <c r="AS51" s="119">
        <v>2.06718</v>
      </c>
      <c r="AT51" s="119">
        <v>1.5629</v>
      </c>
      <c r="AU51" s="119">
        <v>12.111000000000001</v>
      </c>
      <c r="AV51" s="119">
        <v>1.8520000000000001</v>
      </c>
      <c r="AW51" s="120">
        <v>12.472</v>
      </c>
    </row>
    <row r="52" spans="1:49" x14ac:dyDescent="0.3">
      <c r="A52" s="125" t="s">
        <v>754</v>
      </c>
      <c r="B52" s="118">
        <v>1.1000000000000001</v>
      </c>
      <c r="C52" s="119">
        <v>15.5</v>
      </c>
      <c r="D52" s="119">
        <v>16.399999999999999</v>
      </c>
      <c r="E52" s="119">
        <v>2</v>
      </c>
      <c r="F52" s="119">
        <v>29</v>
      </c>
      <c r="G52" s="120">
        <v>17.5</v>
      </c>
      <c r="H52" s="118">
        <v>8.5</v>
      </c>
      <c r="I52" s="120">
        <v>31</v>
      </c>
      <c r="J52" s="118">
        <v>15.57</v>
      </c>
      <c r="K52" s="119">
        <v>11.98</v>
      </c>
      <c r="L52" s="120">
        <v>21.479890000000001</v>
      </c>
      <c r="M52" s="121" t="s">
        <v>1388</v>
      </c>
      <c r="N52" s="122" t="s">
        <v>1388</v>
      </c>
      <c r="O52" s="123">
        <v>1.86</v>
      </c>
      <c r="P52" s="118">
        <v>62.07</v>
      </c>
      <c r="Q52" s="119">
        <v>20</v>
      </c>
      <c r="R52" s="119">
        <v>110.44</v>
      </c>
      <c r="S52" s="120">
        <v>57.3</v>
      </c>
      <c r="T52" s="123">
        <v>20.097999999999999</v>
      </c>
      <c r="U52" s="123">
        <v>8.66</v>
      </c>
      <c r="V52" s="118">
        <v>11.53</v>
      </c>
      <c r="W52" s="119">
        <v>1.42</v>
      </c>
      <c r="X52" s="119">
        <v>0.35</v>
      </c>
      <c r="Y52" s="124" t="s">
        <v>1388</v>
      </c>
      <c r="Z52" s="120">
        <v>0.42899999999999999</v>
      </c>
      <c r="AA52" s="118">
        <v>20.03</v>
      </c>
      <c r="AB52" s="120">
        <v>125.7</v>
      </c>
      <c r="AC52" s="118">
        <v>25.62</v>
      </c>
      <c r="AD52" s="119">
        <v>21.567</v>
      </c>
      <c r="AE52" s="119">
        <v>5.57</v>
      </c>
      <c r="AF52" s="120">
        <v>0</v>
      </c>
      <c r="AG52" s="118">
        <v>2.7678699999999998</v>
      </c>
      <c r="AH52" s="119">
        <v>15.8</v>
      </c>
      <c r="AI52" s="119">
        <v>10.143980000000001</v>
      </c>
      <c r="AJ52" s="119">
        <v>7.4</v>
      </c>
      <c r="AK52" s="120">
        <v>10.9</v>
      </c>
      <c r="AL52" s="118">
        <v>7.97</v>
      </c>
      <c r="AM52" s="120">
        <v>9.24</v>
      </c>
      <c r="AN52" s="118">
        <v>18.413</v>
      </c>
      <c r="AO52" s="124" t="s">
        <v>1388</v>
      </c>
      <c r="AP52" s="124" t="s">
        <v>1388</v>
      </c>
      <c r="AQ52" s="119">
        <v>3.5139999999999998</v>
      </c>
      <c r="AR52" s="124" t="s">
        <v>1388</v>
      </c>
      <c r="AS52" s="119">
        <v>2.0559699999999999</v>
      </c>
      <c r="AT52" s="119">
        <v>1.5629</v>
      </c>
      <c r="AU52" s="119">
        <v>12.111000000000001</v>
      </c>
      <c r="AV52" s="119">
        <v>1.798</v>
      </c>
      <c r="AW52" s="120">
        <v>12.472</v>
      </c>
    </row>
    <row r="53" spans="1:49" x14ac:dyDescent="0.3">
      <c r="A53" s="125" t="s">
        <v>755</v>
      </c>
      <c r="B53" s="118">
        <v>1.1000000000000001</v>
      </c>
      <c r="C53" s="119">
        <v>15.5</v>
      </c>
      <c r="D53" s="119">
        <v>16.399999999999999</v>
      </c>
      <c r="E53" s="119">
        <v>2</v>
      </c>
      <c r="F53" s="119">
        <v>29</v>
      </c>
      <c r="G53" s="120">
        <v>17.5</v>
      </c>
      <c r="H53" s="118">
        <v>8.5</v>
      </c>
      <c r="I53" s="120">
        <v>31</v>
      </c>
      <c r="J53" s="118">
        <v>15.57</v>
      </c>
      <c r="K53" s="119">
        <v>11.98</v>
      </c>
      <c r="L53" s="120">
        <v>21.479890000000001</v>
      </c>
      <c r="M53" s="121" t="s">
        <v>1388</v>
      </c>
      <c r="N53" s="122" t="s">
        <v>1388</v>
      </c>
      <c r="O53" s="123">
        <v>1.86</v>
      </c>
      <c r="P53" s="118">
        <v>62.07</v>
      </c>
      <c r="Q53" s="119">
        <v>20</v>
      </c>
      <c r="R53" s="119">
        <v>110.44</v>
      </c>
      <c r="S53" s="120">
        <v>57.3</v>
      </c>
      <c r="T53" s="123">
        <v>20.097999999999999</v>
      </c>
      <c r="U53" s="123">
        <v>8.66</v>
      </c>
      <c r="V53" s="118">
        <v>11.53</v>
      </c>
      <c r="W53" s="119">
        <v>1.42</v>
      </c>
      <c r="X53" s="119">
        <v>0.35</v>
      </c>
      <c r="Y53" s="124" t="s">
        <v>1388</v>
      </c>
      <c r="Z53" s="120">
        <v>0.42899999999999999</v>
      </c>
      <c r="AA53" s="118">
        <v>20.03</v>
      </c>
      <c r="AB53" s="120">
        <v>125.7</v>
      </c>
      <c r="AC53" s="118">
        <v>25.62</v>
      </c>
      <c r="AD53" s="119">
        <v>21.567</v>
      </c>
      <c r="AE53" s="119">
        <v>5.57</v>
      </c>
      <c r="AF53" s="120">
        <v>0</v>
      </c>
      <c r="AG53" s="118">
        <v>2.7678699999999998</v>
      </c>
      <c r="AH53" s="119">
        <v>15.8</v>
      </c>
      <c r="AI53" s="119">
        <v>10.143980000000001</v>
      </c>
      <c r="AJ53" s="119">
        <v>7.4</v>
      </c>
      <c r="AK53" s="120">
        <v>10.9</v>
      </c>
      <c r="AL53" s="118">
        <v>7.97</v>
      </c>
      <c r="AM53" s="120">
        <v>9.24</v>
      </c>
      <c r="AN53" s="118">
        <v>18.413</v>
      </c>
      <c r="AO53" s="124" t="s">
        <v>1388</v>
      </c>
      <c r="AP53" s="124" t="s">
        <v>1388</v>
      </c>
      <c r="AQ53" s="119">
        <v>3.5139999999999998</v>
      </c>
      <c r="AR53" s="124" t="s">
        <v>1388</v>
      </c>
      <c r="AS53" s="119">
        <v>2.0559699999999999</v>
      </c>
      <c r="AT53" s="119">
        <v>1.5629</v>
      </c>
      <c r="AU53" s="119">
        <v>12.111000000000001</v>
      </c>
      <c r="AV53" s="119">
        <v>1.798</v>
      </c>
      <c r="AW53" s="120">
        <v>12.472</v>
      </c>
    </row>
    <row r="54" spans="1:49" x14ac:dyDescent="0.3">
      <c r="A54" s="125" t="s">
        <v>756</v>
      </c>
      <c r="B54" s="118">
        <v>1.1000000000000001</v>
      </c>
      <c r="C54" s="119">
        <v>15.5</v>
      </c>
      <c r="D54" s="119">
        <v>16.399999999999999</v>
      </c>
      <c r="E54" s="119">
        <v>2</v>
      </c>
      <c r="F54" s="119">
        <v>21.7</v>
      </c>
      <c r="G54" s="120">
        <v>17.5</v>
      </c>
      <c r="H54" s="118">
        <v>8.5</v>
      </c>
      <c r="I54" s="120">
        <v>31</v>
      </c>
      <c r="J54" s="118">
        <v>15.55</v>
      </c>
      <c r="K54" s="119">
        <v>11.79</v>
      </c>
      <c r="L54" s="120">
        <v>21.561800000000002</v>
      </c>
      <c r="M54" s="121" t="s">
        <v>1388</v>
      </c>
      <c r="N54" s="122" t="s">
        <v>1388</v>
      </c>
      <c r="O54" s="123">
        <v>1.86</v>
      </c>
      <c r="P54" s="118">
        <v>61.35</v>
      </c>
      <c r="Q54" s="119">
        <v>20</v>
      </c>
      <c r="R54" s="119">
        <v>109.48</v>
      </c>
      <c r="S54" s="120">
        <v>53.01</v>
      </c>
      <c r="T54" s="123">
        <v>20.097000000000001</v>
      </c>
      <c r="U54" s="123">
        <v>8.59</v>
      </c>
      <c r="V54" s="118">
        <v>11.53</v>
      </c>
      <c r="W54" s="119">
        <v>1.31</v>
      </c>
      <c r="X54" s="119">
        <v>0.34</v>
      </c>
      <c r="Y54" s="124" t="s">
        <v>1388</v>
      </c>
      <c r="Z54" s="120">
        <v>0.42899999999999999</v>
      </c>
      <c r="AA54" s="118">
        <v>27.69</v>
      </c>
      <c r="AB54" s="120">
        <v>133.36000000000001</v>
      </c>
      <c r="AC54" s="118">
        <v>25.36</v>
      </c>
      <c r="AD54" s="119">
        <v>21.861999999999998</v>
      </c>
      <c r="AE54" s="119">
        <v>5.3</v>
      </c>
      <c r="AF54" s="120">
        <v>0</v>
      </c>
      <c r="AG54" s="118">
        <v>2.7678699999999998</v>
      </c>
      <c r="AH54" s="119">
        <v>15.7</v>
      </c>
      <c r="AI54" s="119">
        <v>10.13808</v>
      </c>
      <c r="AJ54" s="119">
        <v>7.4</v>
      </c>
      <c r="AK54" s="120">
        <v>10.9</v>
      </c>
      <c r="AL54" s="118">
        <v>7.95</v>
      </c>
      <c r="AM54" s="120">
        <v>9.2200000000000006</v>
      </c>
      <c r="AN54" s="118">
        <v>18.413</v>
      </c>
      <c r="AO54" s="124" t="s">
        <v>1388</v>
      </c>
      <c r="AP54" s="124" t="s">
        <v>1388</v>
      </c>
      <c r="AQ54" s="119">
        <v>3.5289999999999999</v>
      </c>
      <c r="AR54" s="124" t="s">
        <v>1388</v>
      </c>
      <c r="AS54" s="119">
        <v>2.0651000000000002</v>
      </c>
      <c r="AT54" s="119">
        <v>1.5629</v>
      </c>
      <c r="AU54" s="119">
        <v>12.111000000000001</v>
      </c>
      <c r="AV54" s="119">
        <v>1.8420000000000001</v>
      </c>
      <c r="AW54" s="120">
        <v>12.625</v>
      </c>
    </row>
    <row r="55" spans="1:49" x14ac:dyDescent="0.3">
      <c r="A55" s="125" t="s">
        <v>757</v>
      </c>
      <c r="B55" s="118">
        <v>1.1000000000000001</v>
      </c>
      <c r="C55" s="119">
        <v>15.5</v>
      </c>
      <c r="D55" s="119">
        <v>16.399999999999999</v>
      </c>
      <c r="E55" s="119">
        <v>2</v>
      </c>
      <c r="F55" s="119">
        <v>21.7</v>
      </c>
      <c r="G55" s="120">
        <v>17.5</v>
      </c>
      <c r="H55" s="118">
        <v>8.5</v>
      </c>
      <c r="I55" s="120">
        <v>31</v>
      </c>
      <c r="J55" s="118">
        <v>15.55</v>
      </c>
      <c r="K55" s="119">
        <v>11.79</v>
      </c>
      <c r="L55" s="120">
        <v>21.561800000000002</v>
      </c>
      <c r="M55" s="121" t="s">
        <v>1388</v>
      </c>
      <c r="N55" s="122" t="s">
        <v>1388</v>
      </c>
      <c r="O55" s="123">
        <v>1.86</v>
      </c>
      <c r="P55" s="118">
        <v>61.35</v>
      </c>
      <c r="Q55" s="119">
        <v>20</v>
      </c>
      <c r="R55" s="119">
        <v>109.48</v>
      </c>
      <c r="S55" s="120">
        <v>53.01</v>
      </c>
      <c r="T55" s="123">
        <v>20.097000000000001</v>
      </c>
      <c r="U55" s="123">
        <v>8.59</v>
      </c>
      <c r="V55" s="118">
        <v>11.53</v>
      </c>
      <c r="W55" s="119">
        <v>1.31</v>
      </c>
      <c r="X55" s="119">
        <v>0.34</v>
      </c>
      <c r="Y55" s="124" t="s">
        <v>1388</v>
      </c>
      <c r="Z55" s="120">
        <v>0.42899999999999999</v>
      </c>
      <c r="AA55" s="118">
        <v>27.69</v>
      </c>
      <c r="AB55" s="120">
        <v>133.36000000000001</v>
      </c>
      <c r="AC55" s="118">
        <v>25.36</v>
      </c>
      <c r="AD55" s="119">
        <v>21.861999999999998</v>
      </c>
      <c r="AE55" s="119">
        <v>5.3</v>
      </c>
      <c r="AF55" s="120">
        <v>0</v>
      </c>
      <c r="AG55" s="118">
        <v>2.7678699999999998</v>
      </c>
      <c r="AH55" s="119">
        <v>15.7</v>
      </c>
      <c r="AI55" s="119">
        <v>10.13808</v>
      </c>
      <c r="AJ55" s="119">
        <v>7.4</v>
      </c>
      <c r="AK55" s="120">
        <v>10.9</v>
      </c>
      <c r="AL55" s="118">
        <v>7.95</v>
      </c>
      <c r="AM55" s="120">
        <v>9.2200000000000006</v>
      </c>
      <c r="AN55" s="118">
        <v>18.413</v>
      </c>
      <c r="AO55" s="124" t="s">
        <v>1388</v>
      </c>
      <c r="AP55" s="124" t="s">
        <v>1388</v>
      </c>
      <c r="AQ55" s="119">
        <v>3.5289999999999999</v>
      </c>
      <c r="AR55" s="124" t="s">
        <v>1388</v>
      </c>
      <c r="AS55" s="119">
        <v>2.0651000000000002</v>
      </c>
      <c r="AT55" s="119">
        <v>1.5629</v>
      </c>
      <c r="AU55" s="119">
        <v>12.111000000000001</v>
      </c>
      <c r="AV55" s="119">
        <v>1.8420000000000001</v>
      </c>
      <c r="AW55" s="120">
        <v>12.625</v>
      </c>
    </row>
    <row r="56" spans="1:49" x14ac:dyDescent="0.3">
      <c r="A56" s="125" t="s">
        <v>758</v>
      </c>
      <c r="B56" s="118">
        <v>1.1000000000000001</v>
      </c>
      <c r="C56" s="119">
        <v>15.5</v>
      </c>
      <c r="D56" s="119">
        <v>16.399999999999999</v>
      </c>
      <c r="E56" s="119">
        <v>2</v>
      </c>
      <c r="F56" s="119">
        <v>26.5</v>
      </c>
      <c r="G56" s="120">
        <v>17.5</v>
      </c>
      <c r="H56" s="118">
        <v>8.5</v>
      </c>
      <c r="I56" s="120">
        <v>31</v>
      </c>
      <c r="J56" s="118">
        <v>15.54</v>
      </c>
      <c r="K56" s="119">
        <v>11.88</v>
      </c>
      <c r="L56" s="120">
        <v>23.696249999999999</v>
      </c>
      <c r="M56" s="121" t="s">
        <v>1388</v>
      </c>
      <c r="N56" s="122" t="s">
        <v>1388</v>
      </c>
      <c r="O56" s="123">
        <v>1.86</v>
      </c>
      <c r="P56" s="118">
        <v>62.07</v>
      </c>
      <c r="Q56" s="119">
        <v>20</v>
      </c>
      <c r="R56" s="119">
        <v>109.48</v>
      </c>
      <c r="S56" s="120">
        <v>53.01</v>
      </c>
      <c r="T56" s="123">
        <v>20.094999999999999</v>
      </c>
      <c r="U56" s="123">
        <v>8.67</v>
      </c>
      <c r="V56" s="118">
        <v>12.09</v>
      </c>
      <c r="W56" s="119">
        <v>1.27</v>
      </c>
      <c r="X56" s="119">
        <v>0.33</v>
      </c>
      <c r="Y56" s="124" t="s">
        <v>1388</v>
      </c>
      <c r="Z56" s="120">
        <v>0.42899999999999999</v>
      </c>
      <c r="AA56" s="118">
        <v>26.94</v>
      </c>
      <c r="AB56" s="120">
        <v>132.61000000000001</v>
      </c>
      <c r="AC56" s="118">
        <v>25.6</v>
      </c>
      <c r="AD56" s="119">
        <v>21.512</v>
      </c>
      <c r="AE56" s="119">
        <v>7.21</v>
      </c>
      <c r="AF56" s="120">
        <v>0</v>
      </c>
      <c r="AG56" s="118">
        <v>2.7678699999999998</v>
      </c>
      <c r="AH56" s="119">
        <v>16</v>
      </c>
      <c r="AI56" s="119">
        <v>10.192</v>
      </c>
      <c r="AJ56" s="119">
        <v>7.4</v>
      </c>
      <c r="AK56" s="120">
        <v>10.9</v>
      </c>
      <c r="AL56" s="118">
        <v>7.98</v>
      </c>
      <c r="AM56" s="120">
        <v>9.25</v>
      </c>
      <c r="AN56" s="118">
        <v>18.413</v>
      </c>
      <c r="AO56" s="124" t="s">
        <v>1388</v>
      </c>
      <c r="AP56" s="124" t="s">
        <v>1388</v>
      </c>
      <c r="AQ56" s="119">
        <v>3.613</v>
      </c>
      <c r="AR56" s="124" t="s">
        <v>1388</v>
      </c>
      <c r="AS56" s="119">
        <v>2.0920700000000001</v>
      </c>
      <c r="AT56" s="119">
        <v>1.5629</v>
      </c>
      <c r="AU56" s="119">
        <v>12.111000000000001</v>
      </c>
      <c r="AV56" s="119">
        <v>1.972</v>
      </c>
      <c r="AW56" s="120">
        <v>12.513999999999999</v>
      </c>
    </row>
    <row r="57" spans="1:49" x14ac:dyDescent="0.3">
      <c r="A57" s="125" t="s">
        <v>759</v>
      </c>
      <c r="B57" s="118">
        <v>1.1000000000000001</v>
      </c>
      <c r="C57" s="119">
        <v>15.5</v>
      </c>
      <c r="D57" s="119">
        <v>16.399999999999999</v>
      </c>
      <c r="E57" s="119">
        <v>2</v>
      </c>
      <c r="F57" s="119">
        <v>26.5</v>
      </c>
      <c r="G57" s="120">
        <v>17.5</v>
      </c>
      <c r="H57" s="118">
        <v>8.5</v>
      </c>
      <c r="I57" s="120">
        <v>31</v>
      </c>
      <c r="J57" s="118">
        <v>15.54</v>
      </c>
      <c r="K57" s="119">
        <v>11.88</v>
      </c>
      <c r="L57" s="120">
        <v>23.696249999999999</v>
      </c>
      <c r="M57" s="121" t="s">
        <v>1388</v>
      </c>
      <c r="N57" s="122" t="s">
        <v>1388</v>
      </c>
      <c r="O57" s="123">
        <v>1.86</v>
      </c>
      <c r="P57" s="118">
        <v>62.07</v>
      </c>
      <c r="Q57" s="119">
        <v>20</v>
      </c>
      <c r="R57" s="119">
        <v>109.48</v>
      </c>
      <c r="S57" s="120">
        <v>53.01</v>
      </c>
      <c r="T57" s="123">
        <v>20.094999999999999</v>
      </c>
      <c r="U57" s="123">
        <v>8.67</v>
      </c>
      <c r="V57" s="118">
        <v>12.09</v>
      </c>
      <c r="W57" s="119">
        <v>1.27</v>
      </c>
      <c r="X57" s="119">
        <v>0.33</v>
      </c>
      <c r="Y57" s="124" t="s">
        <v>1388</v>
      </c>
      <c r="Z57" s="120">
        <v>0.42899999999999999</v>
      </c>
      <c r="AA57" s="118">
        <v>26.94</v>
      </c>
      <c r="AB57" s="120">
        <v>132.61000000000001</v>
      </c>
      <c r="AC57" s="118">
        <v>25.6</v>
      </c>
      <c r="AD57" s="119">
        <v>21.512</v>
      </c>
      <c r="AE57" s="119">
        <v>7.21</v>
      </c>
      <c r="AF57" s="120">
        <v>0</v>
      </c>
      <c r="AG57" s="118">
        <v>2.7678699999999998</v>
      </c>
      <c r="AH57" s="119">
        <v>16</v>
      </c>
      <c r="AI57" s="119">
        <v>10.192</v>
      </c>
      <c r="AJ57" s="119">
        <v>7.4</v>
      </c>
      <c r="AK57" s="120">
        <v>10.9</v>
      </c>
      <c r="AL57" s="118">
        <v>7.98</v>
      </c>
      <c r="AM57" s="120">
        <v>9.25</v>
      </c>
      <c r="AN57" s="118">
        <v>18.413</v>
      </c>
      <c r="AO57" s="124" t="s">
        <v>1388</v>
      </c>
      <c r="AP57" s="124" t="s">
        <v>1388</v>
      </c>
      <c r="AQ57" s="119">
        <v>3.613</v>
      </c>
      <c r="AR57" s="124" t="s">
        <v>1388</v>
      </c>
      <c r="AS57" s="119">
        <v>2.0920700000000001</v>
      </c>
      <c r="AT57" s="119">
        <v>1.5629</v>
      </c>
      <c r="AU57" s="119">
        <v>12.111000000000001</v>
      </c>
      <c r="AV57" s="119">
        <v>1.972</v>
      </c>
      <c r="AW57" s="120">
        <v>12.513999999999999</v>
      </c>
    </row>
    <row r="58" spans="1:49" x14ac:dyDescent="0.3">
      <c r="A58" s="125" t="s">
        <v>760</v>
      </c>
      <c r="B58" s="118">
        <v>1.1000000000000001</v>
      </c>
      <c r="C58" s="119">
        <v>15.5</v>
      </c>
      <c r="D58" s="119">
        <v>16.399999999999999</v>
      </c>
      <c r="E58" s="119">
        <v>2</v>
      </c>
      <c r="F58" s="119">
        <v>31.9</v>
      </c>
      <c r="G58" s="120">
        <v>17.5</v>
      </c>
      <c r="H58" s="118">
        <v>8.5</v>
      </c>
      <c r="I58" s="120">
        <v>31</v>
      </c>
      <c r="J58" s="118">
        <v>12.57</v>
      </c>
      <c r="K58" s="119">
        <v>11.78</v>
      </c>
      <c r="L58" s="120">
        <v>20.020710000000001</v>
      </c>
      <c r="M58" s="121" t="s">
        <v>1388</v>
      </c>
      <c r="N58" s="122" t="s">
        <v>1388</v>
      </c>
      <c r="O58" s="123">
        <v>1.86</v>
      </c>
      <c r="P58" s="118">
        <v>57.84</v>
      </c>
      <c r="Q58" s="119">
        <v>20</v>
      </c>
      <c r="R58" s="119">
        <v>110.44</v>
      </c>
      <c r="S58" s="120">
        <v>54.64</v>
      </c>
      <c r="T58" s="123">
        <v>20.21</v>
      </c>
      <c r="U58" s="123">
        <v>8.65</v>
      </c>
      <c r="V58" s="118">
        <v>12.09</v>
      </c>
      <c r="W58" s="119">
        <v>1.47</v>
      </c>
      <c r="X58" s="119">
        <v>0.32</v>
      </c>
      <c r="Y58" s="124" t="s">
        <v>1388</v>
      </c>
      <c r="Z58" s="122" t="s">
        <v>1388</v>
      </c>
      <c r="AA58" s="118">
        <v>14.79</v>
      </c>
      <c r="AB58" s="120">
        <v>120.46</v>
      </c>
      <c r="AC58" s="118">
        <v>25.44</v>
      </c>
      <c r="AD58" s="119">
        <v>21.471</v>
      </c>
      <c r="AE58" s="119">
        <v>7.55</v>
      </c>
      <c r="AF58" s="120">
        <v>0</v>
      </c>
      <c r="AG58" s="118">
        <v>2.7678699999999998</v>
      </c>
      <c r="AH58" s="119">
        <v>9</v>
      </c>
      <c r="AI58" s="119">
        <v>10.134270000000001</v>
      </c>
      <c r="AJ58" s="119">
        <v>7.4</v>
      </c>
      <c r="AK58" s="120">
        <v>10.9</v>
      </c>
      <c r="AL58" s="118">
        <v>7.93</v>
      </c>
      <c r="AM58" s="120">
        <v>9.1999999999999993</v>
      </c>
      <c r="AN58" s="118">
        <v>18.413</v>
      </c>
      <c r="AO58" s="119">
        <v>15.92539</v>
      </c>
      <c r="AP58" s="119">
        <v>49.878630000000001</v>
      </c>
      <c r="AQ58" s="119">
        <v>3.6320000000000001</v>
      </c>
      <c r="AR58" s="119">
        <v>18.3142</v>
      </c>
      <c r="AS58" s="119">
        <v>2.0651000000000002</v>
      </c>
      <c r="AT58" s="119">
        <v>1.5629</v>
      </c>
      <c r="AU58" s="119">
        <v>12.111000000000001</v>
      </c>
      <c r="AV58" s="119">
        <v>1.8420000000000001</v>
      </c>
      <c r="AW58" s="120">
        <v>12.625</v>
      </c>
    </row>
    <row r="59" spans="1:49" x14ac:dyDescent="0.3">
      <c r="A59" s="126" t="s">
        <v>761</v>
      </c>
      <c r="B59" s="127">
        <v>1.1000000000000001</v>
      </c>
      <c r="C59" s="128">
        <v>15.5</v>
      </c>
      <c r="D59" s="128">
        <v>16.399999999999999</v>
      </c>
      <c r="E59" s="128">
        <v>2</v>
      </c>
      <c r="F59" s="128">
        <v>31.9</v>
      </c>
      <c r="G59" s="129">
        <v>17.5</v>
      </c>
      <c r="H59" s="127">
        <v>8.5</v>
      </c>
      <c r="I59" s="129">
        <v>31</v>
      </c>
      <c r="J59" s="127">
        <v>12.57</v>
      </c>
      <c r="K59" s="128">
        <v>11.78</v>
      </c>
      <c r="L59" s="129">
        <v>20.020710000000001</v>
      </c>
      <c r="M59" s="130" t="s">
        <v>1388</v>
      </c>
      <c r="N59" s="131" t="s">
        <v>1388</v>
      </c>
      <c r="O59" s="132">
        <v>1.86</v>
      </c>
      <c r="P59" s="127">
        <v>57.84</v>
      </c>
      <c r="Q59" s="128">
        <v>20</v>
      </c>
      <c r="R59" s="128">
        <v>110.44</v>
      </c>
      <c r="S59" s="129">
        <v>54.64</v>
      </c>
      <c r="T59" s="132">
        <v>20.21</v>
      </c>
      <c r="U59" s="132">
        <v>8.65</v>
      </c>
      <c r="V59" s="127">
        <v>12.09</v>
      </c>
      <c r="W59" s="128">
        <v>1.47</v>
      </c>
      <c r="X59" s="128">
        <v>0.32</v>
      </c>
      <c r="Y59" s="133" t="s">
        <v>1388</v>
      </c>
      <c r="Z59" s="131" t="s">
        <v>1388</v>
      </c>
      <c r="AA59" s="127">
        <v>14.79</v>
      </c>
      <c r="AB59" s="129">
        <v>120.46</v>
      </c>
      <c r="AC59" s="127">
        <v>25.44</v>
      </c>
      <c r="AD59" s="128">
        <v>21.471</v>
      </c>
      <c r="AE59" s="128">
        <v>7.55</v>
      </c>
      <c r="AF59" s="129">
        <v>0</v>
      </c>
      <c r="AG59" s="127">
        <v>2.7678699999999998</v>
      </c>
      <c r="AH59" s="128">
        <v>9</v>
      </c>
      <c r="AI59" s="128">
        <v>10.134270000000001</v>
      </c>
      <c r="AJ59" s="128">
        <v>7.4</v>
      </c>
      <c r="AK59" s="129">
        <v>10.9</v>
      </c>
      <c r="AL59" s="127">
        <v>7.93</v>
      </c>
      <c r="AM59" s="129">
        <v>9.1999999999999993</v>
      </c>
      <c r="AN59" s="127">
        <v>18.413</v>
      </c>
      <c r="AO59" s="128">
        <v>15.92539</v>
      </c>
      <c r="AP59" s="128">
        <v>49.878630000000001</v>
      </c>
      <c r="AQ59" s="128">
        <v>3.6320000000000001</v>
      </c>
      <c r="AR59" s="128">
        <v>18.3142</v>
      </c>
      <c r="AS59" s="128">
        <v>2.0651000000000002</v>
      </c>
      <c r="AT59" s="128">
        <v>1.5629</v>
      </c>
      <c r="AU59" s="128">
        <v>12.111000000000001</v>
      </c>
      <c r="AV59" s="128">
        <v>1.8420000000000001</v>
      </c>
      <c r="AW59" s="129">
        <v>12.625</v>
      </c>
    </row>
    <row r="60" spans="1:49" x14ac:dyDescent="0.3">
      <c r="A60" s="134" t="s">
        <v>1319</v>
      </c>
      <c r="B60" s="135">
        <f t="shared" ref="B60:AW60" si="0">MIN(B12:B59)</f>
        <v>1.1000000000000001</v>
      </c>
      <c r="C60" s="135">
        <f t="shared" si="0"/>
        <v>15.5</v>
      </c>
      <c r="D60" s="135">
        <f t="shared" si="0"/>
        <v>16.399999999999999</v>
      </c>
      <c r="E60" s="135">
        <f t="shared" si="0"/>
        <v>2</v>
      </c>
      <c r="F60" s="135">
        <f t="shared" si="0"/>
        <v>0</v>
      </c>
      <c r="G60" s="135">
        <f t="shared" si="0"/>
        <v>17.5</v>
      </c>
      <c r="H60" s="135">
        <f t="shared" si="0"/>
        <v>8.5</v>
      </c>
      <c r="I60" s="135">
        <f t="shared" si="0"/>
        <v>31</v>
      </c>
      <c r="J60" s="135">
        <f t="shared" si="0"/>
        <v>10.47</v>
      </c>
      <c r="K60" s="135">
        <f t="shared" si="0"/>
        <v>11.75</v>
      </c>
      <c r="L60" s="135">
        <f t="shared" si="0"/>
        <v>6.7343000000000002</v>
      </c>
      <c r="M60" s="135">
        <f t="shared" si="0"/>
        <v>1.07</v>
      </c>
      <c r="N60" s="135">
        <f t="shared" si="0"/>
        <v>37.56</v>
      </c>
      <c r="O60" s="135">
        <f t="shared" si="0"/>
        <v>1.86</v>
      </c>
      <c r="P60" s="135">
        <f t="shared" si="0"/>
        <v>50.56</v>
      </c>
      <c r="Q60" s="135">
        <f t="shared" si="0"/>
        <v>20</v>
      </c>
      <c r="R60" s="135">
        <f t="shared" si="0"/>
        <v>109.48</v>
      </c>
      <c r="S60" s="135">
        <f t="shared" si="0"/>
        <v>46.87</v>
      </c>
      <c r="T60" s="135">
        <f t="shared" si="0"/>
        <v>19.559999999999999</v>
      </c>
      <c r="U60" s="135">
        <f t="shared" si="0"/>
        <v>7.37</v>
      </c>
      <c r="V60" s="135">
        <f t="shared" si="0"/>
        <v>10.99</v>
      </c>
      <c r="W60" s="135">
        <f t="shared" si="0"/>
        <v>0.89</v>
      </c>
      <c r="X60" s="135">
        <f t="shared" si="0"/>
        <v>0.32</v>
      </c>
      <c r="Y60" s="135">
        <f t="shared" si="0"/>
        <v>0</v>
      </c>
      <c r="Z60" s="135">
        <f t="shared" si="0"/>
        <v>0.42899999999999999</v>
      </c>
      <c r="AA60" s="135">
        <f t="shared" si="0"/>
        <v>14.79</v>
      </c>
      <c r="AB60" s="135">
        <f t="shared" si="0"/>
        <v>120.46</v>
      </c>
      <c r="AC60" s="135">
        <f t="shared" si="0"/>
        <v>25.36</v>
      </c>
      <c r="AD60" s="135">
        <f t="shared" si="0"/>
        <v>21.471</v>
      </c>
      <c r="AE60" s="135">
        <f t="shared" si="0"/>
        <v>4.97</v>
      </c>
      <c r="AF60" s="135">
        <f t="shared" si="0"/>
        <v>0</v>
      </c>
      <c r="AG60" s="135">
        <f t="shared" si="0"/>
        <v>2.7678699999999998</v>
      </c>
      <c r="AH60" s="135">
        <f t="shared" si="0"/>
        <v>5.3</v>
      </c>
      <c r="AI60" s="135">
        <f t="shared" si="0"/>
        <v>10.031969999999999</v>
      </c>
      <c r="AJ60" s="135">
        <f t="shared" si="0"/>
        <v>7.4</v>
      </c>
      <c r="AK60" s="135">
        <f t="shared" si="0"/>
        <v>10.9</v>
      </c>
      <c r="AL60" s="135">
        <f t="shared" si="0"/>
        <v>7.85</v>
      </c>
      <c r="AM60" s="135">
        <f t="shared" si="0"/>
        <v>9.1199999999999992</v>
      </c>
      <c r="AN60" s="135">
        <f t="shared" si="0"/>
        <v>18.413</v>
      </c>
      <c r="AO60" s="135">
        <f t="shared" si="0"/>
        <v>15.92539</v>
      </c>
      <c r="AP60" s="135">
        <f t="shared" si="0"/>
        <v>49.878630000000001</v>
      </c>
      <c r="AQ60" s="135">
        <f t="shared" si="0"/>
        <v>3.5139999999999998</v>
      </c>
      <c r="AR60" s="135">
        <f t="shared" si="0"/>
        <v>18.3142</v>
      </c>
      <c r="AS60" s="135">
        <f t="shared" si="0"/>
        <v>2.0559699999999999</v>
      </c>
      <c r="AT60" s="135">
        <f t="shared" si="0"/>
        <v>1.5629</v>
      </c>
      <c r="AU60" s="135">
        <f t="shared" si="0"/>
        <v>12.111000000000001</v>
      </c>
      <c r="AV60" s="135">
        <f t="shared" si="0"/>
        <v>1.798</v>
      </c>
      <c r="AW60" s="136">
        <f t="shared" si="0"/>
        <v>12.472</v>
      </c>
    </row>
    <row r="61" spans="1:49" x14ac:dyDescent="0.3">
      <c r="A61" s="137" t="s">
        <v>1317</v>
      </c>
      <c r="B61" s="138">
        <f t="shared" ref="B61:AW61" si="1">MAX(B12:B59)</f>
        <v>1.1000000000000001</v>
      </c>
      <c r="C61" s="138">
        <f t="shared" si="1"/>
        <v>15.5</v>
      </c>
      <c r="D61" s="138">
        <f t="shared" si="1"/>
        <v>16.399999999999999</v>
      </c>
      <c r="E61" s="138">
        <f t="shared" si="1"/>
        <v>2</v>
      </c>
      <c r="F61" s="138">
        <f t="shared" si="1"/>
        <v>31.9</v>
      </c>
      <c r="G61" s="138">
        <f t="shared" si="1"/>
        <v>17.5</v>
      </c>
      <c r="H61" s="138">
        <f t="shared" si="1"/>
        <v>10.5</v>
      </c>
      <c r="I61" s="138">
        <f t="shared" si="1"/>
        <v>34</v>
      </c>
      <c r="J61" s="138">
        <f t="shared" si="1"/>
        <v>15.57</v>
      </c>
      <c r="K61" s="138">
        <f t="shared" si="1"/>
        <v>59.4</v>
      </c>
      <c r="L61" s="138">
        <f t="shared" si="1"/>
        <v>23.696249999999999</v>
      </c>
      <c r="M61" s="138">
        <f t="shared" si="1"/>
        <v>1.07</v>
      </c>
      <c r="N61" s="138">
        <f t="shared" si="1"/>
        <v>37.68</v>
      </c>
      <c r="O61" s="138">
        <f t="shared" si="1"/>
        <v>1.86</v>
      </c>
      <c r="P61" s="138">
        <f t="shared" si="1"/>
        <v>64.260000000000005</v>
      </c>
      <c r="Q61" s="138">
        <f t="shared" si="1"/>
        <v>20</v>
      </c>
      <c r="R61" s="138">
        <f t="shared" si="1"/>
        <v>115.34</v>
      </c>
      <c r="S61" s="138">
        <f t="shared" si="1"/>
        <v>57.92</v>
      </c>
      <c r="T61" s="138">
        <f t="shared" si="1"/>
        <v>21.126999999999999</v>
      </c>
      <c r="U61" s="138">
        <f t="shared" si="1"/>
        <v>8.67</v>
      </c>
      <c r="V61" s="138">
        <f t="shared" si="1"/>
        <v>12.09</v>
      </c>
      <c r="W61" s="138">
        <f t="shared" si="1"/>
        <v>2.2010000000000001</v>
      </c>
      <c r="X61" s="138">
        <f t="shared" si="1"/>
        <v>0.49</v>
      </c>
      <c r="Y61" s="138">
        <f t="shared" si="1"/>
        <v>0</v>
      </c>
      <c r="Z61" s="138">
        <f t="shared" si="1"/>
        <v>0.42899999999999999</v>
      </c>
      <c r="AA61" s="138">
        <f t="shared" si="1"/>
        <v>33.229999999999997</v>
      </c>
      <c r="AB61" s="138">
        <f t="shared" si="1"/>
        <v>140.22</v>
      </c>
      <c r="AC61" s="138">
        <f t="shared" si="1"/>
        <v>28.15</v>
      </c>
      <c r="AD61" s="138">
        <f t="shared" si="1"/>
        <v>24.431999999999999</v>
      </c>
      <c r="AE61" s="138">
        <f t="shared" si="1"/>
        <v>8.6690000000000005</v>
      </c>
      <c r="AF61" s="138">
        <f t="shared" si="1"/>
        <v>0.7</v>
      </c>
      <c r="AG61" s="138">
        <f t="shared" si="1"/>
        <v>2.7678699999999998</v>
      </c>
      <c r="AH61" s="138">
        <f t="shared" si="1"/>
        <v>16</v>
      </c>
      <c r="AI61" s="138">
        <f t="shared" si="1"/>
        <v>10.41886</v>
      </c>
      <c r="AJ61" s="138">
        <f t="shared" si="1"/>
        <v>7.4</v>
      </c>
      <c r="AK61" s="138">
        <f t="shared" si="1"/>
        <v>10.9</v>
      </c>
      <c r="AL61" s="138">
        <f t="shared" si="1"/>
        <v>8.6300000000000008</v>
      </c>
      <c r="AM61" s="138">
        <f t="shared" si="1"/>
        <v>9.9</v>
      </c>
      <c r="AN61" s="138">
        <f t="shared" si="1"/>
        <v>18.413</v>
      </c>
      <c r="AO61" s="138">
        <f t="shared" si="1"/>
        <v>15.92539</v>
      </c>
      <c r="AP61" s="138">
        <f t="shared" si="1"/>
        <v>50.316879999999998</v>
      </c>
      <c r="AQ61" s="138">
        <f t="shared" si="1"/>
        <v>3.82</v>
      </c>
      <c r="AR61" s="138">
        <f t="shared" si="1"/>
        <v>18.3142</v>
      </c>
      <c r="AS61" s="138">
        <f t="shared" si="1"/>
        <v>2.1012</v>
      </c>
      <c r="AT61" s="138">
        <f t="shared" si="1"/>
        <v>1.5629</v>
      </c>
      <c r="AU61" s="138">
        <f t="shared" si="1"/>
        <v>12.111000000000001</v>
      </c>
      <c r="AV61" s="138">
        <f t="shared" si="1"/>
        <v>2.016</v>
      </c>
      <c r="AW61" s="139">
        <f t="shared" si="1"/>
        <v>13.073</v>
      </c>
    </row>
    <row r="62" spans="1:49" x14ac:dyDescent="0.3">
      <c r="A62" s="140" t="s">
        <v>1389</v>
      </c>
      <c r="B62" s="141">
        <f t="shared" ref="B62:AW62" si="2">AVERAGE(B12:B59)</f>
        <v>1.1000000000000008</v>
      </c>
      <c r="C62" s="141">
        <f t="shared" si="2"/>
        <v>15.5</v>
      </c>
      <c r="D62" s="141">
        <f t="shared" si="2"/>
        <v>16.399999999999988</v>
      </c>
      <c r="E62" s="141">
        <f t="shared" si="2"/>
        <v>2</v>
      </c>
      <c r="F62" s="141">
        <f t="shared" si="2"/>
        <v>16.5</v>
      </c>
      <c r="G62" s="141">
        <f t="shared" si="2"/>
        <v>17.5</v>
      </c>
      <c r="H62" s="141">
        <f t="shared" si="2"/>
        <v>9.1999999999999975</v>
      </c>
      <c r="I62" s="141">
        <f t="shared" si="2"/>
        <v>31.791666666666668</v>
      </c>
      <c r="J62" s="141">
        <f t="shared" si="2"/>
        <v>12.545416666666666</v>
      </c>
      <c r="K62" s="141">
        <f t="shared" si="2"/>
        <v>13.838749999999999</v>
      </c>
      <c r="L62" s="141">
        <f t="shared" si="2"/>
        <v>12.591086666666664</v>
      </c>
      <c r="M62" s="141">
        <f t="shared" si="2"/>
        <v>1.07</v>
      </c>
      <c r="N62" s="141">
        <f t="shared" si="2"/>
        <v>37.620000000000005</v>
      </c>
      <c r="O62" s="141">
        <f t="shared" si="2"/>
        <v>1.8599999999999997</v>
      </c>
      <c r="P62" s="141">
        <f t="shared" si="2"/>
        <v>57.26458333333337</v>
      </c>
      <c r="Q62" s="141">
        <f t="shared" si="2"/>
        <v>20</v>
      </c>
      <c r="R62" s="141">
        <f t="shared" si="2"/>
        <v>112.15124999999995</v>
      </c>
      <c r="S62" s="141">
        <f t="shared" si="2"/>
        <v>51.35083333333332</v>
      </c>
      <c r="T62" s="141">
        <f t="shared" si="2"/>
        <v>20.400208333333325</v>
      </c>
      <c r="U62" s="141">
        <f t="shared" si="2"/>
        <v>7.9520833333333334</v>
      </c>
      <c r="V62" s="141">
        <f t="shared" si="2"/>
        <v>11.601666666666659</v>
      </c>
      <c r="W62" s="141">
        <f t="shared" si="2"/>
        <v>1.46225</v>
      </c>
      <c r="X62" s="141">
        <f t="shared" si="2"/>
        <v>0.38083333333333336</v>
      </c>
      <c r="Y62" s="141" t="e">
        <f t="shared" si="2"/>
        <v>#DIV/0!</v>
      </c>
      <c r="Z62" s="141">
        <f t="shared" si="2"/>
        <v>0.42899999999999988</v>
      </c>
      <c r="AA62" s="141">
        <f t="shared" si="2"/>
        <v>26.411666666666665</v>
      </c>
      <c r="AB62" s="141">
        <f t="shared" si="2"/>
        <v>132.26008333333331</v>
      </c>
      <c r="AC62" s="141">
        <f t="shared" si="2"/>
        <v>26.779791666666657</v>
      </c>
      <c r="AD62" s="141">
        <f t="shared" si="2"/>
        <v>22.971999999999994</v>
      </c>
      <c r="AE62" s="141">
        <f t="shared" si="2"/>
        <v>6.7581249999999997</v>
      </c>
      <c r="AF62" s="141">
        <f t="shared" si="2"/>
        <v>5.8333333333333327E-2</v>
      </c>
      <c r="AG62" s="141">
        <f t="shared" si="2"/>
        <v>2.7678700000000007</v>
      </c>
      <c r="AH62" s="141">
        <f t="shared" si="2"/>
        <v>11.408333333333331</v>
      </c>
      <c r="AI62" s="141">
        <f t="shared" si="2"/>
        <v>10.214062499999999</v>
      </c>
      <c r="AJ62" s="141">
        <f t="shared" si="2"/>
        <v>7.3999999999999959</v>
      </c>
      <c r="AK62" s="141">
        <f t="shared" si="2"/>
        <v>10.899999999999991</v>
      </c>
      <c r="AL62" s="141">
        <f t="shared" si="2"/>
        <v>7.9945833333333356</v>
      </c>
      <c r="AM62" s="141">
        <f t="shared" si="2"/>
        <v>9.2645833333333343</v>
      </c>
      <c r="AN62" s="141">
        <f t="shared" si="2"/>
        <v>18.413000000000007</v>
      </c>
      <c r="AO62" s="141">
        <f t="shared" si="2"/>
        <v>15.92539</v>
      </c>
      <c r="AP62" s="141">
        <f t="shared" si="2"/>
        <v>50.097754999999992</v>
      </c>
      <c r="AQ62" s="141">
        <f t="shared" si="2"/>
        <v>3.6813333333333333</v>
      </c>
      <c r="AR62" s="141">
        <f t="shared" si="2"/>
        <v>18.3142</v>
      </c>
      <c r="AS62" s="141">
        <f t="shared" si="2"/>
        <v>2.0849666666666669</v>
      </c>
      <c r="AT62" s="141">
        <f t="shared" si="2"/>
        <v>1.5628999999999993</v>
      </c>
      <c r="AU62" s="141">
        <f t="shared" si="2"/>
        <v>12.110999999999995</v>
      </c>
      <c r="AV62" s="141">
        <f t="shared" si="2"/>
        <v>1.9377499999999996</v>
      </c>
      <c r="AW62" s="142">
        <f t="shared" si="2"/>
        <v>12.686583333333333</v>
      </c>
    </row>
    <row r="63" spans="1:49" x14ac:dyDescent="0.3">
      <c r="A63" s="143" t="s">
        <v>7</v>
      </c>
      <c r="B63" s="138">
        <f t="shared" ref="B63:AW63" si="3">B12</f>
        <v>1.1000000000000001</v>
      </c>
      <c r="C63" s="138">
        <f t="shared" si="3"/>
        <v>15.5</v>
      </c>
      <c r="D63" s="138">
        <f t="shared" si="3"/>
        <v>16.399999999999999</v>
      </c>
      <c r="E63" s="138">
        <f t="shared" si="3"/>
        <v>2</v>
      </c>
      <c r="F63" s="138">
        <f t="shared" si="3"/>
        <v>20</v>
      </c>
      <c r="G63" s="138">
        <f t="shared" si="3"/>
        <v>17.5</v>
      </c>
      <c r="H63" s="138">
        <f t="shared" si="3"/>
        <v>8.5</v>
      </c>
      <c r="I63" s="138">
        <f t="shared" si="3"/>
        <v>34</v>
      </c>
      <c r="J63" s="138">
        <f t="shared" si="3"/>
        <v>12.04</v>
      </c>
      <c r="K63" s="138">
        <f t="shared" si="3"/>
        <v>11.78</v>
      </c>
      <c r="L63" s="138">
        <f t="shared" si="3"/>
        <v>12.669639999999999</v>
      </c>
      <c r="M63" s="138" t="str">
        <f t="shared" si="3"/>
        <v>--</v>
      </c>
      <c r="N63" s="138" t="str">
        <f t="shared" si="3"/>
        <v>--</v>
      </c>
      <c r="O63" s="138">
        <f t="shared" si="3"/>
        <v>1.86</v>
      </c>
      <c r="P63" s="138">
        <f t="shared" si="3"/>
        <v>64.260000000000005</v>
      </c>
      <c r="Q63" s="138">
        <f t="shared" si="3"/>
        <v>20</v>
      </c>
      <c r="R63" s="138">
        <f t="shared" si="3"/>
        <v>110.44</v>
      </c>
      <c r="S63" s="138">
        <f t="shared" si="3"/>
        <v>54.64</v>
      </c>
      <c r="T63" s="138">
        <f t="shared" si="3"/>
        <v>21.1</v>
      </c>
      <c r="U63" s="138">
        <f t="shared" si="3"/>
        <v>7.54</v>
      </c>
      <c r="V63" s="138">
        <f t="shared" si="3"/>
        <v>12.09</v>
      </c>
      <c r="W63" s="138">
        <f t="shared" si="3"/>
        <v>1.0940000000000001</v>
      </c>
      <c r="X63" s="138">
        <f t="shared" si="3"/>
        <v>0.34</v>
      </c>
      <c r="Y63" s="138" t="str">
        <f t="shared" si="3"/>
        <v>--</v>
      </c>
      <c r="Z63" s="138">
        <f t="shared" si="3"/>
        <v>0.42899999999999999</v>
      </c>
      <c r="AA63" s="138">
        <f t="shared" si="3"/>
        <v>28.09</v>
      </c>
      <c r="AB63" s="138">
        <f t="shared" si="3"/>
        <v>134.65</v>
      </c>
      <c r="AC63" s="138">
        <f t="shared" si="3"/>
        <v>26.26</v>
      </c>
      <c r="AD63" s="138">
        <f t="shared" si="3"/>
        <v>22.134</v>
      </c>
      <c r="AE63" s="138">
        <f t="shared" si="3"/>
        <v>6.75</v>
      </c>
      <c r="AF63" s="138">
        <f t="shared" si="3"/>
        <v>0</v>
      </c>
      <c r="AG63" s="138">
        <f t="shared" si="3"/>
        <v>2.7678699999999998</v>
      </c>
      <c r="AH63" s="138">
        <f t="shared" si="3"/>
        <v>7.9</v>
      </c>
      <c r="AI63" s="138">
        <f t="shared" si="3"/>
        <v>10.031969999999999</v>
      </c>
      <c r="AJ63" s="138">
        <f t="shared" si="3"/>
        <v>7.4</v>
      </c>
      <c r="AK63" s="138">
        <f t="shared" si="3"/>
        <v>10.9</v>
      </c>
      <c r="AL63" s="138">
        <f t="shared" si="3"/>
        <v>7.95</v>
      </c>
      <c r="AM63" s="138">
        <f t="shared" si="3"/>
        <v>9.2200000000000006</v>
      </c>
      <c r="AN63" s="138">
        <f t="shared" si="3"/>
        <v>18.413</v>
      </c>
      <c r="AO63" s="138" t="str">
        <f t="shared" si="3"/>
        <v>--</v>
      </c>
      <c r="AP63" s="138">
        <f t="shared" si="3"/>
        <v>50.316879999999998</v>
      </c>
      <c r="AQ63" s="138">
        <f t="shared" si="3"/>
        <v>3.7120000000000002</v>
      </c>
      <c r="AR63" s="138" t="str">
        <f t="shared" si="3"/>
        <v>--</v>
      </c>
      <c r="AS63" s="138">
        <f t="shared" si="3"/>
        <v>2.09</v>
      </c>
      <c r="AT63" s="138">
        <f t="shared" si="3"/>
        <v>1.5629</v>
      </c>
      <c r="AU63" s="138">
        <f t="shared" si="3"/>
        <v>12.111000000000001</v>
      </c>
      <c r="AV63" s="138">
        <f t="shared" si="3"/>
        <v>1.962</v>
      </c>
      <c r="AW63" s="138">
        <f t="shared" si="3"/>
        <v>12.773</v>
      </c>
    </row>
    <row r="64" spans="1:49" x14ac:dyDescent="0.3">
      <c r="A64" s="143" t="s">
        <v>8</v>
      </c>
      <c r="B64" s="138">
        <f t="shared" ref="B64:AW64" si="4">B59</f>
        <v>1.1000000000000001</v>
      </c>
      <c r="C64" s="138">
        <f t="shared" si="4"/>
        <v>15.5</v>
      </c>
      <c r="D64" s="138">
        <f t="shared" si="4"/>
        <v>16.399999999999999</v>
      </c>
      <c r="E64" s="138">
        <f t="shared" si="4"/>
        <v>2</v>
      </c>
      <c r="F64" s="138">
        <f t="shared" si="4"/>
        <v>31.9</v>
      </c>
      <c r="G64" s="138">
        <f t="shared" si="4"/>
        <v>17.5</v>
      </c>
      <c r="H64" s="138">
        <f t="shared" si="4"/>
        <v>8.5</v>
      </c>
      <c r="I64" s="138">
        <f t="shared" si="4"/>
        <v>31</v>
      </c>
      <c r="J64" s="138">
        <f t="shared" si="4"/>
        <v>12.57</v>
      </c>
      <c r="K64" s="138">
        <f t="shared" si="4"/>
        <v>11.78</v>
      </c>
      <c r="L64" s="138">
        <f t="shared" si="4"/>
        <v>20.020710000000001</v>
      </c>
      <c r="M64" s="138" t="str">
        <f t="shared" si="4"/>
        <v>--</v>
      </c>
      <c r="N64" s="138" t="str">
        <f t="shared" si="4"/>
        <v>--</v>
      </c>
      <c r="O64" s="138">
        <f t="shared" si="4"/>
        <v>1.86</v>
      </c>
      <c r="P64" s="138">
        <f t="shared" si="4"/>
        <v>57.84</v>
      </c>
      <c r="Q64" s="138">
        <f t="shared" si="4"/>
        <v>20</v>
      </c>
      <c r="R64" s="138">
        <f t="shared" si="4"/>
        <v>110.44</v>
      </c>
      <c r="S64" s="138">
        <f t="shared" si="4"/>
        <v>54.64</v>
      </c>
      <c r="T64" s="138">
        <f t="shared" si="4"/>
        <v>20.21</v>
      </c>
      <c r="U64" s="138">
        <f t="shared" si="4"/>
        <v>8.65</v>
      </c>
      <c r="V64" s="138">
        <f t="shared" si="4"/>
        <v>12.09</v>
      </c>
      <c r="W64" s="138">
        <f t="shared" si="4"/>
        <v>1.47</v>
      </c>
      <c r="X64" s="138">
        <f t="shared" si="4"/>
        <v>0.32</v>
      </c>
      <c r="Y64" s="138" t="str">
        <f t="shared" si="4"/>
        <v>--</v>
      </c>
      <c r="Z64" s="138" t="str">
        <f t="shared" si="4"/>
        <v>--</v>
      </c>
      <c r="AA64" s="138">
        <f t="shared" si="4"/>
        <v>14.79</v>
      </c>
      <c r="AB64" s="138">
        <f t="shared" si="4"/>
        <v>120.46</v>
      </c>
      <c r="AC64" s="138">
        <f t="shared" si="4"/>
        <v>25.44</v>
      </c>
      <c r="AD64" s="138">
        <f t="shared" si="4"/>
        <v>21.471</v>
      </c>
      <c r="AE64" s="138">
        <f t="shared" si="4"/>
        <v>7.55</v>
      </c>
      <c r="AF64" s="138">
        <f t="shared" si="4"/>
        <v>0</v>
      </c>
      <c r="AG64" s="138">
        <f t="shared" si="4"/>
        <v>2.7678699999999998</v>
      </c>
      <c r="AH64" s="138">
        <f t="shared" si="4"/>
        <v>9</v>
      </c>
      <c r="AI64" s="138">
        <f t="shared" si="4"/>
        <v>10.134270000000001</v>
      </c>
      <c r="AJ64" s="138">
        <f t="shared" si="4"/>
        <v>7.4</v>
      </c>
      <c r="AK64" s="138">
        <f t="shared" si="4"/>
        <v>10.9</v>
      </c>
      <c r="AL64" s="138">
        <f t="shared" si="4"/>
        <v>7.93</v>
      </c>
      <c r="AM64" s="138">
        <f t="shared" si="4"/>
        <v>9.1999999999999993</v>
      </c>
      <c r="AN64" s="138">
        <f t="shared" si="4"/>
        <v>18.413</v>
      </c>
      <c r="AO64" s="138">
        <f t="shared" si="4"/>
        <v>15.92539</v>
      </c>
      <c r="AP64" s="138">
        <f t="shared" si="4"/>
        <v>49.878630000000001</v>
      </c>
      <c r="AQ64" s="138">
        <f t="shared" si="4"/>
        <v>3.6320000000000001</v>
      </c>
      <c r="AR64" s="138">
        <f t="shared" si="4"/>
        <v>18.3142</v>
      </c>
      <c r="AS64" s="138">
        <f t="shared" si="4"/>
        <v>2.0651000000000002</v>
      </c>
      <c r="AT64" s="138">
        <f t="shared" si="4"/>
        <v>1.5629</v>
      </c>
      <c r="AU64" s="138">
        <f t="shared" si="4"/>
        <v>12.111000000000001</v>
      </c>
      <c r="AV64" s="138">
        <f t="shared" si="4"/>
        <v>1.8420000000000001</v>
      </c>
      <c r="AW64" s="138">
        <f t="shared" si="4"/>
        <v>12.625</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1390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497</v>
      </c>
      <c r="C5" s="116" t="s">
        <v>251</v>
      </c>
      <c r="D5" s="116" t="s">
        <v>502</v>
      </c>
      <c r="E5" s="116" t="s">
        <v>98</v>
      </c>
      <c r="F5" s="116" t="s">
        <v>98</v>
      </c>
      <c r="G5" s="116" t="s">
        <v>98</v>
      </c>
      <c r="H5" s="116" t="s">
        <v>113</v>
      </c>
      <c r="I5" s="116" t="s">
        <v>113</v>
      </c>
      <c r="J5" s="116" t="s">
        <v>113</v>
      </c>
      <c r="K5" s="116" t="s">
        <v>113</v>
      </c>
      <c r="L5" s="116" t="s">
        <v>113</v>
      </c>
      <c r="M5" s="116" t="s">
        <v>113</v>
      </c>
      <c r="N5" s="116" t="s">
        <v>113</v>
      </c>
      <c r="O5" s="116" t="s">
        <v>113</v>
      </c>
      <c r="P5" s="116" t="s">
        <v>65</v>
      </c>
      <c r="Q5" s="116" t="s">
        <v>65</v>
      </c>
      <c r="R5" s="116" t="s">
        <v>65</v>
      </c>
      <c r="S5" s="116" t="s">
        <v>92</v>
      </c>
      <c r="T5" s="116" t="s">
        <v>92</v>
      </c>
      <c r="U5" s="116" t="s">
        <v>498</v>
      </c>
      <c r="V5" s="116" t="s">
        <v>241</v>
      </c>
      <c r="W5" s="116" t="s">
        <v>53</v>
      </c>
      <c r="X5" s="116" t="s">
        <v>53</v>
      </c>
      <c r="Y5" s="116" t="s">
        <v>38</v>
      </c>
      <c r="Z5" s="116" t="s">
        <v>38</v>
      </c>
      <c r="AA5" s="116" t="s">
        <v>499</v>
      </c>
      <c r="AB5" s="116" t="s">
        <v>499</v>
      </c>
      <c r="AC5" s="116" t="s">
        <v>82</v>
      </c>
      <c r="AD5" s="116" t="s">
        <v>894</v>
      </c>
    </row>
    <row r="6" spans="1:30" ht="26.4" x14ac:dyDescent="0.3">
      <c r="A6" s="116" t="s">
        <v>1326</v>
      </c>
      <c r="B6" s="116" t="s">
        <v>555</v>
      </c>
      <c r="C6" s="116" t="s">
        <v>1391</v>
      </c>
      <c r="D6" s="116" t="s">
        <v>1392</v>
      </c>
      <c r="E6" s="116" t="s">
        <v>1343</v>
      </c>
      <c r="F6" s="116" t="s">
        <v>1343</v>
      </c>
      <c r="G6" s="116" t="s">
        <v>1343</v>
      </c>
      <c r="H6" s="116" t="s">
        <v>555</v>
      </c>
      <c r="I6" s="116" t="s">
        <v>1336</v>
      </c>
      <c r="J6" s="116" t="s">
        <v>1345</v>
      </c>
      <c r="K6" s="116" t="s">
        <v>1393</v>
      </c>
      <c r="L6" s="116" t="s">
        <v>555</v>
      </c>
      <c r="M6" s="116" t="s">
        <v>555</v>
      </c>
      <c r="N6" s="116" t="s">
        <v>1394</v>
      </c>
      <c r="O6" s="116" t="s">
        <v>1394</v>
      </c>
      <c r="P6" s="116" t="s">
        <v>1336</v>
      </c>
      <c r="Q6" s="116" t="s">
        <v>1336</v>
      </c>
      <c r="R6" s="116" t="s">
        <v>1340</v>
      </c>
      <c r="S6" s="116" t="s">
        <v>1340</v>
      </c>
      <c r="T6" s="116" t="s">
        <v>1341</v>
      </c>
      <c r="U6" s="116" t="s">
        <v>1331</v>
      </c>
      <c r="V6" s="116" t="s">
        <v>1395</v>
      </c>
      <c r="W6" s="116" t="s">
        <v>1330</v>
      </c>
      <c r="X6" s="116" t="s">
        <v>1330</v>
      </c>
      <c r="Y6" s="116" t="s">
        <v>38</v>
      </c>
      <c r="Z6" s="116" t="s">
        <v>38</v>
      </c>
      <c r="AA6" s="116" t="s">
        <v>1327</v>
      </c>
      <c r="AB6" s="116" t="s">
        <v>1327</v>
      </c>
      <c r="AC6" s="116" t="s">
        <v>555</v>
      </c>
      <c r="AD6" s="116" t="s">
        <v>1343</v>
      </c>
    </row>
    <row r="7" spans="1:30" ht="26.4" x14ac:dyDescent="0.3">
      <c r="A7" s="116" t="s">
        <v>1348</v>
      </c>
      <c r="B7" s="116" t="s">
        <v>1349</v>
      </c>
      <c r="C7" s="116" t="s">
        <v>1349</v>
      </c>
      <c r="D7" s="116" t="s">
        <v>1349</v>
      </c>
      <c r="E7" s="116" t="s">
        <v>1349</v>
      </c>
      <c r="F7" s="116" t="s">
        <v>1349</v>
      </c>
      <c r="G7" s="116" t="s">
        <v>1349</v>
      </c>
      <c r="H7" s="116" t="s">
        <v>1349</v>
      </c>
      <c r="I7" s="116" t="s">
        <v>1349</v>
      </c>
      <c r="J7" s="116" t="s">
        <v>1349</v>
      </c>
      <c r="K7" s="116" t="s">
        <v>1349</v>
      </c>
      <c r="L7" s="116" t="s">
        <v>1349</v>
      </c>
      <c r="M7" s="116" t="s">
        <v>1349</v>
      </c>
      <c r="N7" s="116" t="s">
        <v>1349</v>
      </c>
      <c r="O7" s="116" t="s">
        <v>1349</v>
      </c>
      <c r="P7" s="116" t="s">
        <v>1349</v>
      </c>
      <c r="Q7" s="116" t="s">
        <v>1349</v>
      </c>
      <c r="R7" s="116" t="s">
        <v>1349</v>
      </c>
      <c r="S7" s="116" t="s">
        <v>1349</v>
      </c>
      <c r="T7" s="116" t="s">
        <v>1349</v>
      </c>
      <c r="U7" s="116" t="s">
        <v>1349</v>
      </c>
      <c r="V7" s="116" t="s">
        <v>1349</v>
      </c>
      <c r="W7" s="116" t="s">
        <v>1349</v>
      </c>
      <c r="X7" s="116" t="s">
        <v>1349</v>
      </c>
      <c r="Y7" s="116" t="s">
        <v>1349</v>
      </c>
      <c r="Z7" s="116" t="s">
        <v>1349</v>
      </c>
      <c r="AA7" s="116" t="s">
        <v>1349</v>
      </c>
      <c r="AB7" s="116" t="s">
        <v>1349</v>
      </c>
      <c r="AC7" s="116" t="s">
        <v>1349</v>
      </c>
      <c r="AD7" s="116" t="s">
        <v>1349</v>
      </c>
    </row>
    <row r="8" spans="1:30" ht="39.6" x14ac:dyDescent="0.3">
      <c r="A8" s="116" t="s">
        <v>6</v>
      </c>
      <c r="B8" s="116" t="s">
        <v>1396</v>
      </c>
      <c r="C8" s="116" t="s">
        <v>1397</v>
      </c>
      <c r="D8" s="116" t="s">
        <v>1398</v>
      </c>
      <c r="E8" s="116" t="s">
        <v>1399</v>
      </c>
      <c r="F8" s="116" t="s">
        <v>1400</v>
      </c>
      <c r="G8" s="116" t="s">
        <v>1401</v>
      </c>
      <c r="H8" s="116" t="s">
        <v>1402</v>
      </c>
      <c r="I8" s="116" t="s">
        <v>1403</v>
      </c>
      <c r="J8" s="116" t="s">
        <v>1404</v>
      </c>
      <c r="K8" s="116" t="s">
        <v>1405</v>
      </c>
      <c r="L8" s="116" t="s">
        <v>1402</v>
      </c>
      <c r="M8" s="116" t="s">
        <v>1406</v>
      </c>
      <c r="N8" s="116" t="s">
        <v>1407</v>
      </c>
      <c r="O8" s="116" t="s">
        <v>1347</v>
      </c>
      <c r="P8" s="116" t="s">
        <v>1364</v>
      </c>
      <c r="Q8" s="116" t="s">
        <v>1364</v>
      </c>
      <c r="R8" s="116" t="s">
        <v>1338</v>
      </c>
      <c r="S8" s="116" t="s">
        <v>1408</v>
      </c>
      <c r="T8" s="116" t="s">
        <v>1369</v>
      </c>
      <c r="U8" s="116" t="s">
        <v>1409</v>
      </c>
      <c r="V8" s="116" t="s">
        <v>1410</v>
      </c>
      <c r="W8" s="116" t="s">
        <v>1354</v>
      </c>
      <c r="X8" s="116" t="s">
        <v>1355</v>
      </c>
      <c r="Y8" s="116" t="s">
        <v>1411</v>
      </c>
      <c r="Z8" s="116" t="s">
        <v>1412</v>
      </c>
      <c r="AA8" s="116" t="s">
        <v>1352</v>
      </c>
      <c r="AB8" s="116" t="s">
        <v>1413</v>
      </c>
      <c r="AC8" s="116" t="s">
        <v>1414</v>
      </c>
      <c r="AD8" s="116" t="s">
        <v>1415</v>
      </c>
    </row>
    <row r="9" spans="1:30" ht="26.4" x14ac:dyDescent="0.3">
      <c r="A9" s="116" t="s">
        <v>994</v>
      </c>
      <c r="B9" s="116" t="s">
        <v>1416</v>
      </c>
      <c r="C9" s="116" t="s">
        <v>1417</v>
      </c>
      <c r="D9" s="116" t="s">
        <v>1417</v>
      </c>
      <c r="E9" s="116" t="s">
        <v>1417</v>
      </c>
      <c r="F9" s="116" t="s">
        <v>1417</v>
      </c>
      <c r="G9" s="116" t="s">
        <v>1417</v>
      </c>
      <c r="H9" s="116" t="s">
        <v>1416</v>
      </c>
      <c r="I9" s="116" t="s">
        <v>1417</v>
      </c>
      <c r="J9" s="116" t="s">
        <v>1417</v>
      </c>
      <c r="K9" s="116" t="s">
        <v>1417</v>
      </c>
      <c r="L9" s="116" t="s">
        <v>1417</v>
      </c>
      <c r="M9" s="116" t="s">
        <v>1417</v>
      </c>
      <c r="N9" s="116" t="s">
        <v>1417</v>
      </c>
      <c r="O9" s="116" t="s">
        <v>1417</v>
      </c>
      <c r="P9" s="116" t="s">
        <v>1416</v>
      </c>
      <c r="Q9" s="116" t="s">
        <v>1417</v>
      </c>
      <c r="R9" s="116" t="s">
        <v>1417</v>
      </c>
      <c r="S9" s="116" t="s">
        <v>1417</v>
      </c>
      <c r="T9" s="116" t="s">
        <v>869</v>
      </c>
      <c r="U9" s="116" t="s">
        <v>1417</v>
      </c>
      <c r="V9" s="116" t="s">
        <v>1417</v>
      </c>
      <c r="W9" s="116" t="s">
        <v>1417</v>
      </c>
      <c r="X9" s="116" t="s">
        <v>1417</v>
      </c>
      <c r="Y9" s="116" t="s">
        <v>1417</v>
      </c>
      <c r="Z9" s="116" t="s">
        <v>1417</v>
      </c>
      <c r="AA9" s="116" t="s">
        <v>1417</v>
      </c>
      <c r="AB9" s="116" t="s">
        <v>1417</v>
      </c>
      <c r="AC9" s="116" t="s">
        <v>1417</v>
      </c>
      <c r="AD9" s="116" t="s">
        <v>1417</v>
      </c>
    </row>
    <row r="10" spans="1:30" x14ac:dyDescent="0.3">
      <c r="A10" s="116" t="s">
        <v>46</v>
      </c>
      <c r="B10" s="116" t="s">
        <v>1418</v>
      </c>
      <c r="C10" s="116" t="s">
        <v>1419</v>
      </c>
      <c r="D10" s="116" t="s">
        <v>1419</v>
      </c>
      <c r="E10" s="116" t="s">
        <v>1419</v>
      </c>
      <c r="F10" s="116" t="s">
        <v>1419</v>
      </c>
      <c r="G10" s="116" t="s">
        <v>1419</v>
      </c>
      <c r="H10" s="116" t="s">
        <v>1418</v>
      </c>
      <c r="I10" s="116" t="s">
        <v>1419</v>
      </c>
      <c r="J10" s="116" t="s">
        <v>1419</v>
      </c>
      <c r="K10" s="116" t="s">
        <v>1419</v>
      </c>
      <c r="L10" s="116" t="s">
        <v>1419</v>
      </c>
      <c r="M10" s="116" t="s">
        <v>1419</v>
      </c>
      <c r="N10" s="116" t="s">
        <v>1419</v>
      </c>
      <c r="O10" s="116" t="s">
        <v>1419</v>
      </c>
      <c r="P10" s="116" t="s">
        <v>1418</v>
      </c>
      <c r="Q10" s="116" t="s">
        <v>1419</v>
      </c>
      <c r="R10" s="116" t="s">
        <v>1419</v>
      </c>
      <c r="S10" s="116" t="s">
        <v>1419</v>
      </c>
      <c r="T10" s="116" t="s">
        <v>1419</v>
      </c>
      <c r="U10" s="116" t="s">
        <v>1419</v>
      </c>
      <c r="V10" s="116" t="s">
        <v>1419</v>
      </c>
      <c r="W10" s="116" t="s">
        <v>1419</v>
      </c>
      <c r="X10" s="116" t="s">
        <v>1419</v>
      </c>
      <c r="Y10" s="116" t="s">
        <v>1419</v>
      </c>
      <c r="Z10" s="116" t="s">
        <v>1419</v>
      </c>
      <c r="AA10" s="116" t="s">
        <v>1419</v>
      </c>
      <c r="AB10" s="116" t="s">
        <v>1419</v>
      </c>
      <c r="AC10" s="116" t="s">
        <v>1419</v>
      </c>
      <c r="AD10" s="116" t="s">
        <v>1419</v>
      </c>
    </row>
    <row r="11" spans="1:30" x14ac:dyDescent="0.3">
      <c r="A11" s="117" t="s">
        <v>51</v>
      </c>
      <c r="B11" s="145">
        <v>2695</v>
      </c>
      <c r="C11" s="145">
        <v>3.4978400000000001</v>
      </c>
      <c r="D11" s="145">
        <v>0.6099</v>
      </c>
      <c r="E11" s="145">
        <v>0.21199999999999999</v>
      </c>
      <c r="F11" s="145">
        <v>8.8510000000000005E-2</v>
      </c>
      <c r="G11" s="145">
        <v>3.6889999999999999E-2</v>
      </c>
      <c r="H11" s="145">
        <v>3875.4576299999999</v>
      </c>
      <c r="I11" s="117" t="s">
        <v>1388</v>
      </c>
      <c r="J11" s="117" t="s">
        <v>1388</v>
      </c>
      <c r="K11" s="145">
        <v>0.69355999999999995</v>
      </c>
      <c r="L11" s="145">
        <v>23.375589999999999</v>
      </c>
      <c r="M11" s="117" t="s">
        <v>1388</v>
      </c>
      <c r="N11" s="145">
        <v>0.16388</v>
      </c>
      <c r="O11" s="145">
        <v>0.38457999999999998</v>
      </c>
      <c r="P11" s="145">
        <v>2409.54</v>
      </c>
      <c r="Q11" s="145">
        <v>0.67200000000000004</v>
      </c>
      <c r="R11" s="145">
        <v>0.19500000000000001</v>
      </c>
      <c r="S11" s="145">
        <v>0.47599999999999998</v>
      </c>
      <c r="T11" s="145">
        <v>0.36499999999999999</v>
      </c>
      <c r="U11" s="117" t="s">
        <v>1388</v>
      </c>
      <c r="V11" s="145">
        <v>270.00599999999997</v>
      </c>
      <c r="W11" s="145">
        <v>0.14799999999999999</v>
      </c>
      <c r="X11" s="145">
        <v>7.0000000000000007E-2</v>
      </c>
      <c r="Y11" s="145">
        <v>54.83</v>
      </c>
      <c r="Z11" s="145">
        <v>4.2999999999999997E-2</v>
      </c>
      <c r="AA11" s="145">
        <v>0.40570000000000001</v>
      </c>
      <c r="AB11" s="145">
        <v>0.21242</v>
      </c>
      <c r="AC11" s="145">
        <v>6.51</v>
      </c>
      <c r="AD11" s="145">
        <v>0.28799999999999998</v>
      </c>
    </row>
    <row r="12" spans="1:30" x14ac:dyDescent="0.3">
      <c r="A12" s="125" t="s">
        <v>715</v>
      </c>
      <c r="B12" s="123">
        <v>2695</v>
      </c>
      <c r="C12" s="123">
        <v>3.4978400000000001</v>
      </c>
      <c r="D12" s="123">
        <v>0.6099</v>
      </c>
      <c r="E12" s="123">
        <v>0.21199999999999999</v>
      </c>
      <c r="F12" s="123">
        <v>8.8510000000000005E-2</v>
      </c>
      <c r="G12" s="123">
        <v>3.6889999999999999E-2</v>
      </c>
      <c r="H12" s="123">
        <v>3875.4576299999999</v>
      </c>
      <c r="I12" s="125" t="s">
        <v>1388</v>
      </c>
      <c r="J12" s="125" t="s">
        <v>1388</v>
      </c>
      <c r="K12" s="123">
        <v>0.69355999999999995</v>
      </c>
      <c r="L12" s="123">
        <v>23.375589999999999</v>
      </c>
      <c r="M12" s="125" t="s">
        <v>1388</v>
      </c>
      <c r="N12" s="123">
        <v>0.16388</v>
      </c>
      <c r="O12" s="123">
        <v>0.38457999999999998</v>
      </c>
      <c r="P12" s="123">
        <v>2409.54</v>
      </c>
      <c r="Q12" s="123">
        <v>0.67200000000000004</v>
      </c>
      <c r="R12" s="123">
        <v>0.19500000000000001</v>
      </c>
      <c r="S12" s="123">
        <v>0.47599999999999998</v>
      </c>
      <c r="T12" s="123">
        <v>0.36499999999999999</v>
      </c>
      <c r="U12" s="125" t="s">
        <v>1388</v>
      </c>
      <c r="V12" s="123">
        <v>270.00599999999997</v>
      </c>
      <c r="W12" s="123">
        <v>0.14799999999999999</v>
      </c>
      <c r="X12" s="123">
        <v>7.0000000000000007E-2</v>
      </c>
      <c r="Y12" s="123">
        <v>54.83</v>
      </c>
      <c r="Z12" s="123">
        <v>4.2999999999999997E-2</v>
      </c>
      <c r="AA12" s="123">
        <v>0.40570000000000001</v>
      </c>
      <c r="AB12" s="123">
        <v>0.21242</v>
      </c>
      <c r="AC12" s="123">
        <v>6.51</v>
      </c>
      <c r="AD12" s="123">
        <v>0.28799999999999998</v>
      </c>
    </row>
    <row r="13" spans="1:30" x14ac:dyDescent="0.3">
      <c r="A13" s="125" t="s">
        <v>716</v>
      </c>
      <c r="B13" s="123">
        <v>2695</v>
      </c>
      <c r="C13" s="123">
        <v>3.5512000000000001</v>
      </c>
      <c r="D13" s="123">
        <v>0.54291</v>
      </c>
      <c r="E13" s="123">
        <v>0.20300000000000001</v>
      </c>
      <c r="F13" s="123">
        <v>7.8350000000000003E-2</v>
      </c>
      <c r="G13" s="123">
        <v>3.8210000000000001E-2</v>
      </c>
      <c r="H13" s="123">
        <v>3875.47165</v>
      </c>
      <c r="I13" s="125" t="s">
        <v>1388</v>
      </c>
      <c r="J13" s="125" t="s">
        <v>1388</v>
      </c>
      <c r="K13" s="123">
        <v>0.66773000000000005</v>
      </c>
      <c r="L13" s="123">
        <v>23.411529999999999</v>
      </c>
      <c r="M13" s="125" t="s">
        <v>1388</v>
      </c>
      <c r="N13" s="123">
        <v>0.17136000000000001</v>
      </c>
      <c r="O13" s="123">
        <v>0.37816</v>
      </c>
      <c r="P13" s="123">
        <v>2409.5</v>
      </c>
      <c r="Q13" s="123">
        <v>0.66700000000000004</v>
      </c>
      <c r="R13" s="123">
        <v>0.19600000000000001</v>
      </c>
      <c r="S13" s="123">
        <v>0.47699999999999998</v>
      </c>
      <c r="T13" s="123">
        <v>0.39900000000000002</v>
      </c>
      <c r="U13" s="125" t="s">
        <v>1388</v>
      </c>
      <c r="V13" s="123">
        <v>270.00700000000001</v>
      </c>
      <c r="W13" s="123">
        <v>0.14799999999999999</v>
      </c>
      <c r="X13" s="123">
        <v>7.0000000000000007E-2</v>
      </c>
      <c r="Y13" s="123">
        <v>54.83</v>
      </c>
      <c r="Z13" s="123">
        <v>4.5999999999999999E-2</v>
      </c>
      <c r="AA13" s="123">
        <v>0.42220000000000002</v>
      </c>
      <c r="AB13" s="123">
        <v>0.18944</v>
      </c>
      <c r="AC13" s="123">
        <v>6.48</v>
      </c>
      <c r="AD13" s="123">
        <v>0.30199999999999999</v>
      </c>
    </row>
    <row r="14" spans="1:30" x14ac:dyDescent="0.3">
      <c r="A14" s="125" t="s">
        <v>717</v>
      </c>
      <c r="B14" s="123">
        <v>2695</v>
      </c>
      <c r="C14" s="123">
        <v>3.5512000000000001</v>
      </c>
      <c r="D14" s="123">
        <v>0.54291</v>
      </c>
      <c r="E14" s="123">
        <v>0.20300000000000001</v>
      </c>
      <c r="F14" s="123">
        <v>7.8350000000000003E-2</v>
      </c>
      <c r="G14" s="123">
        <v>3.8210000000000001E-2</v>
      </c>
      <c r="H14" s="123">
        <v>3875.47165</v>
      </c>
      <c r="I14" s="125" t="s">
        <v>1388</v>
      </c>
      <c r="J14" s="125" t="s">
        <v>1388</v>
      </c>
      <c r="K14" s="123">
        <v>0.66773000000000005</v>
      </c>
      <c r="L14" s="123">
        <v>23.411529999999999</v>
      </c>
      <c r="M14" s="125" t="s">
        <v>1388</v>
      </c>
      <c r="N14" s="123">
        <v>0.17136000000000001</v>
      </c>
      <c r="O14" s="123">
        <v>0.37816</v>
      </c>
      <c r="P14" s="123">
        <v>2409.5</v>
      </c>
      <c r="Q14" s="123">
        <v>0.66700000000000004</v>
      </c>
      <c r="R14" s="123">
        <v>0.19600000000000001</v>
      </c>
      <c r="S14" s="123">
        <v>0.47699999999999998</v>
      </c>
      <c r="T14" s="123">
        <v>0.39900000000000002</v>
      </c>
      <c r="U14" s="125" t="s">
        <v>1388</v>
      </c>
      <c r="V14" s="123">
        <v>270.00700000000001</v>
      </c>
      <c r="W14" s="123">
        <v>0.14799999999999999</v>
      </c>
      <c r="X14" s="123">
        <v>7.0000000000000007E-2</v>
      </c>
      <c r="Y14" s="123">
        <v>54.83</v>
      </c>
      <c r="Z14" s="123">
        <v>4.5999999999999999E-2</v>
      </c>
      <c r="AA14" s="123">
        <v>0.42220000000000002</v>
      </c>
      <c r="AB14" s="123">
        <v>0.18944</v>
      </c>
      <c r="AC14" s="123">
        <v>6.48</v>
      </c>
      <c r="AD14" s="123">
        <v>0.30199999999999999</v>
      </c>
    </row>
    <row r="15" spans="1:30" x14ac:dyDescent="0.3">
      <c r="A15" s="125" t="s">
        <v>718</v>
      </c>
      <c r="B15" s="123">
        <v>2695</v>
      </c>
      <c r="C15" s="123">
        <v>3.6130800000000001</v>
      </c>
      <c r="D15" s="123">
        <v>0.49440000000000001</v>
      </c>
      <c r="E15" s="123">
        <v>0.191</v>
      </c>
      <c r="F15" s="123">
        <v>7.6119999999999993E-2</v>
      </c>
      <c r="G15" s="123">
        <v>3.6880000000000003E-2</v>
      </c>
      <c r="H15" s="123">
        <v>3875.4814000000001</v>
      </c>
      <c r="I15" s="125" t="s">
        <v>1388</v>
      </c>
      <c r="J15" s="125" t="s">
        <v>1388</v>
      </c>
      <c r="K15" s="123">
        <v>0.62880999999999998</v>
      </c>
      <c r="L15" s="123">
        <v>23.436530000000001</v>
      </c>
      <c r="M15" s="125" t="s">
        <v>1388</v>
      </c>
      <c r="N15" s="123">
        <v>0.17965</v>
      </c>
      <c r="O15" s="123">
        <v>0.37176999999999999</v>
      </c>
      <c r="P15" s="123">
        <v>2409.66</v>
      </c>
      <c r="Q15" s="123">
        <v>0.68500000000000005</v>
      </c>
      <c r="R15" s="123">
        <v>0.19700000000000001</v>
      </c>
      <c r="S15" s="123">
        <v>0.47499999999999998</v>
      </c>
      <c r="T15" s="123">
        <v>0.43099999999999999</v>
      </c>
      <c r="U15" s="125" t="s">
        <v>1388</v>
      </c>
      <c r="V15" s="123">
        <v>270.00900000000001</v>
      </c>
      <c r="W15" s="123">
        <v>0.13500000000000001</v>
      </c>
      <c r="X15" s="123">
        <v>6.3E-2</v>
      </c>
      <c r="Y15" s="123">
        <v>54.83</v>
      </c>
      <c r="Z15" s="123">
        <v>6.0999999999999999E-2</v>
      </c>
      <c r="AA15" s="123">
        <v>0.43328</v>
      </c>
      <c r="AB15" s="123">
        <v>0.17276</v>
      </c>
      <c r="AC15" s="123">
        <v>6.52</v>
      </c>
      <c r="AD15" s="123">
        <v>0.314</v>
      </c>
    </row>
    <row r="16" spans="1:30" x14ac:dyDescent="0.3">
      <c r="A16" s="125" t="s">
        <v>719</v>
      </c>
      <c r="B16" s="123">
        <v>2695</v>
      </c>
      <c r="C16" s="123">
        <v>3.6130800000000001</v>
      </c>
      <c r="D16" s="123">
        <v>0.49440000000000001</v>
      </c>
      <c r="E16" s="123">
        <v>0.191</v>
      </c>
      <c r="F16" s="123">
        <v>7.6119999999999993E-2</v>
      </c>
      <c r="G16" s="123">
        <v>3.6880000000000003E-2</v>
      </c>
      <c r="H16" s="123">
        <v>3875.4814000000001</v>
      </c>
      <c r="I16" s="125" t="s">
        <v>1388</v>
      </c>
      <c r="J16" s="125" t="s">
        <v>1388</v>
      </c>
      <c r="K16" s="123">
        <v>0.62880999999999998</v>
      </c>
      <c r="L16" s="123">
        <v>23.436530000000001</v>
      </c>
      <c r="M16" s="125" t="s">
        <v>1388</v>
      </c>
      <c r="N16" s="123">
        <v>0.17965</v>
      </c>
      <c r="O16" s="123">
        <v>0.37176999999999999</v>
      </c>
      <c r="P16" s="123">
        <v>2409.66</v>
      </c>
      <c r="Q16" s="123">
        <v>0.68500000000000005</v>
      </c>
      <c r="R16" s="123">
        <v>0.19700000000000001</v>
      </c>
      <c r="S16" s="123">
        <v>0.47499999999999998</v>
      </c>
      <c r="T16" s="123">
        <v>0.43099999999999999</v>
      </c>
      <c r="U16" s="125" t="s">
        <v>1388</v>
      </c>
      <c r="V16" s="123">
        <v>270.00900000000001</v>
      </c>
      <c r="W16" s="123">
        <v>0.13500000000000001</v>
      </c>
      <c r="X16" s="123">
        <v>6.3E-2</v>
      </c>
      <c r="Y16" s="123">
        <v>54.83</v>
      </c>
      <c r="Z16" s="123">
        <v>6.0999999999999999E-2</v>
      </c>
      <c r="AA16" s="123">
        <v>0.43328</v>
      </c>
      <c r="AB16" s="123">
        <v>0.17276</v>
      </c>
      <c r="AC16" s="123">
        <v>6.52</v>
      </c>
      <c r="AD16" s="123">
        <v>0.314</v>
      </c>
    </row>
    <row r="17" spans="1:30" x14ac:dyDescent="0.3">
      <c r="A17" s="125" t="s">
        <v>720</v>
      </c>
      <c r="B17" s="123">
        <v>2695</v>
      </c>
      <c r="C17" s="123">
        <v>3.6749499999999999</v>
      </c>
      <c r="D17" s="123">
        <v>0.44819999999999999</v>
      </c>
      <c r="E17" s="123">
        <v>0.189</v>
      </c>
      <c r="F17" s="123">
        <v>6.7089999999999997E-2</v>
      </c>
      <c r="G17" s="123">
        <v>3.5150000000000001E-2</v>
      </c>
      <c r="H17" s="123">
        <v>3875.4798799999999</v>
      </c>
      <c r="I17" s="125" t="s">
        <v>1388</v>
      </c>
      <c r="J17" s="125" t="s">
        <v>1388</v>
      </c>
      <c r="K17" s="123">
        <v>0.58972999999999998</v>
      </c>
      <c r="L17" s="123">
        <v>23.43262</v>
      </c>
      <c r="M17" s="125" t="s">
        <v>1388</v>
      </c>
      <c r="N17" s="123">
        <v>0.18379000000000001</v>
      </c>
      <c r="O17" s="123">
        <v>0.35908000000000001</v>
      </c>
      <c r="P17" s="123">
        <v>2409.8200000000002</v>
      </c>
      <c r="Q17" s="123">
        <v>0.70199999999999996</v>
      </c>
      <c r="R17" s="123">
        <v>0.2</v>
      </c>
      <c r="S17" s="123">
        <v>0.47599999999999998</v>
      </c>
      <c r="T17" s="123">
        <v>0.46200000000000002</v>
      </c>
      <c r="U17" s="125" t="s">
        <v>1388</v>
      </c>
      <c r="V17" s="123">
        <v>270.01</v>
      </c>
      <c r="W17" s="123">
        <v>0.121</v>
      </c>
      <c r="X17" s="123">
        <v>5.6000000000000001E-2</v>
      </c>
      <c r="Y17" s="123">
        <v>54.83</v>
      </c>
      <c r="Z17" s="123">
        <v>9.0999999999999998E-2</v>
      </c>
      <c r="AA17" s="123">
        <v>0.44275999999999999</v>
      </c>
      <c r="AB17" s="123">
        <v>0.15487000000000001</v>
      </c>
      <c r="AC17" s="123">
        <v>6.75</v>
      </c>
      <c r="AD17" s="123">
        <v>0.32100000000000001</v>
      </c>
    </row>
    <row r="18" spans="1:30" x14ac:dyDescent="0.3">
      <c r="A18" s="125" t="s">
        <v>721</v>
      </c>
      <c r="B18" s="123">
        <v>2695</v>
      </c>
      <c r="C18" s="123">
        <v>3.6749499999999999</v>
      </c>
      <c r="D18" s="123">
        <v>0.44819999999999999</v>
      </c>
      <c r="E18" s="123">
        <v>0.189</v>
      </c>
      <c r="F18" s="123">
        <v>6.7089999999999997E-2</v>
      </c>
      <c r="G18" s="123">
        <v>3.5150000000000001E-2</v>
      </c>
      <c r="H18" s="123">
        <v>3875.4798799999999</v>
      </c>
      <c r="I18" s="125" t="s">
        <v>1388</v>
      </c>
      <c r="J18" s="125" t="s">
        <v>1388</v>
      </c>
      <c r="K18" s="123">
        <v>0.58972999999999998</v>
      </c>
      <c r="L18" s="123">
        <v>23.43262</v>
      </c>
      <c r="M18" s="125" t="s">
        <v>1388</v>
      </c>
      <c r="N18" s="123">
        <v>0.18379000000000001</v>
      </c>
      <c r="O18" s="123">
        <v>0.35908000000000001</v>
      </c>
      <c r="P18" s="123">
        <v>2409.8200000000002</v>
      </c>
      <c r="Q18" s="123">
        <v>0.70199999999999996</v>
      </c>
      <c r="R18" s="123">
        <v>0.2</v>
      </c>
      <c r="S18" s="123">
        <v>0.47599999999999998</v>
      </c>
      <c r="T18" s="123">
        <v>0.46200000000000002</v>
      </c>
      <c r="U18" s="125" t="s">
        <v>1388</v>
      </c>
      <c r="V18" s="123">
        <v>270.01</v>
      </c>
      <c r="W18" s="123">
        <v>0.121</v>
      </c>
      <c r="X18" s="123">
        <v>5.6000000000000001E-2</v>
      </c>
      <c r="Y18" s="123">
        <v>54.83</v>
      </c>
      <c r="Z18" s="123">
        <v>9.0999999999999998E-2</v>
      </c>
      <c r="AA18" s="123">
        <v>0.44275999999999999</v>
      </c>
      <c r="AB18" s="123">
        <v>0.15487000000000001</v>
      </c>
      <c r="AC18" s="123">
        <v>6.75</v>
      </c>
      <c r="AD18" s="123">
        <v>0.32100000000000001</v>
      </c>
    </row>
    <row r="19" spans="1:30" x14ac:dyDescent="0.3">
      <c r="A19" s="125" t="s">
        <v>722</v>
      </c>
      <c r="B19" s="123">
        <v>2695</v>
      </c>
      <c r="C19" s="123">
        <v>3.7368199999999998</v>
      </c>
      <c r="D19" s="123">
        <v>0.38069999999999998</v>
      </c>
      <c r="E19" s="123">
        <v>0.186</v>
      </c>
      <c r="F19" s="123">
        <v>6.4320000000000002E-2</v>
      </c>
      <c r="G19" s="123">
        <v>3.3259999999999998E-2</v>
      </c>
      <c r="H19" s="123">
        <v>3875.4957300000001</v>
      </c>
      <c r="I19" s="125" t="s">
        <v>1388</v>
      </c>
      <c r="J19" s="125" t="s">
        <v>1388</v>
      </c>
      <c r="K19" s="123">
        <v>0.54971000000000003</v>
      </c>
      <c r="L19" s="123">
        <v>23.473269999999999</v>
      </c>
      <c r="M19" s="125" t="s">
        <v>1388</v>
      </c>
      <c r="N19" s="123">
        <v>0.19206999999999999</v>
      </c>
      <c r="O19" s="123">
        <v>0.35276999999999997</v>
      </c>
      <c r="P19" s="123">
        <v>2409.96</v>
      </c>
      <c r="Q19" s="123">
        <v>0.71799999999999997</v>
      </c>
      <c r="R19" s="123">
        <v>0.20200000000000001</v>
      </c>
      <c r="S19" s="123">
        <v>0.47499999999999998</v>
      </c>
      <c r="T19" s="123">
        <v>0.49199999999999999</v>
      </c>
      <c r="U19" s="125" t="s">
        <v>1388</v>
      </c>
      <c r="V19" s="123">
        <v>270.01100000000002</v>
      </c>
      <c r="W19" s="123">
        <v>0.106</v>
      </c>
      <c r="X19" s="123">
        <v>4.9000000000000002E-2</v>
      </c>
      <c r="Y19" s="123">
        <v>54.83</v>
      </c>
      <c r="Z19" s="123">
        <v>0.121</v>
      </c>
      <c r="AA19" s="123">
        <v>0.47538999999999998</v>
      </c>
      <c r="AB19" s="123">
        <v>0.12819</v>
      </c>
      <c r="AC19" s="123">
        <v>7.03</v>
      </c>
      <c r="AD19" s="123">
        <v>0.32500000000000001</v>
      </c>
    </row>
    <row r="20" spans="1:30" x14ac:dyDescent="0.3">
      <c r="A20" s="125" t="s">
        <v>723</v>
      </c>
      <c r="B20" s="123">
        <v>2695</v>
      </c>
      <c r="C20" s="123">
        <v>3.7368199999999998</v>
      </c>
      <c r="D20" s="123">
        <v>0.38069999999999998</v>
      </c>
      <c r="E20" s="123">
        <v>0.186</v>
      </c>
      <c r="F20" s="123">
        <v>6.4320000000000002E-2</v>
      </c>
      <c r="G20" s="123">
        <v>3.3259999999999998E-2</v>
      </c>
      <c r="H20" s="123">
        <v>3875.4957300000001</v>
      </c>
      <c r="I20" s="125" t="s">
        <v>1388</v>
      </c>
      <c r="J20" s="125" t="s">
        <v>1388</v>
      </c>
      <c r="K20" s="123">
        <v>0.54971000000000003</v>
      </c>
      <c r="L20" s="123">
        <v>23.473269999999999</v>
      </c>
      <c r="M20" s="125" t="s">
        <v>1388</v>
      </c>
      <c r="N20" s="123">
        <v>0.19206999999999999</v>
      </c>
      <c r="O20" s="123">
        <v>0.35276999999999997</v>
      </c>
      <c r="P20" s="123">
        <v>2409.96</v>
      </c>
      <c r="Q20" s="123">
        <v>0.71799999999999997</v>
      </c>
      <c r="R20" s="123">
        <v>0.20200000000000001</v>
      </c>
      <c r="S20" s="123">
        <v>0.47499999999999998</v>
      </c>
      <c r="T20" s="123">
        <v>0.49199999999999999</v>
      </c>
      <c r="U20" s="125" t="s">
        <v>1388</v>
      </c>
      <c r="V20" s="123">
        <v>270.01100000000002</v>
      </c>
      <c r="W20" s="123">
        <v>0.106</v>
      </c>
      <c r="X20" s="123">
        <v>4.9000000000000002E-2</v>
      </c>
      <c r="Y20" s="123">
        <v>54.83</v>
      </c>
      <c r="Z20" s="123">
        <v>0.121</v>
      </c>
      <c r="AA20" s="123">
        <v>0.47538999999999998</v>
      </c>
      <c r="AB20" s="123">
        <v>0.12819</v>
      </c>
      <c r="AC20" s="123">
        <v>7.03</v>
      </c>
      <c r="AD20" s="123">
        <v>0.32500000000000001</v>
      </c>
    </row>
    <row r="21" spans="1:30" x14ac:dyDescent="0.3">
      <c r="A21" s="125" t="s">
        <v>724</v>
      </c>
      <c r="B21" s="123">
        <v>2695</v>
      </c>
      <c r="C21" s="123">
        <v>3.7986900000000001</v>
      </c>
      <c r="D21" s="123">
        <v>0.51519000000000004</v>
      </c>
      <c r="E21" s="123">
        <v>0.188</v>
      </c>
      <c r="F21" s="123">
        <v>5.8009999999999999E-2</v>
      </c>
      <c r="G21" s="123">
        <v>3.671E-2</v>
      </c>
      <c r="H21" s="123">
        <v>3875.5051800000001</v>
      </c>
      <c r="I21" s="125" t="s">
        <v>1388</v>
      </c>
      <c r="J21" s="125" t="s">
        <v>1388</v>
      </c>
      <c r="K21" s="123">
        <v>0.51046999999999998</v>
      </c>
      <c r="L21" s="123">
        <v>23.497509999999998</v>
      </c>
      <c r="M21" s="125" t="s">
        <v>1388</v>
      </c>
      <c r="N21" s="123">
        <v>0.20114000000000001</v>
      </c>
      <c r="O21" s="123">
        <v>0.34027000000000002</v>
      </c>
      <c r="P21" s="123">
        <v>2410.12</v>
      </c>
      <c r="Q21" s="123">
        <v>0.73599999999999999</v>
      </c>
      <c r="R21" s="123">
        <v>0.20499999999999999</v>
      </c>
      <c r="S21" s="123">
        <v>0.47499999999999998</v>
      </c>
      <c r="T21" s="123">
        <v>0.52100000000000002</v>
      </c>
      <c r="U21" s="125" t="s">
        <v>1388</v>
      </c>
      <c r="V21" s="123">
        <v>270.012</v>
      </c>
      <c r="W21" s="123">
        <v>9.0999999999999998E-2</v>
      </c>
      <c r="X21" s="123">
        <v>4.1000000000000002E-2</v>
      </c>
      <c r="Y21" s="123">
        <v>54.83</v>
      </c>
      <c r="Z21" s="123">
        <v>0.13600000000000001</v>
      </c>
      <c r="AA21" s="123">
        <v>0.48315999999999998</v>
      </c>
      <c r="AB21" s="123">
        <v>0.11716</v>
      </c>
      <c r="AC21" s="123">
        <v>7.09</v>
      </c>
      <c r="AD21" s="123">
        <v>0.32900000000000001</v>
      </c>
    </row>
    <row r="22" spans="1:30" x14ac:dyDescent="0.3">
      <c r="A22" s="125" t="s">
        <v>725</v>
      </c>
      <c r="B22" s="123">
        <v>2695</v>
      </c>
      <c r="C22" s="123">
        <v>3.7986900000000001</v>
      </c>
      <c r="D22" s="123">
        <v>0.51519000000000004</v>
      </c>
      <c r="E22" s="123">
        <v>0.188</v>
      </c>
      <c r="F22" s="123">
        <v>5.8009999999999999E-2</v>
      </c>
      <c r="G22" s="123">
        <v>3.671E-2</v>
      </c>
      <c r="H22" s="123">
        <v>3875.5051800000001</v>
      </c>
      <c r="I22" s="125" t="s">
        <v>1388</v>
      </c>
      <c r="J22" s="125" t="s">
        <v>1388</v>
      </c>
      <c r="K22" s="123">
        <v>0.51046999999999998</v>
      </c>
      <c r="L22" s="123">
        <v>23.497509999999998</v>
      </c>
      <c r="M22" s="125" t="s">
        <v>1388</v>
      </c>
      <c r="N22" s="123">
        <v>0.20114000000000001</v>
      </c>
      <c r="O22" s="123">
        <v>0.34027000000000002</v>
      </c>
      <c r="P22" s="123">
        <v>2410.12</v>
      </c>
      <c r="Q22" s="123">
        <v>0.73599999999999999</v>
      </c>
      <c r="R22" s="123">
        <v>0.20499999999999999</v>
      </c>
      <c r="S22" s="123">
        <v>0.47499999999999998</v>
      </c>
      <c r="T22" s="123">
        <v>0.52100000000000002</v>
      </c>
      <c r="U22" s="125" t="s">
        <v>1388</v>
      </c>
      <c r="V22" s="123">
        <v>270.012</v>
      </c>
      <c r="W22" s="123">
        <v>9.0999999999999998E-2</v>
      </c>
      <c r="X22" s="123">
        <v>4.1000000000000002E-2</v>
      </c>
      <c r="Y22" s="123">
        <v>54.83</v>
      </c>
      <c r="Z22" s="123">
        <v>0.13600000000000001</v>
      </c>
      <c r="AA22" s="123">
        <v>0.48315999999999998</v>
      </c>
      <c r="AB22" s="123">
        <v>0.11716</v>
      </c>
      <c r="AC22" s="123">
        <v>7.09</v>
      </c>
      <c r="AD22" s="123">
        <v>0.32900000000000001</v>
      </c>
    </row>
    <row r="23" spans="1:30" x14ac:dyDescent="0.3">
      <c r="A23" s="125" t="s">
        <v>726</v>
      </c>
      <c r="B23" s="123">
        <v>2695</v>
      </c>
      <c r="C23" s="123">
        <v>3.86056</v>
      </c>
      <c r="D23" s="123">
        <v>0.53366999999999998</v>
      </c>
      <c r="E23" s="123">
        <v>0.186</v>
      </c>
      <c r="F23" s="123">
        <v>5.126E-2</v>
      </c>
      <c r="G23" s="123">
        <v>3.7870000000000001E-2</v>
      </c>
      <c r="H23" s="123">
        <v>3875.5048700000002</v>
      </c>
      <c r="I23" s="125" t="s">
        <v>1388</v>
      </c>
      <c r="J23" s="125" t="s">
        <v>1388</v>
      </c>
      <c r="K23" s="123">
        <v>0.47105000000000002</v>
      </c>
      <c r="L23" s="123">
        <v>23.496729999999999</v>
      </c>
      <c r="M23" s="125" t="s">
        <v>1388</v>
      </c>
      <c r="N23" s="123">
        <v>0.21021000000000001</v>
      </c>
      <c r="O23" s="123">
        <v>0.33406999999999998</v>
      </c>
      <c r="P23" s="123">
        <v>2410.2600000000002</v>
      </c>
      <c r="Q23" s="123">
        <v>0.752</v>
      </c>
      <c r="R23" s="123">
        <v>0.20699999999999999</v>
      </c>
      <c r="S23" s="123">
        <v>0.47399999999999998</v>
      </c>
      <c r="T23" s="123">
        <v>0.55200000000000005</v>
      </c>
      <c r="U23" s="123">
        <v>111</v>
      </c>
      <c r="V23" s="123">
        <v>270.01299999999998</v>
      </c>
      <c r="W23" s="123">
        <v>7.6999999999999999E-2</v>
      </c>
      <c r="X23" s="123">
        <v>3.5999999999999997E-2</v>
      </c>
      <c r="Y23" s="123">
        <v>54.83</v>
      </c>
      <c r="Z23" s="123">
        <v>0.13800000000000001</v>
      </c>
      <c r="AA23" s="123">
        <v>0.47344999999999998</v>
      </c>
      <c r="AB23" s="123">
        <v>0.11904000000000001</v>
      </c>
      <c r="AC23" s="123">
        <v>7.02</v>
      </c>
      <c r="AD23" s="123">
        <v>0.33300000000000002</v>
      </c>
    </row>
    <row r="24" spans="1:30" x14ac:dyDescent="0.3">
      <c r="A24" s="125" t="s">
        <v>727</v>
      </c>
      <c r="B24" s="123">
        <v>2695</v>
      </c>
      <c r="C24" s="123">
        <v>3.86056</v>
      </c>
      <c r="D24" s="123">
        <v>0.53366999999999998</v>
      </c>
      <c r="E24" s="123">
        <v>0.186</v>
      </c>
      <c r="F24" s="123">
        <v>5.126E-2</v>
      </c>
      <c r="G24" s="123">
        <v>3.7870000000000001E-2</v>
      </c>
      <c r="H24" s="123">
        <v>3875.5048700000002</v>
      </c>
      <c r="I24" s="125" t="s">
        <v>1388</v>
      </c>
      <c r="J24" s="125" t="s">
        <v>1388</v>
      </c>
      <c r="K24" s="123">
        <v>0.47105000000000002</v>
      </c>
      <c r="L24" s="123">
        <v>23.496729999999999</v>
      </c>
      <c r="M24" s="125" t="s">
        <v>1388</v>
      </c>
      <c r="N24" s="123">
        <v>0.21021000000000001</v>
      </c>
      <c r="O24" s="123">
        <v>0.33406999999999998</v>
      </c>
      <c r="P24" s="123">
        <v>2410.2600000000002</v>
      </c>
      <c r="Q24" s="123">
        <v>0.752</v>
      </c>
      <c r="R24" s="123">
        <v>0.20699999999999999</v>
      </c>
      <c r="S24" s="123">
        <v>0.47399999999999998</v>
      </c>
      <c r="T24" s="123">
        <v>0.55200000000000005</v>
      </c>
      <c r="U24" s="123">
        <v>111</v>
      </c>
      <c r="V24" s="123">
        <v>270.01299999999998</v>
      </c>
      <c r="W24" s="123">
        <v>7.6999999999999999E-2</v>
      </c>
      <c r="X24" s="123">
        <v>3.5999999999999997E-2</v>
      </c>
      <c r="Y24" s="123">
        <v>54.83</v>
      </c>
      <c r="Z24" s="123">
        <v>0.13800000000000001</v>
      </c>
      <c r="AA24" s="123">
        <v>0.47344999999999998</v>
      </c>
      <c r="AB24" s="123">
        <v>0.11904000000000001</v>
      </c>
      <c r="AC24" s="123">
        <v>7.02</v>
      </c>
      <c r="AD24" s="123">
        <v>0.33300000000000002</v>
      </c>
    </row>
    <row r="25" spans="1:30" x14ac:dyDescent="0.3">
      <c r="A25" s="125" t="s">
        <v>728</v>
      </c>
      <c r="B25" s="123">
        <v>2695</v>
      </c>
      <c r="C25" s="123">
        <v>3.9224399999999999</v>
      </c>
      <c r="D25" s="123">
        <v>0.48285</v>
      </c>
      <c r="E25" s="123">
        <v>0.183</v>
      </c>
      <c r="F25" s="123">
        <v>4.7660000000000001E-2</v>
      </c>
      <c r="G25" s="123">
        <v>3.635E-2</v>
      </c>
      <c r="H25" s="123">
        <v>3875.5137100000002</v>
      </c>
      <c r="I25" s="125" t="s">
        <v>1388</v>
      </c>
      <c r="J25" s="125" t="s">
        <v>1388</v>
      </c>
      <c r="K25" s="123">
        <v>0.43102000000000001</v>
      </c>
      <c r="L25" s="123">
        <v>23.519410000000001</v>
      </c>
      <c r="M25" s="125" t="s">
        <v>1388</v>
      </c>
      <c r="N25" s="123">
        <v>0.21961</v>
      </c>
      <c r="O25" s="123">
        <v>0.32177</v>
      </c>
      <c r="P25" s="123">
        <v>2410.42</v>
      </c>
      <c r="Q25" s="123">
        <v>0.77100000000000002</v>
      </c>
      <c r="R25" s="123">
        <v>0.20899999999999999</v>
      </c>
      <c r="S25" s="123">
        <v>0.47499999999999998</v>
      </c>
      <c r="T25" s="123">
        <v>0.57299999999999995</v>
      </c>
      <c r="U25" s="125" t="s">
        <v>1388</v>
      </c>
      <c r="V25" s="123">
        <v>270.01499999999999</v>
      </c>
      <c r="W25" s="123">
        <v>7.0000000000000007E-2</v>
      </c>
      <c r="X25" s="123">
        <v>0.03</v>
      </c>
      <c r="Y25" s="123">
        <v>54.83</v>
      </c>
      <c r="Z25" s="123">
        <v>0.13800000000000001</v>
      </c>
      <c r="AA25" s="123">
        <v>0.46572999999999998</v>
      </c>
      <c r="AB25" s="123">
        <v>0.12486</v>
      </c>
      <c r="AC25" s="123">
        <v>6.93</v>
      </c>
      <c r="AD25" s="123">
        <v>0.33400000000000002</v>
      </c>
    </row>
    <row r="26" spans="1:30" x14ac:dyDescent="0.3">
      <c r="A26" s="125" t="s">
        <v>729</v>
      </c>
      <c r="B26" s="123">
        <v>2695</v>
      </c>
      <c r="C26" s="123">
        <v>3.9224399999999999</v>
      </c>
      <c r="D26" s="123">
        <v>0.48285</v>
      </c>
      <c r="E26" s="123">
        <v>0.183</v>
      </c>
      <c r="F26" s="123">
        <v>4.7660000000000001E-2</v>
      </c>
      <c r="G26" s="123">
        <v>3.635E-2</v>
      </c>
      <c r="H26" s="123">
        <v>3875.5137100000002</v>
      </c>
      <c r="I26" s="125" t="s">
        <v>1388</v>
      </c>
      <c r="J26" s="125" t="s">
        <v>1388</v>
      </c>
      <c r="K26" s="123">
        <v>0.43102000000000001</v>
      </c>
      <c r="L26" s="123">
        <v>23.519410000000001</v>
      </c>
      <c r="M26" s="125" t="s">
        <v>1388</v>
      </c>
      <c r="N26" s="123">
        <v>0.21961</v>
      </c>
      <c r="O26" s="123">
        <v>0.32177</v>
      </c>
      <c r="P26" s="123">
        <v>2410.42</v>
      </c>
      <c r="Q26" s="123">
        <v>0.77100000000000002</v>
      </c>
      <c r="R26" s="123">
        <v>0.20899999999999999</v>
      </c>
      <c r="S26" s="123">
        <v>0.47499999999999998</v>
      </c>
      <c r="T26" s="123">
        <v>0.57299999999999995</v>
      </c>
      <c r="U26" s="125" t="s">
        <v>1388</v>
      </c>
      <c r="V26" s="123">
        <v>270.01499999999999</v>
      </c>
      <c r="W26" s="123">
        <v>7.0000000000000007E-2</v>
      </c>
      <c r="X26" s="123">
        <v>0.03</v>
      </c>
      <c r="Y26" s="123">
        <v>54.83</v>
      </c>
      <c r="Z26" s="123">
        <v>0.13800000000000001</v>
      </c>
      <c r="AA26" s="123">
        <v>0.46572999999999998</v>
      </c>
      <c r="AB26" s="123">
        <v>0.12486</v>
      </c>
      <c r="AC26" s="123">
        <v>6.93</v>
      </c>
      <c r="AD26" s="123">
        <v>0.33400000000000002</v>
      </c>
    </row>
    <row r="27" spans="1:30" x14ac:dyDescent="0.3">
      <c r="A27" s="125" t="s">
        <v>730</v>
      </c>
      <c r="B27" s="123">
        <v>2695</v>
      </c>
      <c r="C27" s="123">
        <v>3.9828600000000001</v>
      </c>
      <c r="D27" s="123">
        <v>0.60065999999999997</v>
      </c>
      <c r="E27" s="123">
        <v>0.192</v>
      </c>
      <c r="F27" s="123">
        <v>4.2720000000000001E-2</v>
      </c>
      <c r="G27" s="123">
        <v>3.2559999999999999E-2</v>
      </c>
      <c r="H27" s="123">
        <v>3875.5146300000001</v>
      </c>
      <c r="I27" s="125" t="s">
        <v>1388</v>
      </c>
      <c r="J27" s="125" t="s">
        <v>1388</v>
      </c>
      <c r="K27" s="123">
        <v>0.39013999999999999</v>
      </c>
      <c r="L27" s="123">
        <v>23.52176</v>
      </c>
      <c r="M27" s="123">
        <v>239.87026</v>
      </c>
      <c r="N27" s="123">
        <v>0.22448000000000001</v>
      </c>
      <c r="O27" s="123">
        <v>0.31566</v>
      </c>
      <c r="P27" s="123">
        <v>2410.44</v>
      </c>
      <c r="Q27" s="123">
        <v>0.77300000000000002</v>
      </c>
      <c r="R27" s="123">
        <v>0.21099999999999999</v>
      </c>
      <c r="S27" s="123">
        <v>0.47499999999999998</v>
      </c>
      <c r="T27" s="123">
        <v>0.58599999999999997</v>
      </c>
      <c r="U27" s="125" t="s">
        <v>1388</v>
      </c>
      <c r="V27" s="123">
        <v>270.01600000000002</v>
      </c>
      <c r="W27" s="123">
        <v>7.2999999999999995E-2</v>
      </c>
      <c r="X27" s="123">
        <v>2.1999999999999999E-2</v>
      </c>
      <c r="Y27" s="123">
        <v>54.83</v>
      </c>
      <c r="Z27" s="123">
        <v>0.13900000000000001</v>
      </c>
      <c r="AA27" s="123">
        <v>0.41722999999999999</v>
      </c>
      <c r="AB27" s="123">
        <v>0.16922999999999999</v>
      </c>
      <c r="AC27" s="123">
        <v>6.87</v>
      </c>
      <c r="AD27" s="123">
        <v>0.33300000000000002</v>
      </c>
    </row>
    <row r="28" spans="1:30" x14ac:dyDescent="0.3">
      <c r="A28" s="125" t="s">
        <v>731</v>
      </c>
      <c r="B28" s="123">
        <v>2695</v>
      </c>
      <c r="C28" s="123">
        <v>3.9828600000000001</v>
      </c>
      <c r="D28" s="123">
        <v>0.60065999999999997</v>
      </c>
      <c r="E28" s="123">
        <v>0.192</v>
      </c>
      <c r="F28" s="123">
        <v>4.2720000000000001E-2</v>
      </c>
      <c r="G28" s="123">
        <v>3.2559999999999999E-2</v>
      </c>
      <c r="H28" s="123">
        <v>3875.5146300000001</v>
      </c>
      <c r="I28" s="125" t="s">
        <v>1388</v>
      </c>
      <c r="J28" s="125" t="s">
        <v>1388</v>
      </c>
      <c r="K28" s="123">
        <v>0.39013999999999999</v>
      </c>
      <c r="L28" s="123">
        <v>23.52176</v>
      </c>
      <c r="M28" s="123">
        <v>239.87026</v>
      </c>
      <c r="N28" s="123">
        <v>0.22448000000000001</v>
      </c>
      <c r="O28" s="123">
        <v>0.31566</v>
      </c>
      <c r="P28" s="123">
        <v>2410.44</v>
      </c>
      <c r="Q28" s="123">
        <v>0.77300000000000002</v>
      </c>
      <c r="R28" s="123">
        <v>0.21099999999999999</v>
      </c>
      <c r="S28" s="123">
        <v>0.47499999999999998</v>
      </c>
      <c r="T28" s="123">
        <v>0.58599999999999997</v>
      </c>
      <c r="U28" s="125" t="s">
        <v>1388</v>
      </c>
      <c r="V28" s="123">
        <v>270.01600000000002</v>
      </c>
      <c r="W28" s="123">
        <v>7.2999999999999995E-2</v>
      </c>
      <c r="X28" s="123">
        <v>2.1999999999999999E-2</v>
      </c>
      <c r="Y28" s="123">
        <v>54.83</v>
      </c>
      <c r="Z28" s="123">
        <v>0.13900000000000001</v>
      </c>
      <c r="AA28" s="123">
        <v>0.41722999999999999</v>
      </c>
      <c r="AB28" s="123">
        <v>0.16922999999999999</v>
      </c>
      <c r="AC28" s="123">
        <v>6.87</v>
      </c>
      <c r="AD28" s="123">
        <v>0.33300000000000002</v>
      </c>
    </row>
    <row r="29" spans="1:30" x14ac:dyDescent="0.3">
      <c r="A29" s="125" t="s">
        <v>732</v>
      </c>
      <c r="B29" s="123">
        <v>2695</v>
      </c>
      <c r="C29" s="123">
        <v>4.0408600000000003</v>
      </c>
      <c r="D29" s="123">
        <v>0.70799999999999996</v>
      </c>
      <c r="E29" s="123">
        <v>0.19400000000000001</v>
      </c>
      <c r="F29" s="123">
        <v>4.0050000000000002E-2</v>
      </c>
      <c r="G29" s="123">
        <v>2.9510000000000002E-2</v>
      </c>
      <c r="H29" s="123">
        <v>3875.5121899999999</v>
      </c>
      <c r="I29" s="125" t="s">
        <v>1388</v>
      </c>
      <c r="J29" s="125" t="s">
        <v>1388</v>
      </c>
      <c r="K29" s="123">
        <v>0.34943999999999997</v>
      </c>
      <c r="L29" s="123">
        <v>23.515499999999999</v>
      </c>
      <c r="M29" s="125" t="s">
        <v>1388</v>
      </c>
      <c r="N29" s="123">
        <v>0.22933999999999999</v>
      </c>
      <c r="O29" s="123">
        <v>0.31566</v>
      </c>
      <c r="P29" s="123">
        <v>2410.46</v>
      </c>
      <c r="Q29" s="123">
        <v>0.77600000000000002</v>
      </c>
      <c r="R29" s="123">
        <v>0.214</v>
      </c>
      <c r="S29" s="123">
        <v>0.47499999999999998</v>
      </c>
      <c r="T29" s="123">
        <v>0.59799999999999998</v>
      </c>
      <c r="U29" s="125" t="s">
        <v>1388</v>
      </c>
      <c r="V29" s="123">
        <v>270.01100000000002</v>
      </c>
      <c r="W29" s="123">
        <v>7.5999999999999998E-2</v>
      </c>
      <c r="X29" s="123">
        <v>1.4999999999999999E-2</v>
      </c>
      <c r="Y29" s="123">
        <v>54.83</v>
      </c>
      <c r="Z29" s="123">
        <v>0.14000000000000001</v>
      </c>
      <c r="AA29" s="123">
        <v>0.37969999999999998</v>
      </c>
      <c r="AB29" s="123">
        <v>0.20022000000000001</v>
      </c>
      <c r="AC29" s="123">
        <v>6.87</v>
      </c>
      <c r="AD29" s="123">
        <v>0.33200000000000002</v>
      </c>
    </row>
    <row r="30" spans="1:30" x14ac:dyDescent="0.3">
      <c r="A30" s="125" t="s">
        <v>733</v>
      </c>
      <c r="B30" s="123">
        <v>2695</v>
      </c>
      <c r="C30" s="123">
        <v>4.0408600000000003</v>
      </c>
      <c r="D30" s="123">
        <v>0.70799999999999996</v>
      </c>
      <c r="E30" s="123">
        <v>0.19400000000000001</v>
      </c>
      <c r="F30" s="123">
        <v>4.0050000000000002E-2</v>
      </c>
      <c r="G30" s="123">
        <v>2.9510000000000002E-2</v>
      </c>
      <c r="H30" s="123">
        <v>3875.5121899999999</v>
      </c>
      <c r="I30" s="125" t="s">
        <v>1388</v>
      </c>
      <c r="J30" s="125" t="s">
        <v>1388</v>
      </c>
      <c r="K30" s="123">
        <v>0.34943999999999997</v>
      </c>
      <c r="L30" s="123">
        <v>23.515499999999999</v>
      </c>
      <c r="M30" s="125" t="s">
        <v>1388</v>
      </c>
      <c r="N30" s="123">
        <v>0.22933999999999999</v>
      </c>
      <c r="O30" s="123">
        <v>0.31566</v>
      </c>
      <c r="P30" s="123">
        <v>2410.46</v>
      </c>
      <c r="Q30" s="123">
        <v>0.77600000000000002</v>
      </c>
      <c r="R30" s="123">
        <v>0.214</v>
      </c>
      <c r="S30" s="123">
        <v>0.47499999999999998</v>
      </c>
      <c r="T30" s="123">
        <v>0.59799999999999998</v>
      </c>
      <c r="U30" s="125" t="s">
        <v>1388</v>
      </c>
      <c r="V30" s="123">
        <v>270.01100000000002</v>
      </c>
      <c r="W30" s="123">
        <v>7.5999999999999998E-2</v>
      </c>
      <c r="X30" s="123">
        <v>1.4999999999999999E-2</v>
      </c>
      <c r="Y30" s="123">
        <v>54.83</v>
      </c>
      <c r="Z30" s="123">
        <v>0.14000000000000001</v>
      </c>
      <c r="AA30" s="123">
        <v>0.37969999999999998</v>
      </c>
      <c r="AB30" s="123">
        <v>0.20022000000000001</v>
      </c>
      <c r="AC30" s="123">
        <v>6.87</v>
      </c>
      <c r="AD30" s="123">
        <v>0.33200000000000002</v>
      </c>
    </row>
    <row r="31" spans="1:30" x14ac:dyDescent="0.3">
      <c r="A31" s="125" t="s">
        <v>734</v>
      </c>
      <c r="B31" s="123">
        <v>2695</v>
      </c>
      <c r="C31" s="123">
        <v>4.1012899999999997</v>
      </c>
      <c r="D31" s="123">
        <v>0.6905</v>
      </c>
      <c r="E31" s="123">
        <v>0.186</v>
      </c>
      <c r="F31" s="123">
        <v>4.5589999999999999E-2</v>
      </c>
      <c r="G31" s="123">
        <v>2.5850000000000001E-2</v>
      </c>
      <c r="H31" s="123">
        <v>3875.5155399999999</v>
      </c>
      <c r="I31" s="125" t="s">
        <v>1388</v>
      </c>
      <c r="J31" s="125" t="s">
        <v>1388</v>
      </c>
      <c r="K31" s="123">
        <v>0.30826999999999999</v>
      </c>
      <c r="L31" s="123">
        <v>23.524100000000001</v>
      </c>
      <c r="M31" s="125" t="s">
        <v>1388</v>
      </c>
      <c r="N31" s="123">
        <v>0.23421</v>
      </c>
      <c r="O31" s="123">
        <v>0.30958999999999998</v>
      </c>
      <c r="P31" s="123">
        <v>2410.4299999999998</v>
      </c>
      <c r="Q31" s="123">
        <v>0.77200000000000002</v>
      </c>
      <c r="R31" s="125" t="s">
        <v>1388</v>
      </c>
      <c r="S31" s="123">
        <v>0.47399999999999998</v>
      </c>
      <c r="T31" s="123">
        <v>0.59499999999999997</v>
      </c>
      <c r="U31" s="125" t="s">
        <v>1388</v>
      </c>
      <c r="V31" s="123">
        <v>270.00599999999997</v>
      </c>
      <c r="W31" s="123">
        <v>7.5999999999999998E-2</v>
      </c>
      <c r="X31" s="123">
        <v>0.01</v>
      </c>
      <c r="Y31" s="123">
        <v>54.83</v>
      </c>
      <c r="Z31" s="123">
        <v>0.14000000000000001</v>
      </c>
      <c r="AA31" s="123">
        <v>0.33844000000000002</v>
      </c>
      <c r="AB31" s="123">
        <v>0.23921000000000001</v>
      </c>
      <c r="AC31" s="123">
        <v>6.8</v>
      </c>
      <c r="AD31" s="123">
        <v>0.33</v>
      </c>
    </row>
    <row r="32" spans="1:30" x14ac:dyDescent="0.3">
      <c r="A32" s="125" t="s">
        <v>735</v>
      </c>
      <c r="B32" s="123">
        <v>2695</v>
      </c>
      <c r="C32" s="123">
        <v>4.1012899999999997</v>
      </c>
      <c r="D32" s="123">
        <v>0.6905</v>
      </c>
      <c r="E32" s="123">
        <v>0.186</v>
      </c>
      <c r="F32" s="123">
        <v>4.5589999999999999E-2</v>
      </c>
      <c r="G32" s="123">
        <v>2.5850000000000001E-2</v>
      </c>
      <c r="H32" s="123">
        <v>3875.5155399999999</v>
      </c>
      <c r="I32" s="125" t="s">
        <v>1388</v>
      </c>
      <c r="J32" s="125" t="s">
        <v>1388</v>
      </c>
      <c r="K32" s="123">
        <v>0.30826999999999999</v>
      </c>
      <c r="L32" s="123">
        <v>23.524100000000001</v>
      </c>
      <c r="M32" s="125" t="s">
        <v>1388</v>
      </c>
      <c r="N32" s="123">
        <v>0.23421</v>
      </c>
      <c r="O32" s="123">
        <v>0.30958999999999998</v>
      </c>
      <c r="P32" s="123">
        <v>2410.4299999999998</v>
      </c>
      <c r="Q32" s="123">
        <v>0.77200000000000002</v>
      </c>
      <c r="R32" s="125" t="s">
        <v>1388</v>
      </c>
      <c r="S32" s="123">
        <v>0.47399999999999998</v>
      </c>
      <c r="T32" s="123">
        <v>0.59499999999999997</v>
      </c>
      <c r="U32" s="125" t="s">
        <v>1388</v>
      </c>
      <c r="V32" s="123">
        <v>270.00599999999997</v>
      </c>
      <c r="W32" s="123">
        <v>7.5999999999999998E-2</v>
      </c>
      <c r="X32" s="123">
        <v>0.01</v>
      </c>
      <c r="Y32" s="123">
        <v>54.83</v>
      </c>
      <c r="Z32" s="123">
        <v>0.14000000000000001</v>
      </c>
      <c r="AA32" s="123">
        <v>0.33844000000000002</v>
      </c>
      <c r="AB32" s="123">
        <v>0.23921000000000001</v>
      </c>
      <c r="AC32" s="123">
        <v>6.8</v>
      </c>
      <c r="AD32" s="123">
        <v>0.33</v>
      </c>
    </row>
    <row r="33" spans="1:30" x14ac:dyDescent="0.3">
      <c r="A33" s="125" t="s">
        <v>736</v>
      </c>
      <c r="B33" s="123">
        <v>2695</v>
      </c>
      <c r="C33" s="123">
        <v>4.1605499999999997</v>
      </c>
      <c r="D33" s="123">
        <v>0.65800000000000003</v>
      </c>
      <c r="E33" s="123">
        <v>0.191</v>
      </c>
      <c r="F33" s="123">
        <v>4.0160000000000001E-2</v>
      </c>
      <c r="G33" s="123">
        <v>2.4410000000000001E-2</v>
      </c>
      <c r="H33" s="123">
        <v>3875.5185900000001</v>
      </c>
      <c r="I33" s="125" t="s">
        <v>1388</v>
      </c>
      <c r="J33" s="125" t="s">
        <v>1388</v>
      </c>
      <c r="K33" s="123">
        <v>0.28341</v>
      </c>
      <c r="L33" s="123">
        <v>23.531929999999999</v>
      </c>
      <c r="M33" s="125" t="s">
        <v>1388</v>
      </c>
      <c r="N33" s="123">
        <v>0.24424000000000001</v>
      </c>
      <c r="O33" s="123">
        <v>0.30356</v>
      </c>
      <c r="P33" s="123">
        <v>2410.39</v>
      </c>
      <c r="Q33" s="123">
        <v>0.76700000000000002</v>
      </c>
      <c r="R33" s="125" t="s">
        <v>1388</v>
      </c>
      <c r="S33" s="123">
        <v>0.47199999999999998</v>
      </c>
      <c r="T33" s="123">
        <v>0.58499999999999996</v>
      </c>
      <c r="U33" s="125" t="s">
        <v>1388</v>
      </c>
      <c r="V33" s="123">
        <v>270.00200000000001</v>
      </c>
      <c r="W33" s="123">
        <v>7.0000000000000007E-2</v>
      </c>
      <c r="X33" s="123">
        <v>8.9999999999999993E-3</v>
      </c>
      <c r="Y33" s="123">
        <v>54.83</v>
      </c>
      <c r="Z33" s="123">
        <v>0.14099999999999999</v>
      </c>
      <c r="AA33" s="123">
        <v>0.30907000000000001</v>
      </c>
      <c r="AB33" s="123">
        <v>0.24814</v>
      </c>
      <c r="AC33" s="123">
        <v>6.71</v>
      </c>
      <c r="AD33" s="123">
        <v>0.32900000000000001</v>
      </c>
    </row>
    <row r="34" spans="1:30" x14ac:dyDescent="0.3">
      <c r="A34" s="125" t="s">
        <v>737</v>
      </c>
      <c r="B34" s="123">
        <v>2695</v>
      </c>
      <c r="C34" s="123">
        <v>4.1605499999999997</v>
      </c>
      <c r="D34" s="123">
        <v>0.65800000000000003</v>
      </c>
      <c r="E34" s="123">
        <v>0.191</v>
      </c>
      <c r="F34" s="123">
        <v>4.0160000000000001E-2</v>
      </c>
      <c r="G34" s="123">
        <v>2.4410000000000001E-2</v>
      </c>
      <c r="H34" s="123">
        <v>3875.5185900000001</v>
      </c>
      <c r="I34" s="125" t="s">
        <v>1388</v>
      </c>
      <c r="J34" s="125" t="s">
        <v>1388</v>
      </c>
      <c r="K34" s="123">
        <v>0.28341</v>
      </c>
      <c r="L34" s="123">
        <v>23.531929999999999</v>
      </c>
      <c r="M34" s="125" t="s">
        <v>1388</v>
      </c>
      <c r="N34" s="123">
        <v>0.24424000000000001</v>
      </c>
      <c r="O34" s="123">
        <v>0.30356</v>
      </c>
      <c r="P34" s="123">
        <v>2410.39</v>
      </c>
      <c r="Q34" s="123">
        <v>0.76700000000000002</v>
      </c>
      <c r="R34" s="125" t="s">
        <v>1388</v>
      </c>
      <c r="S34" s="123">
        <v>0.47199999999999998</v>
      </c>
      <c r="T34" s="123">
        <v>0.58499999999999996</v>
      </c>
      <c r="U34" s="125" t="s">
        <v>1388</v>
      </c>
      <c r="V34" s="123">
        <v>270.00200000000001</v>
      </c>
      <c r="W34" s="123">
        <v>7.0000000000000007E-2</v>
      </c>
      <c r="X34" s="123">
        <v>8.9999999999999993E-3</v>
      </c>
      <c r="Y34" s="123">
        <v>54.83</v>
      </c>
      <c r="Z34" s="123">
        <v>0.14099999999999999</v>
      </c>
      <c r="AA34" s="123">
        <v>0.30907000000000001</v>
      </c>
      <c r="AB34" s="123">
        <v>0.24814</v>
      </c>
      <c r="AC34" s="123">
        <v>6.71</v>
      </c>
      <c r="AD34" s="123">
        <v>0.32900000000000001</v>
      </c>
    </row>
    <row r="35" spans="1:30" x14ac:dyDescent="0.3">
      <c r="A35" s="125" t="s">
        <v>738</v>
      </c>
      <c r="B35" s="123">
        <v>2695</v>
      </c>
      <c r="C35" s="123">
        <v>4.2197100000000001</v>
      </c>
      <c r="D35" s="123">
        <v>0.64549999999999996</v>
      </c>
      <c r="E35" s="123">
        <v>0.192</v>
      </c>
      <c r="F35" s="123">
        <v>4.0050000000000002E-2</v>
      </c>
      <c r="G35" s="123">
        <v>2.2100000000000002E-2</v>
      </c>
      <c r="H35" s="123">
        <v>3875.5188899999998</v>
      </c>
      <c r="I35" s="125" t="s">
        <v>1388</v>
      </c>
      <c r="J35" s="125" t="s">
        <v>1388</v>
      </c>
      <c r="K35" s="123">
        <v>0.31096000000000001</v>
      </c>
      <c r="L35" s="123">
        <v>23.532710000000002</v>
      </c>
      <c r="M35" s="125" t="s">
        <v>1388</v>
      </c>
      <c r="N35" s="123">
        <v>0.24940999999999999</v>
      </c>
      <c r="O35" s="123">
        <v>0.29754999999999998</v>
      </c>
      <c r="P35" s="123">
        <v>2410.39</v>
      </c>
      <c r="Q35" s="123">
        <v>0.76700000000000002</v>
      </c>
      <c r="R35" s="125" t="s">
        <v>1388</v>
      </c>
      <c r="S35" s="123">
        <v>0.47299999999999998</v>
      </c>
      <c r="T35" s="123">
        <v>0.57899999999999996</v>
      </c>
      <c r="U35" s="125" t="s">
        <v>1388</v>
      </c>
      <c r="V35" s="123">
        <v>269.99700000000001</v>
      </c>
      <c r="W35" s="123">
        <v>6.3E-2</v>
      </c>
      <c r="X35" s="123">
        <v>1.0999999999999999E-2</v>
      </c>
      <c r="Y35" s="123">
        <v>54.83</v>
      </c>
      <c r="Z35" s="123">
        <v>0.14099999999999999</v>
      </c>
      <c r="AA35" s="123">
        <v>0.30146000000000001</v>
      </c>
      <c r="AB35" s="123">
        <v>0.24926000000000001</v>
      </c>
      <c r="AC35" s="123">
        <v>6.64</v>
      </c>
      <c r="AD35" s="123">
        <v>0.32800000000000001</v>
      </c>
    </row>
    <row r="36" spans="1:30" x14ac:dyDescent="0.3">
      <c r="A36" s="125" t="s">
        <v>739</v>
      </c>
      <c r="B36" s="123">
        <v>2695</v>
      </c>
      <c r="C36" s="123">
        <v>4.2197100000000001</v>
      </c>
      <c r="D36" s="123">
        <v>0.64549999999999996</v>
      </c>
      <c r="E36" s="123">
        <v>0.192</v>
      </c>
      <c r="F36" s="123">
        <v>4.0050000000000002E-2</v>
      </c>
      <c r="G36" s="123">
        <v>2.2100000000000002E-2</v>
      </c>
      <c r="H36" s="123">
        <v>3875.5188899999998</v>
      </c>
      <c r="I36" s="125" t="s">
        <v>1388</v>
      </c>
      <c r="J36" s="125" t="s">
        <v>1388</v>
      </c>
      <c r="K36" s="123">
        <v>0.31096000000000001</v>
      </c>
      <c r="L36" s="123">
        <v>23.532710000000002</v>
      </c>
      <c r="M36" s="125" t="s">
        <v>1388</v>
      </c>
      <c r="N36" s="123">
        <v>0.24940999999999999</v>
      </c>
      <c r="O36" s="123">
        <v>0.29754999999999998</v>
      </c>
      <c r="P36" s="123">
        <v>2410.39</v>
      </c>
      <c r="Q36" s="123">
        <v>0.76700000000000002</v>
      </c>
      <c r="R36" s="125" t="s">
        <v>1388</v>
      </c>
      <c r="S36" s="123">
        <v>0.47299999999999998</v>
      </c>
      <c r="T36" s="123">
        <v>0.57899999999999996</v>
      </c>
      <c r="U36" s="125" t="s">
        <v>1388</v>
      </c>
      <c r="V36" s="123">
        <v>269.99700000000001</v>
      </c>
      <c r="W36" s="123">
        <v>6.3E-2</v>
      </c>
      <c r="X36" s="123">
        <v>1.0999999999999999E-2</v>
      </c>
      <c r="Y36" s="123">
        <v>54.83</v>
      </c>
      <c r="Z36" s="123">
        <v>0.14099999999999999</v>
      </c>
      <c r="AA36" s="123">
        <v>0.30146000000000001</v>
      </c>
      <c r="AB36" s="123">
        <v>0.24926000000000001</v>
      </c>
      <c r="AC36" s="123">
        <v>6.64</v>
      </c>
      <c r="AD36" s="123">
        <v>0.32800000000000001</v>
      </c>
    </row>
    <row r="37" spans="1:30" x14ac:dyDescent="0.3">
      <c r="A37" s="125" t="s">
        <v>740</v>
      </c>
      <c r="B37" s="123">
        <v>2695</v>
      </c>
      <c r="C37" s="123">
        <v>4.2772300000000003</v>
      </c>
      <c r="D37" s="123">
        <v>0.73299999999999998</v>
      </c>
      <c r="E37" s="123">
        <v>0.185</v>
      </c>
      <c r="F37" s="123">
        <v>3.49E-2</v>
      </c>
      <c r="G37" s="123">
        <v>2.0619999999999999E-2</v>
      </c>
      <c r="H37" s="123">
        <v>3875.5201099999999</v>
      </c>
      <c r="I37" s="125" t="s">
        <v>1388</v>
      </c>
      <c r="J37" s="125" t="s">
        <v>1388</v>
      </c>
      <c r="K37" s="123">
        <v>0.34256999999999999</v>
      </c>
      <c r="L37" s="123">
        <v>23.53584</v>
      </c>
      <c r="M37" s="125" t="s">
        <v>1388</v>
      </c>
      <c r="N37" s="123">
        <v>0.24424000000000001</v>
      </c>
      <c r="O37" s="123">
        <v>0.28564000000000001</v>
      </c>
      <c r="P37" s="123">
        <v>2410.37</v>
      </c>
      <c r="Q37" s="123">
        <v>0.76500000000000001</v>
      </c>
      <c r="R37" s="125" t="s">
        <v>1388</v>
      </c>
      <c r="S37" s="123">
        <v>0.47199999999999998</v>
      </c>
      <c r="T37" s="123">
        <v>0.57099999999999995</v>
      </c>
      <c r="U37" s="125" t="s">
        <v>1388</v>
      </c>
      <c r="V37" s="123">
        <v>269.99200000000002</v>
      </c>
      <c r="W37" s="123">
        <v>5.6000000000000001E-2</v>
      </c>
      <c r="X37" s="123">
        <v>1.2999999999999999E-2</v>
      </c>
      <c r="Y37" s="123">
        <v>54.83</v>
      </c>
      <c r="Z37" s="123">
        <v>0.14099999999999999</v>
      </c>
      <c r="AA37" s="123">
        <v>0.26579000000000003</v>
      </c>
      <c r="AB37" s="123">
        <v>0.28410000000000002</v>
      </c>
      <c r="AC37" s="123">
        <v>6.59</v>
      </c>
      <c r="AD37" s="123">
        <v>0.33900000000000002</v>
      </c>
    </row>
    <row r="38" spans="1:30" x14ac:dyDescent="0.3">
      <c r="A38" s="125" t="s">
        <v>741</v>
      </c>
      <c r="B38" s="123">
        <v>2695</v>
      </c>
      <c r="C38" s="123">
        <v>4.2772300000000003</v>
      </c>
      <c r="D38" s="123">
        <v>0.73299999999999998</v>
      </c>
      <c r="E38" s="123">
        <v>0.185</v>
      </c>
      <c r="F38" s="123">
        <v>3.49E-2</v>
      </c>
      <c r="G38" s="123">
        <v>2.0619999999999999E-2</v>
      </c>
      <c r="H38" s="123">
        <v>3875.5201099999999</v>
      </c>
      <c r="I38" s="125" t="s">
        <v>1388</v>
      </c>
      <c r="J38" s="125" t="s">
        <v>1388</v>
      </c>
      <c r="K38" s="123">
        <v>0.34256999999999999</v>
      </c>
      <c r="L38" s="123">
        <v>23.53584</v>
      </c>
      <c r="M38" s="125" t="s">
        <v>1388</v>
      </c>
      <c r="N38" s="123">
        <v>0.24424000000000001</v>
      </c>
      <c r="O38" s="123">
        <v>0.28564000000000001</v>
      </c>
      <c r="P38" s="123">
        <v>2410.37</v>
      </c>
      <c r="Q38" s="123">
        <v>0.76500000000000001</v>
      </c>
      <c r="R38" s="125" t="s">
        <v>1388</v>
      </c>
      <c r="S38" s="123">
        <v>0.47199999999999998</v>
      </c>
      <c r="T38" s="123">
        <v>0.57099999999999995</v>
      </c>
      <c r="U38" s="125" t="s">
        <v>1388</v>
      </c>
      <c r="V38" s="123">
        <v>269.99200000000002</v>
      </c>
      <c r="W38" s="123">
        <v>5.6000000000000001E-2</v>
      </c>
      <c r="X38" s="123">
        <v>1.2999999999999999E-2</v>
      </c>
      <c r="Y38" s="123">
        <v>54.83</v>
      </c>
      <c r="Z38" s="123">
        <v>0.14099999999999999</v>
      </c>
      <c r="AA38" s="123">
        <v>0.26579000000000003</v>
      </c>
      <c r="AB38" s="123">
        <v>0.28410000000000002</v>
      </c>
      <c r="AC38" s="123">
        <v>6.59</v>
      </c>
      <c r="AD38" s="123">
        <v>0.33900000000000002</v>
      </c>
    </row>
    <row r="39" spans="1:30" x14ac:dyDescent="0.3">
      <c r="A39" s="125" t="s">
        <v>742</v>
      </c>
      <c r="B39" s="123">
        <v>2695</v>
      </c>
      <c r="C39" s="123">
        <v>4.3366899999999999</v>
      </c>
      <c r="D39" s="123">
        <v>0.85799999999999998</v>
      </c>
      <c r="E39" s="123">
        <v>0.17599999999999999</v>
      </c>
      <c r="F39" s="123">
        <v>2.9690000000000001E-2</v>
      </c>
      <c r="G39" s="123">
        <v>2.0899999999999998E-2</v>
      </c>
      <c r="H39" s="123">
        <v>3875.5347400000001</v>
      </c>
      <c r="I39" s="125" t="s">
        <v>1388</v>
      </c>
      <c r="J39" s="125" t="s">
        <v>1388</v>
      </c>
      <c r="K39" s="123">
        <v>0.37361</v>
      </c>
      <c r="L39" s="123">
        <v>23.573399999999999</v>
      </c>
      <c r="M39" s="125" t="s">
        <v>1388</v>
      </c>
      <c r="N39" s="123">
        <v>0.24940999999999999</v>
      </c>
      <c r="O39" s="123">
        <v>0.28564000000000001</v>
      </c>
      <c r="P39" s="123">
        <v>2410.35</v>
      </c>
      <c r="Q39" s="123">
        <v>0.76300000000000001</v>
      </c>
      <c r="R39" s="125" t="s">
        <v>1388</v>
      </c>
      <c r="S39" s="123">
        <v>0.47199999999999998</v>
      </c>
      <c r="T39" s="123">
        <v>0.56200000000000006</v>
      </c>
      <c r="U39" s="125" t="s">
        <v>1388</v>
      </c>
      <c r="V39" s="123">
        <v>269.988</v>
      </c>
      <c r="W39" s="123">
        <v>0.05</v>
      </c>
      <c r="X39" s="123">
        <v>1.4999999999999999E-2</v>
      </c>
      <c r="Y39" s="123">
        <v>54.83</v>
      </c>
      <c r="Z39" s="123">
        <v>0.14099999999999999</v>
      </c>
      <c r="AA39" s="123">
        <v>0.21328</v>
      </c>
      <c r="AB39" s="123">
        <v>0.33182</v>
      </c>
      <c r="AC39" s="123">
        <v>6.51</v>
      </c>
      <c r="AD39" s="123">
        <v>0.35099999999999998</v>
      </c>
    </row>
    <row r="40" spans="1:30" x14ac:dyDescent="0.3">
      <c r="A40" s="125" t="s">
        <v>743</v>
      </c>
      <c r="B40" s="123">
        <v>2695</v>
      </c>
      <c r="C40" s="123">
        <v>4.3366899999999999</v>
      </c>
      <c r="D40" s="123">
        <v>0.85799999999999998</v>
      </c>
      <c r="E40" s="123">
        <v>0.17599999999999999</v>
      </c>
      <c r="F40" s="123">
        <v>2.9690000000000001E-2</v>
      </c>
      <c r="G40" s="123">
        <v>2.0899999999999998E-2</v>
      </c>
      <c r="H40" s="123">
        <v>3875.5347400000001</v>
      </c>
      <c r="I40" s="125" t="s">
        <v>1388</v>
      </c>
      <c r="J40" s="125" t="s">
        <v>1388</v>
      </c>
      <c r="K40" s="123">
        <v>0.37361</v>
      </c>
      <c r="L40" s="123">
        <v>23.573399999999999</v>
      </c>
      <c r="M40" s="125" t="s">
        <v>1388</v>
      </c>
      <c r="N40" s="123">
        <v>0.24940999999999999</v>
      </c>
      <c r="O40" s="123">
        <v>0.28564000000000001</v>
      </c>
      <c r="P40" s="123">
        <v>2410.35</v>
      </c>
      <c r="Q40" s="123">
        <v>0.76300000000000001</v>
      </c>
      <c r="R40" s="125" t="s">
        <v>1388</v>
      </c>
      <c r="S40" s="123">
        <v>0.47199999999999998</v>
      </c>
      <c r="T40" s="123">
        <v>0.56200000000000006</v>
      </c>
      <c r="U40" s="125" t="s">
        <v>1388</v>
      </c>
      <c r="V40" s="123">
        <v>269.988</v>
      </c>
      <c r="W40" s="123">
        <v>0.05</v>
      </c>
      <c r="X40" s="123">
        <v>1.4999999999999999E-2</v>
      </c>
      <c r="Y40" s="123">
        <v>54.83</v>
      </c>
      <c r="Z40" s="123">
        <v>0.14099999999999999</v>
      </c>
      <c r="AA40" s="123">
        <v>0.21328</v>
      </c>
      <c r="AB40" s="123">
        <v>0.33182</v>
      </c>
      <c r="AC40" s="123">
        <v>6.51</v>
      </c>
      <c r="AD40" s="123">
        <v>0.35099999999999998</v>
      </c>
    </row>
    <row r="41" spans="1:30" x14ac:dyDescent="0.3">
      <c r="A41" s="125" t="s">
        <v>744</v>
      </c>
      <c r="B41" s="123">
        <v>2695</v>
      </c>
      <c r="C41" s="123">
        <v>4.3961499999999996</v>
      </c>
      <c r="D41" s="123">
        <v>0.91539999999999999</v>
      </c>
      <c r="E41" s="123">
        <v>0.16800000000000001</v>
      </c>
      <c r="F41" s="123">
        <v>3.9980000000000002E-2</v>
      </c>
      <c r="G41" s="123">
        <v>2.3720000000000001E-2</v>
      </c>
      <c r="H41" s="123">
        <v>3875.5472399999999</v>
      </c>
      <c r="I41" s="125" t="s">
        <v>1388</v>
      </c>
      <c r="J41" s="125" t="s">
        <v>1388</v>
      </c>
      <c r="K41" s="123">
        <v>0.40427000000000002</v>
      </c>
      <c r="L41" s="123">
        <v>23.605499999999999</v>
      </c>
      <c r="M41" s="125" t="s">
        <v>1388</v>
      </c>
      <c r="N41" s="123">
        <v>0.24940999999999999</v>
      </c>
      <c r="O41" s="123">
        <v>0.27975</v>
      </c>
      <c r="P41" s="123">
        <v>2410.3000000000002</v>
      </c>
      <c r="Q41" s="123">
        <v>0.75700000000000001</v>
      </c>
      <c r="R41" s="125" t="s">
        <v>1388</v>
      </c>
      <c r="S41" s="123">
        <v>0.47099999999999997</v>
      </c>
      <c r="T41" s="123">
        <v>0.55100000000000005</v>
      </c>
      <c r="U41" s="125" t="s">
        <v>1388</v>
      </c>
      <c r="V41" s="123">
        <v>269.983</v>
      </c>
      <c r="W41" s="123">
        <v>4.2999999999999997E-2</v>
      </c>
      <c r="X41" s="123">
        <v>1.7000000000000001E-2</v>
      </c>
      <c r="Y41" s="123">
        <v>54.83</v>
      </c>
      <c r="Z41" s="123">
        <v>0.14000000000000001</v>
      </c>
      <c r="AA41" s="123">
        <v>0.17136000000000001</v>
      </c>
      <c r="AB41" s="123">
        <v>0.37074000000000001</v>
      </c>
      <c r="AC41" s="123">
        <v>6.45</v>
      </c>
      <c r="AD41" s="123">
        <v>0.35199999999999998</v>
      </c>
    </row>
    <row r="42" spans="1:30" x14ac:dyDescent="0.3">
      <c r="A42" s="125" t="s">
        <v>745</v>
      </c>
      <c r="B42" s="123">
        <v>2695</v>
      </c>
      <c r="C42" s="123">
        <v>4.3961499999999996</v>
      </c>
      <c r="D42" s="123">
        <v>0.91539999999999999</v>
      </c>
      <c r="E42" s="123">
        <v>0.16800000000000001</v>
      </c>
      <c r="F42" s="123">
        <v>3.9980000000000002E-2</v>
      </c>
      <c r="G42" s="123">
        <v>2.3720000000000001E-2</v>
      </c>
      <c r="H42" s="123">
        <v>3875.5472399999999</v>
      </c>
      <c r="I42" s="125" t="s">
        <v>1388</v>
      </c>
      <c r="J42" s="125" t="s">
        <v>1388</v>
      </c>
      <c r="K42" s="123">
        <v>0.40427000000000002</v>
      </c>
      <c r="L42" s="123">
        <v>23.605499999999999</v>
      </c>
      <c r="M42" s="125" t="s">
        <v>1388</v>
      </c>
      <c r="N42" s="123">
        <v>0.24940999999999999</v>
      </c>
      <c r="O42" s="123">
        <v>0.27975</v>
      </c>
      <c r="P42" s="123">
        <v>2410.3000000000002</v>
      </c>
      <c r="Q42" s="123">
        <v>0.75700000000000001</v>
      </c>
      <c r="R42" s="125" t="s">
        <v>1388</v>
      </c>
      <c r="S42" s="123">
        <v>0.47099999999999997</v>
      </c>
      <c r="T42" s="123">
        <v>0.55100000000000005</v>
      </c>
      <c r="U42" s="125" t="s">
        <v>1388</v>
      </c>
      <c r="V42" s="123">
        <v>269.983</v>
      </c>
      <c r="W42" s="123">
        <v>4.2999999999999997E-2</v>
      </c>
      <c r="X42" s="123">
        <v>1.7000000000000001E-2</v>
      </c>
      <c r="Y42" s="123">
        <v>54.83</v>
      </c>
      <c r="Z42" s="123">
        <v>0.14000000000000001</v>
      </c>
      <c r="AA42" s="123">
        <v>0.17136000000000001</v>
      </c>
      <c r="AB42" s="123">
        <v>0.37074000000000001</v>
      </c>
      <c r="AC42" s="123">
        <v>6.45</v>
      </c>
      <c r="AD42" s="123">
        <v>0.35199999999999998</v>
      </c>
    </row>
    <row r="43" spans="1:30" x14ac:dyDescent="0.3">
      <c r="A43" s="125" t="s">
        <v>746</v>
      </c>
      <c r="B43" s="123">
        <v>2695</v>
      </c>
      <c r="C43" s="123">
        <v>4.45608</v>
      </c>
      <c r="D43" s="123">
        <v>0.91</v>
      </c>
      <c r="E43" s="123">
        <v>0.189</v>
      </c>
      <c r="F43" s="123">
        <v>2.7810000000000001E-2</v>
      </c>
      <c r="G43" s="123">
        <v>2.7279999999999999E-2</v>
      </c>
      <c r="H43" s="123">
        <v>3875.5612599999999</v>
      </c>
      <c r="I43" s="125" t="s">
        <v>1388</v>
      </c>
      <c r="J43" s="125" t="s">
        <v>1388</v>
      </c>
      <c r="K43" s="123">
        <v>0.43451000000000001</v>
      </c>
      <c r="L43" s="123">
        <v>23.64152</v>
      </c>
      <c r="M43" s="125" t="s">
        <v>1388</v>
      </c>
      <c r="N43" s="123">
        <v>0.24940999999999999</v>
      </c>
      <c r="O43" s="123">
        <v>0.27975</v>
      </c>
      <c r="P43" s="123">
        <v>2410.2399999999998</v>
      </c>
      <c r="Q43" s="123">
        <v>0.75</v>
      </c>
      <c r="R43" s="125" t="s">
        <v>1388</v>
      </c>
      <c r="S43" s="123">
        <v>0.47</v>
      </c>
      <c r="T43" s="123">
        <v>0.54</v>
      </c>
      <c r="U43" s="125" t="s">
        <v>1388</v>
      </c>
      <c r="V43" s="123">
        <v>269.97899999999998</v>
      </c>
      <c r="W43" s="123">
        <v>3.7999999999999999E-2</v>
      </c>
      <c r="X43" s="123">
        <v>0.02</v>
      </c>
      <c r="Y43" s="123">
        <v>54.83</v>
      </c>
      <c r="Z43" s="123">
        <v>0.14099999999999999</v>
      </c>
      <c r="AA43" s="123">
        <v>0.14088999999999999</v>
      </c>
      <c r="AB43" s="123">
        <v>0.39895999999999998</v>
      </c>
      <c r="AC43" s="123">
        <v>6.48</v>
      </c>
      <c r="AD43" s="123">
        <v>0.34599999999999997</v>
      </c>
    </row>
    <row r="44" spans="1:30" x14ac:dyDescent="0.3">
      <c r="A44" s="125" t="s">
        <v>747</v>
      </c>
      <c r="B44" s="123">
        <v>2695</v>
      </c>
      <c r="C44" s="123">
        <v>4.45608</v>
      </c>
      <c r="D44" s="123">
        <v>0.91</v>
      </c>
      <c r="E44" s="123">
        <v>0.189</v>
      </c>
      <c r="F44" s="123">
        <v>2.7810000000000001E-2</v>
      </c>
      <c r="G44" s="123">
        <v>2.7279999999999999E-2</v>
      </c>
      <c r="H44" s="123">
        <v>3875.5612599999999</v>
      </c>
      <c r="I44" s="125" t="s">
        <v>1388</v>
      </c>
      <c r="J44" s="125" t="s">
        <v>1388</v>
      </c>
      <c r="K44" s="123">
        <v>0.43451000000000001</v>
      </c>
      <c r="L44" s="123">
        <v>23.64152</v>
      </c>
      <c r="M44" s="125" t="s">
        <v>1388</v>
      </c>
      <c r="N44" s="123">
        <v>0.24940999999999999</v>
      </c>
      <c r="O44" s="123">
        <v>0.27975</v>
      </c>
      <c r="P44" s="123">
        <v>2410.2399999999998</v>
      </c>
      <c r="Q44" s="123">
        <v>0.75</v>
      </c>
      <c r="R44" s="125" t="s">
        <v>1388</v>
      </c>
      <c r="S44" s="123">
        <v>0.47</v>
      </c>
      <c r="T44" s="123">
        <v>0.54</v>
      </c>
      <c r="U44" s="125" t="s">
        <v>1388</v>
      </c>
      <c r="V44" s="123">
        <v>269.97899999999998</v>
      </c>
      <c r="W44" s="123">
        <v>3.7999999999999999E-2</v>
      </c>
      <c r="X44" s="123">
        <v>0.02</v>
      </c>
      <c r="Y44" s="123">
        <v>54.83</v>
      </c>
      <c r="Z44" s="123">
        <v>0.14099999999999999</v>
      </c>
      <c r="AA44" s="123">
        <v>0.14088999999999999</v>
      </c>
      <c r="AB44" s="123">
        <v>0.39895999999999998</v>
      </c>
      <c r="AC44" s="123">
        <v>6.48</v>
      </c>
      <c r="AD44" s="123">
        <v>0.34599999999999997</v>
      </c>
    </row>
    <row r="45" spans="1:30" x14ac:dyDescent="0.3">
      <c r="A45" s="125" t="s">
        <v>748</v>
      </c>
      <c r="B45" s="123">
        <v>2695</v>
      </c>
      <c r="C45" s="123">
        <v>4.51457</v>
      </c>
      <c r="D45" s="123">
        <v>0.88049999999999995</v>
      </c>
      <c r="E45" s="123">
        <v>0.19500000000000001</v>
      </c>
      <c r="F45" s="123">
        <v>2.9190000000000001E-2</v>
      </c>
      <c r="G45" s="123">
        <v>2.4899999999999999E-2</v>
      </c>
      <c r="H45" s="123">
        <v>3875.5588200000002</v>
      </c>
      <c r="I45" s="123">
        <v>66.587999999999994</v>
      </c>
      <c r="J45" s="123">
        <v>23.175129999999999</v>
      </c>
      <c r="K45" s="123">
        <v>0.46478999999999998</v>
      </c>
      <c r="L45" s="123">
        <v>23.635259999999999</v>
      </c>
      <c r="M45" s="125" t="s">
        <v>1388</v>
      </c>
      <c r="N45" s="123">
        <v>0.23907</v>
      </c>
      <c r="O45" s="123">
        <v>0.27390999999999999</v>
      </c>
      <c r="P45" s="123">
        <v>2410.1799999999998</v>
      </c>
      <c r="Q45" s="123">
        <v>0.74299999999999999</v>
      </c>
      <c r="R45" s="125" t="s">
        <v>1388</v>
      </c>
      <c r="S45" s="123">
        <v>0.47099999999999997</v>
      </c>
      <c r="T45" s="123">
        <v>0.53</v>
      </c>
      <c r="U45" s="125" t="s">
        <v>1388</v>
      </c>
      <c r="V45" s="123">
        <v>269.97399999999999</v>
      </c>
      <c r="W45" s="123">
        <v>3.3000000000000002E-2</v>
      </c>
      <c r="X45" s="123">
        <v>2.1000000000000001E-2</v>
      </c>
      <c r="Y45" s="123">
        <v>54.83</v>
      </c>
      <c r="Z45" s="123">
        <v>0.14099999999999999</v>
      </c>
      <c r="AA45" s="123">
        <v>0.14394999999999999</v>
      </c>
      <c r="AB45" s="123">
        <v>0.39217999999999997</v>
      </c>
      <c r="AC45" s="123">
        <v>6.58</v>
      </c>
      <c r="AD45" s="123">
        <v>0.33400000000000002</v>
      </c>
    </row>
    <row r="46" spans="1:30" x14ac:dyDescent="0.3">
      <c r="A46" s="125" t="s">
        <v>749</v>
      </c>
      <c r="B46" s="123">
        <v>2695</v>
      </c>
      <c r="C46" s="123">
        <v>4.51457</v>
      </c>
      <c r="D46" s="123">
        <v>0.88049999999999995</v>
      </c>
      <c r="E46" s="123">
        <v>0.19500000000000001</v>
      </c>
      <c r="F46" s="123">
        <v>2.9190000000000001E-2</v>
      </c>
      <c r="G46" s="123">
        <v>2.4899999999999999E-2</v>
      </c>
      <c r="H46" s="123">
        <v>3875.5588200000002</v>
      </c>
      <c r="I46" s="123">
        <v>66.587999999999994</v>
      </c>
      <c r="J46" s="123">
        <v>23.175129999999999</v>
      </c>
      <c r="K46" s="123">
        <v>0.46478999999999998</v>
      </c>
      <c r="L46" s="123">
        <v>23.635259999999999</v>
      </c>
      <c r="M46" s="125" t="s">
        <v>1388</v>
      </c>
      <c r="N46" s="123">
        <v>0.23907</v>
      </c>
      <c r="O46" s="123">
        <v>0.27390999999999999</v>
      </c>
      <c r="P46" s="123">
        <v>2410.1799999999998</v>
      </c>
      <c r="Q46" s="123">
        <v>0.74299999999999999</v>
      </c>
      <c r="R46" s="125" t="s">
        <v>1388</v>
      </c>
      <c r="S46" s="123">
        <v>0.47099999999999997</v>
      </c>
      <c r="T46" s="123">
        <v>0.53</v>
      </c>
      <c r="U46" s="125" t="s">
        <v>1388</v>
      </c>
      <c r="V46" s="123">
        <v>269.97399999999999</v>
      </c>
      <c r="W46" s="123">
        <v>3.3000000000000002E-2</v>
      </c>
      <c r="X46" s="123">
        <v>2.1000000000000001E-2</v>
      </c>
      <c r="Y46" s="123">
        <v>54.83</v>
      </c>
      <c r="Z46" s="123">
        <v>0.14099999999999999</v>
      </c>
      <c r="AA46" s="123">
        <v>0.14394999999999999</v>
      </c>
      <c r="AB46" s="123">
        <v>0.39217999999999997</v>
      </c>
      <c r="AC46" s="123">
        <v>6.58</v>
      </c>
      <c r="AD46" s="123">
        <v>0.33400000000000002</v>
      </c>
    </row>
    <row r="47" spans="1:30" x14ac:dyDescent="0.3">
      <c r="A47" s="125" t="s">
        <v>750</v>
      </c>
      <c r="B47" s="123">
        <v>2695</v>
      </c>
      <c r="C47" s="123">
        <v>4.5730599999999999</v>
      </c>
      <c r="D47" s="123">
        <v>0.83299999999999996</v>
      </c>
      <c r="E47" s="123">
        <v>0.19800000000000001</v>
      </c>
      <c r="F47" s="123">
        <v>5.2679999999999998E-2</v>
      </c>
      <c r="G47" s="123">
        <v>2.017E-2</v>
      </c>
      <c r="H47" s="123">
        <v>3875.5621799999999</v>
      </c>
      <c r="I47" s="125" t="s">
        <v>1388</v>
      </c>
      <c r="J47" s="125" t="s">
        <v>1388</v>
      </c>
      <c r="K47" s="123">
        <v>0.49420999999999998</v>
      </c>
      <c r="L47" s="123">
        <v>23.64387</v>
      </c>
      <c r="M47" s="123">
        <v>238.78827000000001</v>
      </c>
      <c r="N47" s="123">
        <v>0.22448000000000001</v>
      </c>
      <c r="O47" s="123">
        <v>0.27390999999999999</v>
      </c>
      <c r="P47" s="123">
        <v>2410.14</v>
      </c>
      <c r="Q47" s="123">
        <v>0.73799999999999999</v>
      </c>
      <c r="R47" s="125" t="s">
        <v>1388</v>
      </c>
      <c r="S47" s="123">
        <v>0.47</v>
      </c>
      <c r="T47" s="123">
        <v>0.52</v>
      </c>
      <c r="U47" s="123">
        <v>111</v>
      </c>
      <c r="V47" s="123">
        <v>269.96899999999999</v>
      </c>
      <c r="W47" s="123">
        <v>2.9000000000000001E-2</v>
      </c>
      <c r="X47" s="123">
        <v>2.3E-2</v>
      </c>
      <c r="Y47" s="123">
        <v>54.83</v>
      </c>
      <c r="Z47" s="123">
        <v>0.14099999999999999</v>
      </c>
      <c r="AA47" s="123">
        <v>0.19947000000000001</v>
      </c>
      <c r="AB47" s="123">
        <v>0.34714</v>
      </c>
      <c r="AC47" s="123">
        <v>6.6</v>
      </c>
      <c r="AD47" s="123">
        <v>0.32</v>
      </c>
    </row>
    <row r="48" spans="1:30" x14ac:dyDescent="0.3">
      <c r="A48" s="125" t="s">
        <v>751</v>
      </c>
      <c r="B48" s="123">
        <v>2695</v>
      </c>
      <c r="C48" s="123">
        <v>4.5730599999999999</v>
      </c>
      <c r="D48" s="123">
        <v>0.83299999999999996</v>
      </c>
      <c r="E48" s="123">
        <v>0.19800000000000001</v>
      </c>
      <c r="F48" s="123">
        <v>5.2679999999999998E-2</v>
      </c>
      <c r="G48" s="123">
        <v>2.017E-2</v>
      </c>
      <c r="H48" s="123">
        <v>3875.5621799999999</v>
      </c>
      <c r="I48" s="125" t="s">
        <v>1388</v>
      </c>
      <c r="J48" s="125" t="s">
        <v>1388</v>
      </c>
      <c r="K48" s="123">
        <v>0.49420999999999998</v>
      </c>
      <c r="L48" s="123">
        <v>23.64387</v>
      </c>
      <c r="M48" s="123">
        <v>238.78827000000001</v>
      </c>
      <c r="N48" s="123">
        <v>0.22448000000000001</v>
      </c>
      <c r="O48" s="123">
        <v>0.27390999999999999</v>
      </c>
      <c r="P48" s="123">
        <v>2410.14</v>
      </c>
      <c r="Q48" s="123">
        <v>0.73799999999999999</v>
      </c>
      <c r="R48" s="125" t="s">
        <v>1388</v>
      </c>
      <c r="S48" s="123">
        <v>0.47</v>
      </c>
      <c r="T48" s="123">
        <v>0.52</v>
      </c>
      <c r="U48" s="123">
        <v>111</v>
      </c>
      <c r="V48" s="123">
        <v>269.96899999999999</v>
      </c>
      <c r="W48" s="123">
        <v>2.9000000000000001E-2</v>
      </c>
      <c r="X48" s="123">
        <v>2.3E-2</v>
      </c>
      <c r="Y48" s="123">
        <v>54.83</v>
      </c>
      <c r="Z48" s="123">
        <v>0.14099999999999999</v>
      </c>
      <c r="AA48" s="123">
        <v>0.19947000000000001</v>
      </c>
      <c r="AB48" s="123">
        <v>0.34714</v>
      </c>
      <c r="AC48" s="123">
        <v>6.6</v>
      </c>
      <c r="AD48" s="123">
        <v>0.32</v>
      </c>
    </row>
    <row r="49" spans="1:30" x14ac:dyDescent="0.3">
      <c r="A49" s="125" t="s">
        <v>752</v>
      </c>
      <c r="B49" s="123">
        <v>2695</v>
      </c>
      <c r="C49" s="123">
        <v>4.6320300000000003</v>
      </c>
      <c r="D49" s="123">
        <v>0.80049999999999999</v>
      </c>
      <c r="E49" s="123">
        <v>0.189</v>
      </c>
      <c r="F49" s="123">
        <v>7.5929999999999997E-2</v>
      </c>
      <c r="G49" s="123">
        <v>2.018E-2</v>
      </c>
      <c r="H49" s="123">
        <v>3875.5710100000001</v>
      </c>
      <c r="I49" s="125" t="s">
        <v>1388</v>
      </c>
      <c r="J49" s="125" t="s">
        <v>1388</v>
      </c>
      <c r="K49" s="123">
        <v>0.52376999999999996</v>
      </c>
      <c r="L49" s="123">
        <v>23.666589999999999</v>
      </c>
      <c r="M49" s="125" t="s">
        <v>1388</v>
      </c>
      <c r="N49" s="123">
        <v>0.19661000000000001</v>
      </c>
      <c r="O49" s="123">
        <v>0.28564000000000001</v>
      </c>
      <c r="P49" s="123">
        <v>2410.1</v>
      </c>
      <c r="Q49" s="123">
        <v>0.73399999999999999</v>
      </c>
      <c r="R49" s="125" t="s">
        <v>1388</v>
      </c>
      <c r="S49" s="123">
        <v>0.47299999999999998</v>
      </c>
      <c r="T49" s="123">
        <v>0.497</v>
      </c>
      <c r="U49" s="125" t="s">
        <v>1388</v>
      </c>
      <c r="V49" s="123">
        <v>269.96499999999997</v>
      </c>
      <c r="W49" s="123">
        <v>3.1E-2</v>
      </c>
      <c r="X49" s="123">
        <v>2.4E-2</v>
      </c>
      <c r="Y49" s="123">
        <v>54.83</v>
      </c>
      <c r="Z49" s="123">
        <v>0.14099999999999999</v>
      </c>
      <c r="AA49" s="123">
        <v>0.24997</v>
      </c>
      <c r="AB49" s="123">
        <v>0.29729</v>
      </c>
      <c r="AC49" s="123">
        <v>6.55</v>
      </c>
      <c r="AD49" s="123">
        <v>0.30599999999999999</v>
      </c>
    </row>
    <row r="50" spans="1:30" x14ac:dyDescent="0.3">
      <c r="A50" s="125" t="s">
        <v>753</v>
      </c>
      <c r="B50" s="123">
        <v>2695</v>
      </c>
      <c r="C50" s="123">
        <v>4.6320300000000003</v>
      </c>
      <c r="D50" s="123">
        <v>0.80049999999999999</v>
      </c>
      <c r="E50" s="123">
        <v>0.189</v>
      </c>
      <c r="F50" s="123">
        <v>7.5929999999999997E-2</v>
      </c>
      <c r="G50" s="123">
        <v>2.018E-2</v>
      </c>
      <c r="H50" s="123">
        <v>3875.5710100000001</v>
      </c>
      <c r="I50" s="125" t="s">
        <v>1388</v>
      </c>
      <c r="J50" s="125" t="s">
        <v>1388</v>
      </c>
      <c r="K50" s="123">
        <v>0.52376999999999996</v>
      </c>
      <c r="L50" s="123">
        <v>23.666589999999999</v>
      </c>
      <c r="M50" s="125" t="s">
        <v>1388</v>
      </c>
      <c r="N50" s="123">
        <v>0.19661000000000001</v>
      </c>
      <c r="O50" s="123">
        <v>0.28564000000000001</v>
      </c>
      <c r="P50" s="123">
        <v>2410.1</v>
      </c>
      <c r="Q50" s="123">
        <v>0.73399999999999999</v>
      </c>
      <c r="R50" s="125" t="s">
        <v>1388</v>
      </c>
      <c r="S50" s="123">
        <v>0.47299999999999998</v>
      </c>
      <c r="T50" s="123">
        <v>0.497</v>
      </c>
      <c r="U50" s="125" t="s">
        <v>1388</v>
      </c>
      <c r="V50" s="123">
        <v>269.96499999999997</v>
      </c>
      <c r="W50" s="123">
        <v>3.1E-2</v>
      </c>
      <c r="X50" s="123">
        <v>2.4E-2</v>
      </c>
      <c r="Y50" s="123">
        <v>54.83</v>
      </c>
      <c r="Z50" s="123">
        <v>0.14099999999999999</v>
      </c>
      <c r="AA50" s="123">
        <v>0.24997</v>
      </c>
      <c r="AB50" s="123">
        <v>0.29729</v>
      </c>
      <c r="AC50" s="123">
        <v>6.55</v>
      </c>
      <c r="AD50" s="123">
        <v>0.30599999999999999</v>
      </c>
    </row>
    <row r="51" spans="1:30" x14ac:dyDescent="0.3">
      <c r="A51" s="125" t="s">
        <v>754</v>
      </c>
      <c r="B51" s="123">
        <v>2695</v>
      </c>
      <c r="C51" s="123">
        <v>4.6909999999999998</v>
      </c>
      <c r="D51" s="123">
        <v>0.75549999999999995</v>
      </c>
      <c r="E51" s="123">
        <v>0.192</v>
      </c>
      <c r="F51" s="123">
        <v>9.894E-2</v>
      </c>
      <c r="G51" s="123">
        <v>2.0240000000000001E-2</v>
      </c>
      <c r="H51" s="123">
        <v>3875.5780199999999</v>
      </c>
      <c r="I51" s="125" t="s">
        <v>1388</v>
      </c>
      <c r="J51" s="125" t="s">
        <v>1388</v>
      </c>
      <c r="K51" s="123">
        <v>0.55376999999999998</v>
      </c>
      <c r="L51" s="123">
        <v>23.684609999999999</v>
      </c>
      <c r="M51" s="125" t="s">
        <v>1388</v>
      </c>
      <c r="N51" s="123">
        <v>0.17965</v>
      </c>
      <c r="O51" s="123">
        <v>0.30356</v>
      </c>
      <c r="P51" s="123">
        <v>2410.0500000000002</v>
      </c>
      <c r="Q51" s="123">
        <v>0.72799999999999998</v>
      </c>
      <c r="R51" s="125" t="s">
        <v>1388</v>
      </c>
      <c r="S51" s="123">
        <v>0.47099999999999997</v>
      </c>
      <c r="T51" s="123">
        <v>0.46400000000000002</v>
      </c>
      <c r="U51" s="125" t="s">
        <v>1388</v>
      </c>
      <c r="V51" s="123">
        <v>269.95999999999998</v>
      </c>
      <c r="W51" s="123">
        <v>5.5E-2</v>
      </c>
      <c r="X51" s="123">
        <v>2.9000000000000001E-2</v>
      </c>
      <c r="Y51" s="123">
        <v>54.83</v>
      </c>
      <c r="Z51" s="123">
        <v>0.13800000000000001</v>
      </c>
      <c r="AA51" s="123">
        <v>0.30602000000000001</v>
      </c>
      <c r="AB51" s="123">
        <v>0.24365000000000001</v>
      </c>
      <c r="AC51" s="123">
        <v>6.44</v>
      </c>
      <c r="AD51" s="123">
        <v>0.29299999999999998</v>
      </c>
    </row>
    <row r="52" spans="1:30" x14ac:dyDescent="0.3">
      <c r="A52" s="125" t="s">
        <v>755</v>
      </c>
      <c r="B52" s="123">
        <v>2695</v>
      </c>
      <c r="C52" s="123">
        <v>4.6909999999999998</v>
      </c>
      <c r="D52" s="123">
        <v>0.75549999999999995</v>
      </c>
      <c r="E52" s="123">
        <v>0.192</v>
      </c>
      <c r="F52" s="123">
        <v>9.894E-2</v>
      </c>
      <c r="G52" s="123">
        <v>2.0240000000000001E-2</v>
      </c>
      <c r="H52" s="123">
        <v>3875.5780199999999</v>
      </c>
      <c r="I52" s="125" t="s">
        <v>1388</v>
      </c>
      <c r="J52" s="125" t="s">
        <v>1388</v>
      </c>
      <c r="K52" s="123">
        <v>0.55376999999999998</v>
      </c>
      <c r="L52" s="123">
        <v>23.684609999999999</v>
      </c>
      <c r="M52" s="125" t="s">
        <v>1388</v>
      </c>
      <c r="N52" s="123">
        <v>0.17965</v>
      </c>
      <c r="O52" s="123">
        <v>0.30356</v>
      </c>
      <c r="P52" s="123">
        <v>2410.0500000000002</v>
      </c>
      <c r="Q52" s="123">
        <v>0.72799999999999998</v>
      </c>
      <c r="R52" s="125" t="s">
        <v>1388</v>
      </c>
      <c r="S52" s="123">
        <v>0.47099999999999997</v>
      </c>
      <c r="T52" s="123">
        <v>0.46400000000000002</v>
      </c>
      <c r="U52" s="125" t="s">
        <v>1388</v>
      </c>
      <c r="V52" s="123">
        <v>269.95999999999998</v>
      </c>
      <c r="W52" s="123">
        <v>5.5E-2</v>
      </c>
      <c r="X52" s="123">
        <v>2.9000000000000001E-2</v>
      </c>
      <c r="Y52" s="123">
        <v>54.83</v>
      </c>
      <c r="Z52" s="123">
        <v>0.13800000000000001</v>
      </c>
      <c r="AA52" s="123">
        <v>0.30602000000000001</v>
      </c>
      <c r="AB52" s="123">
        <v>0.24365000000000001</v>
      </c>
      <c r="AC52" s="123">
        <v>6.44</v>
      </c>
      <c r="AD52" s="123">
        <v>0.29299999999999998</v>
      </c>
    </row>
    <row r="53" spans="1:30" x14ac:dyDescent="0.3">
      <c r="A53" s="125" t="s">
        <v>756</v>
      </c>
      <c r="B53" s="123">
        <v>2695</v>
      </c>
      <c r="C53" s="123">
        <v>4.7499799999999999</v>
      </c>
      <c r="D53" s="123">
        <v>0.71550000000000002</v>
      </c>
      <c r="E53" s="123">
        <v>0.20699999999999999</v>
      </c>
      <c r="F53" s="123">
        <v>9.8210000000000006E-2</v>
      </c>
      <c r="G53" s="123">
        <v>2.1399999999999999E-2</v>
      </c>
      <c r="H53" s="123">
        <v>3875.5795499999999</v>
      </c>
      <c r="I53" s="125" t="s">
        <v>1388</v>
      </c>
      <c r="J53" s="125" t="s">
        <v>1388</v>
      </c>
      <c r="K53" s="123">
        <v>0.58731</v>
      </c>
      <c r="L53" s="123">
        <v>23.68853</v>
      </c>
      <c r="M53" s="125" t="s">
        <v>1388</v>
      </c>
      <c r="N53" s="123">
        <v>0.16014</v>
      </c>
      <c r="O53" s="123">
        <v>0.32790000000000002</v>
      </c>
      <c r="P53" s="123">
        <v>2410</v>
      </c>
      <c r="Q53" s="123">
        <v>0.72199999999999998</v>
      </c>
      <c r="R53" s="125" t="s">
        <v>1388</v>
      </c>
      <c r="S53" s="123">
        <v>0.47099999999999997</v>
      </c>
      <c r="T53" s="123">
        <v>0.43</v>
      </c>
      <c r="U53" s="125" t="s">
        <v>1388</v>
      </c>
      <c r="V53" s="123">
        <v>269.95499999999998</v>
      </c>
      <c r="W53" s="123">
        <v>7.9000000000000001E-2</v>
      </c>
      <c r="X53" s="123">
        <v>3.9E-2</v>
      </c>
      <c r="Y53" s="123">
        <v>54.83</v>
      </c>
      <c r="Z53" s="123">
        <v>0.12</v>
      </c>
      <c r="AA53" s="123">
        <v>0.32908999999999999</v>
      </c>
      <c r="AB53" s="123">
        <v>0.22506000000000001</v>
      </c>
      <c r="AC53" s="123">
        <v>6.36</v>
      </c>
      <c r="AD53" s="123">
        <v>0.27900000000000003</v>
      </c>
    </row>
    <row r="54" spans="1:30" x14ac:dyDescent="0.3">
      <c r="A54" s="125" t="s">
        <v>757</v>
      </c>
      <c r="B54" s="123">
        <v>2695</v>
      </c>
      <c r="C54" s="123">
        <v>4.7499799999999999</v>
      </c>
      <c r="D54" s="123">
        <v>0.71550000000000002</v>
      </c>
      <c r="E54" s="123">
        <v>0.20699999999999999</v>
      </c>
      <c r="F54" s="123">
        <v>9.8210000000000006E-2</v>
      </c>
      <c r="G54" s="123">
        <v>2.1399999999999999E-2</v>
      </c>
      <c r="H54" s="123">
        <v>3875.5795499999999</v>
      </c>
      <c r="I54" s="125" t="s">
        <v>1388</v>
      </c>
      <c r="J54" s="125" t="s">
        <v>1388</v>
      </c>
      <c r="K54" s="123">
        <v>0.58731</v>
      </c>
      <c r="L54" s="123">
        <v>23.68853</v>
      </c>
      <c r="M54" s="125" t="s">
        <v>1388</v>
      </c>
      <c r="N54" s="123">
        <v>0.16014</v>
      </c>
      <c r="O54" s="123">
        <v>0.32790000000000002</v>
      </c>
      <c r="P54" s="123">
        <v>2410</v>
      </c>
      <c r="Q54" s="123">
        <v>0.72199999999999998</v>
      </c>
      <c r="R54" s="125" t="s">
        <v>1388</v>
      </c>
      <c r="S54" s="123">
        <v>0.47099999999999997</v>
      </c>
      <c r="T54" s="123">
        <v>0.43</v>
      </c>
      <c r="U54" s="125" t="s">
        <v>1388</v>
      </c>
      <c r="V54" s="123">
        <v>269.95499999999998</v>
      </c>
      <c r="W54" s="123">
        <v>7.9000000000000001E-2</v>
      </c>
      <c r="X54" s="123">
        <v>3.9E-2</v>
      </c>
      <c r="Y54" s="123">
        <v>54.83</v>
      </c>
      <c r="Z54" s="123">
        <v>0.12</v>
      </c>
      <c r="AA54" s="123">
        <v>0.32908999999999999</v>
      </c>
      <c r="AB54" s="123">
        <v>0.22506000000000001</v>
      </c>
      <c r="AC54" s="123">
        <v>6.36</v>
      </c>
      <c r="AD54" s="123">
        <v>0.27900000000000003</v>
      </c>
    </row>
    <row r="55" spans="1:30" x14ac:dyDescent="0.3">
      <c r="A55" s="125" t="s">
        <v>758</v>
      </c>
      <c r="B55" s="123">
        <v>2695</v>
      </c>
      <c r="C55" s="123">
        <v>4.8089500000000003</v>
      </c>
      <c r="D55" s="123">
        <v>0.64049999999999996</v>
      </c>
      <c r="E55" s="123">
        <v>0.20699999999999999</v>
      </c>
      <c r="F55" s="123">
        <v>0.11663</v>
      </c>
      <c r="G55" s="123">
        <v>1.9740000000000001E-2</v>
      </c>
      <c r="H55" s="123">
        <v>3875.5728399999998</v>
      </c>
      <c r="I55" s="125" t="s">
        <v>1388</v>
      </c>
      <c r="J55" s="125" t="s">
        <v>1388</v>
      </c>
      <c r="K55" s="123">
        <v>0.62224000000000002</v>
      </c>
      <c r="L55" s="123">
        <v>23.671289999999999</v>
      </c>
      <c r="M55" s="125" t="s">
        <v>1388</v>
      </c>
      <c r="N55" s="123">
        <v>0.13908999999999999</v>
      </c>
      <c r="O55" s="123">
        <v>0.34649999999999997</v>
      </c>
      <c r="P55" s="123">
        <v>2409.9499999999998</v>
      </c>
      <c r="Q55" s="123">
        <v>0.71699999999999997</v>
      </c>
      <c r="R55" s="125" t="s">
        <v>1388</v>
      </c>
      <c r="S55" s="123">
        <v>0.47099999999999997</v>
      </c>
      <c r="T55" s="123">
        <v>0.39400000000000002</v>
      </c>
      <c r="U55" s="125" t="s">
        <v>1388</v>
      </c>
      <c r="V55" s="123">
        <v>269.95100000000002</v>
      </c>
      <c r="W55" s="123">
        <v>0.105</v>
      </c>
      <c r="X55" s="123">
        <v>5.1999999999999998E-2</v>
      </c>
      <c r="Y55" s="123">
        <v>54.83</v>
      </c>
      <c r="Z55" s="123">
        <v>0.10199999999999999</v>
      </c>
      <c r="AA55" s="123">
        <v>0.36847000000000002</v>
      </c>
      <c r="AB55" s="123">
        <v>0.18375</v>
      </c>
      <c r="AC55" s="123">
        <v>6.28</v>
      </c>
      <c r="AD55" s="123">
        <v>0.26500000000000001</v>
      </c>
    </row>
    <row r="56" spans="1:30" x14ac:dyDescent="0.3">
      <c r="A56" s="125" t="s">
        <v>759</v>
      </c>
      <c r="B56" s="123">
        <v>2695</v>
      </c>
      <c r="C56" s="123">
        <v>4.8089500000000003</v>
      </c>
      <c r="D56" s="123">
        <v>0.64049999999999996</v>
      </c>
      <c r="E56" s="123">
        <v>0.20699999999999999</v>
      </c>
      <c r="F56" s="123">
        <v>0.11663</v>
      </c>
      <c r="G56" s="123">
        <v>1.9740000000000001E-2</v>
      </c>
      <c r="H56" s="123">
        <v>3875.5728399999998</v>
      </c>
      <c r="I56" s="125" t="s">
        <v>1388</v>
      </c>
      <c r="J56" s="125" t="s">
        <v>1388</v>
      </c>
      <c r="K56" s="123">
        <v>0.62224000000000002</v>
      </c>
      <c r="L56" s="123">
        <v>23.671289999999999</v>
      </c>
      <c r="M56" s="125" t="s">
        <v>1388</v>
      </c>
      <c r="N56" s="123">
        <v>0.13908999999999999</v>
      </c>
      <c r="O56" s="123">
        <v>0.34649999999999997</v>
      </c>
      <c r="P56" s="123">
        <v>2409.9499999999998</v>
      </c>
      <c r="Q56" s="123">
        <v>0.71699999999999997</v>
      </c>
      <c r="R56" s="125" t="s">
        <v>1388</v>
      </c>
      <c r="S56" s="123">
        <v>0.47099999999999997</v>
      </c>
      <c r="T56" s="123">
        <v>0.39400000000000002</v>
      </c>
      <c r="U56" s="125" t="s">
        <v>1388</v>
      </c>
      <c r="V56" s="123">
        <v>269.95100000000002</v>
      </c>
      <c r="W56" s="123">
        <v>0.105</v>
      </c>
      <c r="X56" s="123">
        <v>5.1999999999999998E-2</v>
      </c>
      <c r="Y56" s="123">
        <v>54.83</v>
      </c>
      <c r="Z56" s="123">
        <v>0.10199999999999999</v>
      </c>
      <c r="AA56" s="123">
        <v>0.36847000000000002</v>
      </c>
      <c r="AB56" s="123">
        <v>0.18375</v>
      </c>
      <c r="AC56" s="123">
        <v>6.28</v>
      </c>
      <c r="AD56" s="123">
        <v>0.26500000000000001</v>
      </c>
    </row>
    <row r="57" spans="1:30" x14ac:dyDescent="0.3">
      <c r="A57" s="125" t="s">
        <v>760</v>
      </c>
      <c r="B57" s="123">
        <v>2695</v>
      </c>
      <c r="C57" s="123">
        <v>4.7640599999999997</v>
      </c>
      <c r="D57" s="123">
        <v>0.58911000000000002</v>
      </c>
      <c r="E57" s="123">
        <v>0.19500000000000001</v>
      </c>
      <c r="F57" s="123">
        <v>0.13134999999999999</v>
      </c>
      <c r="G57" s="123">
        <v>1.9259999999999999E-2</v>
      </c>
      <c r="H57" s="123">
        <v>3875.5771100000002</v>
      </c>
      <c r="I57" s="125" t="s">
        <v>1388</v>
      </c>
      <c r="J57" s="125" t="s">
        <v>1388</v>
      </c>
      <c r="K57" s="123">
        <v>0.65744999999999998</v>
      </c>
      <c r="L57" s="123">
        <v>23.684609999999999</v>
      </c>
      <c r="M57" s="125" t="s">
        <v>1388</v>
      </c>
      <c r="N57" s="123">
        <v>0.14248</v>
      </c>
      <c r="O57" s="123">
        <v>0.37176999999999999</v>
      </c>
      <c r="P57" s="123">
        <v>2409.91</v>
      </c>
      <c r="Q57" s="123">
        <v>0.71199999999999997</v>
      </c>
      <c r="R57" s="125" t="s">
        <v>1388</v>
      </c>
      <c r="S57" s="123">
        <v>0.47099999999999997</v>
      </c>
      <c r="T57" s="123">
        <v>0.36499999999999999</v>
      </c>
      <c r="U57" s="125" t="s">
        <v>1388</v>
      </c>
      <c r="V57" s="123">
        <v>269.94600000000003</v>
      </c>
      <c r="W57" s="123">
        <v>0.13900000000000001</v>
      </c>
      <c r="X57" s="123">
        <v>6.5000000000000002E-2</v>
      </c>
      <c r="Y57" s="123">
        <v>54.83</v>
      </c>
      <c r="Z57" s="123">
        <v>7.9000000000000001E-2</v>
      </c>
      <c r="AA57" s="123">
        <v>0.43517</v>
      </c>
      <c r="AB57" s="123">
        <v>0.1216</v>
      </c>
      <c r="AC57" s="123">
        <v>6.15</v>
      </c>
      <c r="AD57" s="123">
        <v>0.26800000000000002</v>
      </c>
    </row>
    <row r="58" spans="1:30" x14ac:dyDescent="0.3">
      <c r="A58" s="126" t="s">
        <v>761</v>
      </c>
      <c r="B58" s="132">
        <v>2695</v>
      </c>
      <c r="C58" s="132">
        <v>4.7640599999999997</v>
      </c>
      <c r="D58" s="132">
        <v>0.58911000000000002</v>
      </c>
      <c r="E58" s="132">
        <v>0.19500000000000001</v>
      </c>
      <c r="F58" s="132">
        <v>0.13134999999999999</v>
      </c>
      <c r="G58" s="132">
        <v>1.9259999999999999E-2</v>
      </c>
      <c r="H58" s="132">
        <v>3875.5771100000002</v>
      </c>
      <c r="I58" s="126" t="s">
        <v>1388</v>
      </c>
      <c r="J58" s="126" t="s">
        <v>1388</v>
      </c>
      <c r="K58" s="132">
        <v>0.65744999999999998</v>
      </c>
      <c r="L58" s="132">
        <v>23.684609999999999</v>
      </c>
      <c r="M58" s="126" t="s">
        <v>1388</v>
      </c>
      <c r="N58" s="132">
        <v>0.14248</v>
      </c>
      <c r="O58" s="132">
        <v>0.37176999999999999</v>
      </c>
      <c r="P58" s="132">
        <v>2409.91</v>
      </c>
      <c r="Q58" s="132">
        <v>0.71199999999999997</v>
      </c>
      <c r="R58" s="126" t="s">
        <v>1388</v>
      </c>
      <c r="S58" s="132">
        <v>0.47099999999999997</v>
      </c>
      <c r="T58" s="132">
        <v>0.36499999999999999</v>
      </c>
      <c r="U58" s="126" t="s">
        <v>1388</v>
      </c>
      <c r="V58" s="132">
        <v>269.94600000000003</v>
      </c>
      <c r="W58" s="132">
        <v>0.13900000000000001</v>
      </c>
      <c r="X58" s="132">
        <v>6.5000000000000002E-2</v>
      </c>
      <c r="Y58" s="132">
        <v>54.83</v>
      </c>
      <c r="Z58" s="132">
        <v>7.9000000000000001E-2</v>
      </c>
      <c r="AA58" s="132">
        <v>0.43517</v>
      </c>
      <c r="AB58" s="132">
        <v>0.1216</v>
      </c>
      <c r="AC58" s="132">
        <v>6.15</v>
      </c>
      <c r="AD58" s="132">
        <v>0.26800000000000002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1420</v>
      </c>
      <c r="C5" s="1"/>
      <c r="D5" s="1"/>
      <c r="E5" s="1"/>
      <c r="F5" s="1"/>
      <c r="G5" s="1"/>
      <c r="H5" s="1"/>
    </row>
    <row r="6" spans="1:8" ht="27.6" x14ac:dyDescent="0.3">
      <c r="A6" s="1"/>
      <c r="B6" s="3" t="s">
        <v>46</v>
      </c>
      <c r="C6" s="3" t="s">
        <v>3</v>
      </c>
      <c r="D6" s="3" t="s">
        <v>1421</v>
      </c>
      <c r="E6" s="3" t="s">
        <v>7</v>
      </c>
      <c r="F6" s="3" t="s">
        <v>8</v>
      </c>
      <c r="G6" s="3" t="s">
        <v>1422</v>
      </c>
      <c r="H6" s="3" t="s">
        <v>1423</v>
      </c>
    </row>
    <row r="7" spans="1:8" x14ac:dyDescent="0.3">
      <c r="A7" s="1"/>
      <c r="B7" s="86" t="s">
        <v>50</v>
      </c>
      <c r="C7" s="6" t="s">
        <v>53</v>
      </c>
      <c r="D7" s="6" t="s">
        <v>1424</v>
      </c>
      <c r="E7" s="86" t="s">
        <v>1425</v>
      </c>
      <c r="F7" s="86" t="s">
        <v>1426</v>
      </c>
      <c r="G7" s="146">
        <v>1</v>
      </c>
      <c r="H7" s="86"/>
    </row>
    <row r="8" spans="1:8" x14ac:dyDescent="0.3">
      <c r="A8" s="1"/>
      <c r="B8" s="86" t="s">
        <v>50</v>
      </c>
      <c r="C8" s="6" t="s">
        <v>53</v>
      </c>
      <c r="D8" s="6" t="s">
        <v>1427</v>
      </c>
      <c r="E8" s="86" t="s">
        <v>1425</v>
      </c>
      <c r="F8" s="86" t="s">
        <v>1426</v>
      </c>
      <c r="G8" s="146">
        <v>0</v>
      </c>
      <c r="H8" s="86"/>
    </row>
    <row r="9" spans="1:8" x14ac:dyDescent="0.3">
      <c r="A9" s="1"/>
      <c r="B9" s="86" t="s">
        <v>50</v>
      </c>
      <c r="C9" s="6" t="s">
        <v>53</v>
      </c>
      <c r="D9" s="6" t="s">
        <v>1428</v>
      </c>
      <c r="E9" s="86" t="s">
        <v>1425</v>
      </c>
      <c r="F9" s="86" t="s">
        <v>1426</v>
      </c>
      <c r="G9" s="146">
        <v>0</v>
      </c>
      <c r="H9" s="86"/>
    </row>
    <row r="10" spans="1:8" x14ac:dyDescent="0.3">
      <c r="A10" s="1"/>
      <c r="B10" s="86" t="s">
        <v>50</v>
      </c>
      <c r="C10" s="6" t="s">
        <v>53</v>
      </c>
      <c r="D10" s="6" t="s">
        <v>1429</v>
      </c>
      <c r="E10" s="86" t="s">
        <v>1425</v>
      </c>
      <c r="F10" s="86" t="s">
        <v>1426</v>
      </c>
      <c r="G10" s="146">
        <v>5</v>
      </c>
      <c r="H10" s="86"/>
    </row>
    <row r="11" spans="1:8" x14ac:dyDescent="0.3">
      <c r="A11" s="1"/>
      <c r="B11" s="86" t="s">
        <v>50</v>
      </c>
      <c r="C11" s="6" t="s">
        <v>53</v>
      </c>
      <c r="D11" s="6" t="s">
        <v>1430</v>
      </c>
      <c r="E11" s="86" t="s">
        <v>1425</v>
      </c>
      <c r="F11" s="86" t="s">
        <v>1426</v>
      </c>
      <c r="G11" s="146">
        <v>5.5</v>
      </c>
      <c r="H11" s="86"/>
    </row>
    <row r="12" spans="1:8" x14ac:dyDescent="0.3">
      <c r="A12" s="1"/>
      <c r="B12" s="86" t="s">
        <v>50</v>
      </c>
      <c r="C12" s="6" t="s">
        <v>53</v>
      </c>
      <c r="D12" s="6" t="s">
        <v>1431</v>
      </c>
      <c r="E12" s="86" t="s">
        <v>1425</v>
      </c>
      <c r="F12" s="86" t="s">
        <v>1426</v>
      </c>
      <c r="G12" s="146">
        <v>0</v>
      </c>
      <c r="H12" s="86"/>
    </row>
    <row r="13" spans="1:8" x14ac:dyDescent="0.3">
      <c r="A13" s="1"/>
      <c r="B13" s="86" t="s">
        <v>50</v>
      </c>
      <c r="C13" s="6" t="s">
        <v>53</v>
      </c>
      <c r="D13" s="6" t="s">
        <v>1432</v>
      </c>
      <c r="E13" s="86" t="s">
        <v>1425</v>
      </c>
      <c r="F13" s="86" t="s">
        <v>1426</v>
      </c>
      <c r="G13" s="146">
        <v>0</v>
      </c>
      <c r="H13" s="86"/>
    </row>
    <row r="14" spans="1:8" x14ac:dyDescent="0.3">
      <c r="A14" s="1"/>
      <c r="B14" s="86" t="s">
        <v>50</v>
      </c>
      <c r="C14" s="6" t="s">
        <v>498</v>
      </c>
      <c r="D14" s="6" t="s">
        <v>1409</v>
      </c>
      <c r="E14" s="86" t="s">
        <v>1425</v>
      </c>
      <c r="F14" s="86" t="s">
        <v>1426</v>
      </c>
      <c r="G14" s="146">
        <v>0.25</v>
      </c>
      <c r="H14" s="86"/>
    </row>
    <row r="15" spans="1:8" x14ac:dyDescent="0.3">
      <c r="A15" s="1"/>
      <c r="B15" s="86" t="s">
        <v>50</v>
      </c>
      <c r="C15" s="6" t="s">
        <v>497</v>
      </c>
      <c r="D15" s="6" t="s">
        <v>1433</v>
      </c>
      <c r="E15" s="86" t="s">
        <v>1425</v>
      </c>
      <c r="F15" s="86" t="s">
        <v>1426</v>
      </c>
      <c r="G15" s="146">
        <v>0.04</v>
      </c>
      <c r="H15" s="86"/>
    </row>
    <row r="16" spans="1:8" x14ac:dyDescent="0.3">
      <c r="A16" s="1"/>
      <c r="B16" s="86" t="s">
        <v>50</v>
      </c>
      <c r="C16" s="6" t="s">
        <v>497</v>
      </c>
      <c r="D16" s="6" t="s">
        <v>1434</v>
      </c>
      <c r="E16" s="86" t="s">
        <v>1425</v>
      </c>
      <c r="F16" s="86" t="s">
        <v>1426</v>
      </c>
      <c r="G16" s="146">
        <v>7.0000000000000007E-2</v>
      </c>
      <c r="H16" s="86"/>
    </row>
    <row r="17" spans="1:8" x14ac:dyDescent="0.3">
      <c r="A17" s="1"/>
      <c r="B17" s="86" t="s">
        <v>50</v>
      </c>
      <c r="C17" s="6" t="s">
        <v>497</v>
      </c>
      <c r="D17" s="6" t="s">
        <v>1435</v>
      </c>
      <c r="E17" s="86" t="s">
        <v>1425</v>
      </c>
      <c r="F17" s="86" t="s">
        <v>1426</v>
      </c>
      <c r="G17" s="146">
        <v>0.15</v>
      </c>
      <c r="H17" s="86"/>
    </row>
    <row r="18" spans="1:8" x14ac:dyDescent="0.3">
      <c r="A18" s="1"/>
      <c r="B18" s="86" t="s">
        <v>50</v>
      </c>
      <c r="C18" s="6" t="s">
        <v>497</v>
      </c>
      <c r="D18" s="6" t="s">
        <v>1436</v>
      </c>
      <c r="E18" s="86" t="s">
        <v>1425</v>
      </c>
      <c r="F18" s="86" t="s">
        <v>1426</v>
      </c>
      <c r="G18" s="146">
        <v>2.11</v>
      </c>
      <c r="H18" s="86"/>
    </row>
    <row r="19" spans="1:8" x14ac:dyDescent="0.3">
      <c r="A19" s="1"/>
      <c r="B19" s="86" t="s">
        <v>50</v>
      </c>
      <c r="C19" s="6" t="s">
        <v>497</v>
      </c>
      <c r="D19" s="6" t="s">
        <v>1437</v>
      </c>
      <c r="E19" s="86" t="s">
        <v>1425</v>
      </c>
      <c r="F19" s="86" t="s">
        <v>1426</v>
      </c>
      <c r="G19" s="146">
        <v>0.16</v>
      </c>
      <c r="H19" s="86"/>
    </row>
    <row r="20" spans="1:8" x14ac:dyDescent="0.3">
      <c r="A20" s="1"/>
      <c r="B20" s="86" t="s">
        <v>50</v>
      </c>
      <c r="C20" s="6" t="s">
        <v>497</v>
      </c>
      <c r="D20" s="6" t="s">
        <v>1438</v>
      </c>
      <c r="E20" s="86" t="s">
        <v>1425</v>
      </c>
      <c r="F20" s="86" t="s">
        <v>1426</v>
      </c>
      <c r="G20" s="146">
        <v>0.14000000000000001</v>
      </c>
      <c r="H20" s="86"/>
    </row>
    <row r="21" spans="1:8" x14ac:dyDescent="0.3">
      <c r="A21" s="1"/>
      <c r="B21" s="86" t="s">
        <v>50</v>
      </c>
      <c r="C21" s="6" t="s">
        <v>497</v>
      </c>
      <c r="D21" s="6" t="s">
        <v>1439</v>
      </c>
      <c r="E21" s="86" t="s">
        <v>1425</v>
      </c>
      <c r="F21" s="86" t="s">
        <v>1426</v>
      </c>
      <c r="G21" s="146">
        <v>0.12</v>
      </c>
      <c r="H21" s="86"/>
    </row>
    <row r="22" spans="1:8" x14ac:dyDescent="0.3">
      <c r="A22" s="1"/>
      <c r="B22" s="86" t="s">
        <v>50</v>
      </c>
      <c r="C22" s="6" t="s">
        <v>497</v>
      </c>
      <c r="D22" s="6" t="s">
        <v>1440</v>
      </c>
      <c r="E22" s="86" t="s">
        <v>1425</v>
      </c>
      <c r="F22" s="86" t="s">
        <v>1426</v>
      </c>
      <c r="G22" s="146">
        <v>7.0000000000000007E-2</v>
      </c>
      <c r="H22" s="86"/>
    </row>
    <row r="23" spans="1:8" x14ac:dyDescent="0.3">
      <c r="A23" s="1"/>
      <c r="B23" s="86" t="s">
        <v>50</v>
      </c>
      <c r="C23" s="6" t="s">
        <v>497</v>
      </c>
      <c r="D23" s="6" t="s">
        <v>1441</v>
      </c>
      <c r="E23" s="86" t="s">
        <v>1425</v>
      </c>
      <c r="F23" s="86" t="s">
        <v>1426</v>
      </c>
      <c r="G23" s="146">
        <v>0.24</v>
      </c>
      <c r="H23" s="86"/>
    </row>
    <row r="24" spans="1:8" x14ac:dyDescent="0.3">
      <c r="A24" s="1"/>
      <c r="B24" s="86" t="s">
        <v>50</v>
      </c>
      <c r="C24" s="6" t="s">
        <v>497</v>
      </c>
      <c r="D24" s="6" t="s">
        <v>1442</v>
      </c>
      <c r="E24" s="86" t="s">
        <v>1425</v>
      </c>
      <c r="F24" s="86" t="s">
        <v>1426</v>
      </c>
      <c r="G24" s="146">
        <v>1.84</v>
      </c>
      <c r="H24" s="86"/>
    </row>
    <row r="25" spans="1:8" x14ac:dyDescent="0.3">
      <c r="A25" s="1"/>
      <c r="B25" s="86" t="s">
        <v>50</v>
      </c>
      <c r="C25" s="6" t="s">
        <v>497</v>
      </c>
      <c r="D25" s="6" t="s">
        <v>1443</v>
      </c>
      <c r="E25" s="86" t="s">
        <v>1425</v>
      </c>
      <c r="F25" s="86" t="s">
        <v>1426</v>
      </c>
      <c r="G25" s="146">
        <v>0.12</v>
      </c>
      <c r="H25" s="86"/>
    </row>
    <row r="26" spans="1:8" x14ac:dyDescent="0.3">
      <c r="A26" s="1"/>
      <c r="B26" s="86" t="s">
        <v>50</v>
      </c>
      <c r="C26" s="6" t="s">
        <v>497</v>
      </c>
      <c r="D26" s="6" t="s">
        <v>1444</v>
      </c>
      <c r="E26" s="86" t="s">
        <v>1425</v>
      </c>
      <c r="F26" s="86" t="s">
        <v>1426</v>
      </c>
      <c r="G26" s="146">
        <v>0.49</v>
      </c>
      <c r="H26" s="86"/>
    </row>
    <row r="27" spans="1:8" x14ac:dyDescent="0.3">
      <c r="A27" s="1"/>
      <c r="B27" s="86" t="s">
        <v>50</v>
      </c>
      <c r="C27" s="6" t="s">
        <v>497</v>
      </c>
      <c r="D27" s="6" t="s">
        <v>1445</v>
      </c>
      <c r="E27" s="86" t="s">
        <v>1425</v>
      </c>
      <c r="F27" s="86" t="s">
        <v>1426</v>
      </c>
      <c r="G27" s="146">
        <v>10.933</v>
      </c>
      <c r="H27" s="86"/>
    </row>
    <row r="28" spans="1:8" x14ac:dyDescent="0.3">
      <c r="A28" s="1"/>
      <c r="B28" s="86" t="s">
        <v>50</v>
      </c>
      <c r="C28" s="6" t="s">
        <v>497</v>
      </c>
      <c r="D28" s="6" t="s">
        <v>1446</v>
      </c>
      <c r="E28" s="86" t="s">
        <v>1425</v>
      </c>
      <c r="F28" s="86" t="s">
        <v>1426</v>
      </c>
      <c r="G28" s="146">
        <v>0.05</v>
      </c>
      <c r="H28" s="86"/>
    </row>
    <row r="29" spans="1:8" x14ac:dyDescent="0.3">
      <c r="A29" s="1"/>
      <c r="B29" s="86" t="s">
        <v>50</v>
      </c>
      <c r="C29" s="6" t="s">
        <v>497</v>
      </c>
      <c r="D29" s="6" t="s">
        <v>1447</v>
      </c>
      <c r="E29" s="86" t="s">
        <v>1425</v>
      </c>
      <c r="F29" s="86" t="s">
        <v>1426</v>
      </c>
      <c r="G29" s="146">
        <v>0.06</v>
      </c>
      <c r="H29" s="86"/>
    </row>
    <row r="30" spans="1:8" x14ac:dyDescent="0.3">
      <c r="A30" s="1"/>
      <c r="B30" s="86" t="s">
        <v>50</v>
      </c>
      <c r="C30" s="6" t="s">
        <v>497</v>
      </c>
      <c r="D30" s="6" t="s">
        <v>1448</v>
      </c>
      <c r="E30" s="86" t="s">
        <v>1425</v>
      </c>
      <c r="F30" s="86" t="s">
        <v>1426</v>
      </c>
      <c r="G30" s="146">
        <v>0.18</v>
      </c>
      <c r="H30" s="86"/>
    </row>
    <row r="31" spans="1:8" x14ac:dyDescent="0.3">
      <c r="A31" s="1"/>
      <c r="B31" s="86" t="s">
        <v>50</v>
      </c>
      <c r="C31" s="6" t="s">
        <v>497</v>
      </c>
      <c r="D31" s="6" t="s">
        <v>1449</v>
      </c>
      <c r="E31" s="86" t="s">
        <v>1425</v>
      </c>
      <c r="F31" s="86" t="s">
        <v>1426</v>
      </c>
      <c r="G31" s="146">
        <v>0.12</v>
      </c>
      <c r="H31" s="86"/>
    </row>
    <row r="32" spans="1:8" x14ac:dyDescent="0.3">
      <c r="A32" s="1"/>
      <c r="B32" s="86" t="s">
        <v>50</v>
      </c>
      <c r="C32" s="6" t="s">
        <v>497</v>
      </c>
      <c r="D32" s="6" t="s">
        <v>1450</v>
      </c>
      <c r="E32" s="86" t="s">
        <v>1425</v>
      </c>
      <c r="F32" s="86" t="s">
        <v>1426</v>
      </c>
      <c r="G32" s="146">
        <v>0.25</v>
      </c>
      <c r="H32" s="86"/>
    </row>
    <row r="33" spans="1:8" x14ac:dyDescent="0.3">
      <c r="A33" s="1"/>
      <c r="B33" s="86" t="s">
        <v>50</v>
      </c>
      <c r="C33" s="6" t="s">
        <v>497</v>
      </c>
      <c r="D33" s="6" t="s">
        <v>1451</v>
      </c>
      <c r="E33" s="86" t="s">
        <v>1425</v>
      </c>
      <c r="F33" s="86" t="s">
        <v>1426</v>
      </c>
      <c r="G33" s="146">
        <v>0.16</v>
      </c>
      <c r="H33" s="86"/>
    </row>
    <row r="34" spans="1:8" x14ac:dyDescent="0.3">
      <c r="A34" s="1"/>
      <c r="B34" s="86" t="s">
        <v>50</v>
      </c>
      <c r="C34" s="6" t="s">
        <v>497</v>
      </c>
      <c r="D34" s="6" t="s">
        <v>1452</v>
      </c>
      <c r="E34" s="86" t="s">
        <v>1425</v>
      </c>
      <c r="F34" s="86" t="s">
        <v>1426</v>
      </c>
      <c r="G34" s="146">
        <v>0.14000000000000001</v>
      </c>
      <c r="H34" s="86"/>
    </row>
    <row r="35" spans="1:8" x14ac:dyDescent="0.3">
      <c r="A35" s="1"/>
      <c r="B35" s="86" t="s">
        <v>50</v>
      </c>
      <c r="C35" s="6" t="s">
        <v>497</v>
      </c>
      <c r="D35" s="6" t="s">
        <v>1453</v>
      </c>
      <c r="E35" s="86" t="s">
        <v>1425</v>
      </c>
      <c r="F35" s="86" t="s">
        <v>1426</v>
      </c>
      <c r="G35" s="146">
        <v>0.51</v>
      </c>
      <c r="H35"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1454</v>
      </c>
      <c r="C5" s="1"/>
      <c r="D5" s="1"/>
      <c r="E5" s="1"/>
      <c r="F5" s="1"/>
      <c r="G5" s="1"/>
      <c r="H5" s="1"/>
    </row>
    <row r="6" spans="1:8" ht="27.6" x14ac:dyDescent="0.3">
      <c r="A6" s="1"/>
      <c r="B6" s="3" t="s">
        <v>46</v>
      </c>
      <c r="C6" s="3" t="s">
        <v>3</v>
      </c>
      <c r="D6" s="3" t="s">
        <v>1421</v>
      </c>
      <c r="E6" s="3" t="s">
        <v>7</v>
      </c>
      <c r="F6" s="3" t="s">
        <v>8</v>
      </c>
      <c r="G6" s="3" t="s">
        <v>1422</v>
      </c>
      <c r="H6" s="3" t="s">
        <v>1423</v>
      </c>
    </row>
    <row r="7" spans="1:8" x14ac:dyDescent="0.3">
      <c r="A7" s="1"/>
      <c r="B7" s="86" t="s">
        <v>50</v>
      </c>
      <c r="C7" s="6" t="s">
        <v>53</v>
      </c>
      <c r="D7" s="6" t="s">
        <v>1424</v>
      </c>
      <c r="E7" s="86" t="s">
        <v>1425</v>
      </c>
      <c r="F7" s="86" t="s">
        <v>1426</v>
      </c>
      <c r="G7" s="146">
        <v>0</v>
      </c>
      <c r="H7" s="86"/>
    </row>
    <row r="8" spans="1:8" x14ac:dyDescent="0.3">
      <c r="A8" s="1"/>
      <c r="B8" s="86" t="s">
        <v>50</v>
      </c>
      <c r="C8" s="6" t="s">
        <v>53</v>
      </c>
      <c r="D8" s="6" t="s">
        <v>1427</v>
      </c>
      <c r="E8" s="86" t="s">
        <v>1425</v>
      </c>
      <c r="F8" s="86" t="s">
        <v>1426</v>
      </c>
      <c r="G8" s="146">
        <v>0</v>
      </c>
      <c r="H8" s="86"/>
    </row>
    <row r="9" spans="1:8" x14ac:dyDescent="0.3">
      <c r="A9" s="1"/>
      <c r="B9" s="86" t="s">
        <v>50</v>
      </c>
      <c r="C9" s="6" t="s">
        <v>53</v>
      </c>
      <c r="D9" s="6" t="s">
        <v>1428</v>
      </c>
      <c r="E9" s="86" t="s">
        <v>1425</v>
      </c>
      <c r="F9" s="86" t="s">
        <v>1426</v>
      </c>
      <c r="G9" s="146">
        <v>0.6</v>
      </c>
      <c r="H9" s="86"/>
    </row>
    <row r="10" spans="1:8" x14ac:dyDescent="0.3">
      <c r="A10" s="1"/>
      <c r="B10" s="86" t="s">
        <v>50</v>
      </c>
      <c r="C10" s="6" t="s">
        <v>53</v>
      </c>
      <c r="D10" s="6" t="s">
        <v>1429</v>
      </c>
      <c r="E10" s="86" t="s">
        <v>1425</v>
      </c>
      <c r="F10" s="86" t="s">
        <v>1426</v>
      </c>
      <c r="G10" s="146">
        <v>0</v>
      </c>
      <c r="H10" s="86"/>
    </row>
    <row r="11" spans="1:8" x14ac:dyDescent="0.3">
      <c r="A11" s="1"/>
      <c r="B11" s="86" t="s">
        <v>50</v>
      </c>
      <c r="C11" s="6" t="s">
        <v>53</v>
      </c>
      <c r="D11" s="6" t="s">
        <v>1430</v>
      </c>
      <c r="E11" s="86" t="s">
        <v>1425</v>
      </c>
      <c r="F11" s="86" t="s">
        <v>1426</v>
      </c>
      <c r="G11" s="146">
        <v>0</v>
      </c>
      <c r="H11" s="86"/>
    </row>
    <row r="12" spans="1:8" x14ac:dyDescent="0.3">
      <c r="A12" s="1"/>
      <c r="B12" s="86" t="s">
        <v>50</v>
      </c>
      <c r="C12" s="6" t="s">
        <v>53</v>
      </c>
      <c r="D12" s="6" t="s">
        <v>1431</v>
      </c>
      <c r="E12" s="86" t="s">
        <v>1425</v>
      </c>
      <c r="F12" s="86" t="s">
        <v>1426</v>
      </c>
      <c r="G12" s="146">
        <v>0</v>
      </c>
      <c r="H12" s="86"/>
    </row>
    <row r="13" spans="1:8" x14ac:dyDescent="0.3">
      <c r="A13" s="1"/>
      <c r="B13" s="86" t="s">
        <v>50</v>
      </c>
      <c r="C13" s="6" t="s">
        <v>53</v>
      </c>
      <c r="D13" s="6" t="s">
        <v>1432</v>
      </c>
      <c r="E13" s="86" t="s">
        <v>1425</v>
      </c>
      <c r="F13" s="86" t="s">
        <v>1426</v>
      </c>
      <c r="G13" s="146">
        <v>0</v>
      </c>
      <c r="H13" s="86"/>
    </row>
    <row r="14" spans="1:8" x14ac:dyDescent="0.3">
      <c r="A14" s="1"/>
      <c r="B14" s="86" t="s">
        <v>50</v>
      </c>
      <c r="C14" s="6" t="s">
        <v>498</v>
      </c>
      <c r="D14" s="6" t="s">
        <v>1409</v>
      </c>
      <c r="E14" s="86" t="s">
        <v>1425</v>
      </c>
      <c r="F14" s="86" t="s">
        <v>1426</v>
      </c>
      <c r="G14" s="146">
        <v>0</v>
      </c>
      <c r="H14" s="86"/>
    </row>
    <row r="15" spans="1:8" x14ac:dyDescent="0.3">
      <c r="A15" s="1"/>
      <c r="B15" s="86" t="s">
        <v>50</v>
      </c>
      <c r="C15" s="6" t="s">
        <v>498</v>
      </c>
      <c r="D15" s="6" t="s">
        <v>1455</v>
      </c>
      <c r="E15" s="86" t="s">
        <v>1425</v>
      </c>
      <c r="F15" s="86" t="s">
        <v>1426</v>
      </c>
      <c r="G15" s="146">
        <v>0.03</v>
      </c>
      <c r="H15" s="86"/>
    </row>
    <row r="16" spans="1:8" x14ac:dyDescent="0.3">
      <c r="A16" s="1"/>
      <c r="B16" s="86" t="s">
        <v>50</v>
      </c>
      <c r="C16" s="6" t="s">
        <v>497</v>
      </c>
      <c r="D16" s="6" t="s">
        <v>1396</v>
      </c>
      <c r="E16" s="86" t="s">
        <v>1425</v>
      </c>
      <c r="F16" s="86" t="s">
        <v>1426</v>
      </c>
      <c r="G16" s="146">
        <v>7.0590000000000002</v>
      </c>
      <c r="H16"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0" t="s">
        <v>0</v>
      </c>
      <c r="C3" s="191"/>
      <c r="D3" s="191"/>
      <c r="E3" s="191"/>
      <c r="F3" s="191"/>
      <c r="G3" s="191"/>
      <c r="H3" s="1"/>
      <c r="I3" s="1"/>
      <c r="J3" s="1"/>
    </row>
    <row r="4" spans="1:10" ht="0" hidden="1" customHeight="1" x14ac:dyDescent="0.3">
      <c r="A4" s="1"/>
      <c r="B4" s="1"/>
      <c r="C4" s="1"/>
      <c r="D4" s="1"/>
      <c r="E4" s="1"/>
      <c r="F4" s="1"/>
      <c r="G4" s="1"/>
      <c r="H4" s="1"/>
      <c r="I4" s="1"/>
      <c r="J4" s="1"/>
    </row>
    <row r="5" spans="1:10" ht="22.8" x14ac:dyDescent="0.4">
      <c r="A5" s="1"/>
      <c r="B5" s="22" t="s">
        <v>1456</v>
      </c>
      <c r="C5" s="1"/>
      <c r="D5" s="1"/>
      <c r="E5" s="1"/>
      <c r="F5" s="1"/>
      <c r="G5" s="1"/>
      <c r="H5" s="1"/>
      <c r="I5" s="1"/>
      <c r="J5" s="1"/>
    </row>
    <row r="6" spans="1:10" ht="27" customHeight="1" x14ac:dyDescent="0.3">
      <c r="A6" s="1"/>
      <c r="B6" s="7" t="s">
        <v>46</v>
      </c>
      <c r="C6" s="7" t="s">
        <v>3</v>
      </c>
      <c r="D6" s="7" t="s">
        <v>41</v>
      </c>
      <c r="E6" s="7" t="s">
        <v>1457</v>
      </c>
      <c r="F6" s="7" t="s">
        <v>7</v>
      </c>
      <c r="G6" s="7" t="s">
        <v>1458</v>
      </c>
      <c r="H6" s="7" t="s">
        <v>1459</v>
      </c>
      <c r="I6" s="7" t="s">
        <v>1460</v>
      </c>
      <c r="J6" s="7" t="s">
        <v>1461</v>
      </c>
    </row>
    <row r="7" spans="1:10" x14ac:dyDescent="0.3">
      <c r="A7" s="1"/>
      <c r="B7" s="147" t="s">
        <v>50</v>
      </c>
      <c r="C7" s="4" t="s">
        <v>53</v>
      </c>
      <c r="D7" s="4" t="s">
        <v>1005</v>
      </c>
      <c r="E7" s="4" t="s">
        <v>1462</v>
      </c>
      <c r="F7" s="148">
        <v>610.91</v>
      </c>
      <c r="G7" s="148">
        <v>610.91</v>
      </c>
      <c r="H7" s="148">
        <v>0</v>
      </c>
      <c r="I7" s="4" t="s">
        <v>1463</v>
      </c>
      <c r="J7" s="5" t="s">
        <v>869</v>
      </c>
    </row>
    <row r="8" spans="1:10" x14ac:dyDescent="0.3">
      <c r="A8" s="1"/>
      <c r="B8" s="147" t="s">
        <v>50</v>
      </c>
      <c r="C8" s="4" t="s">
        <v>53</v>
      </c>
      <c r="D8" s="4" t="s">
        <v>1005</v>
      </c>
      <c r="E8" s="4" t="s">
        <v>1464</v>
      </c>
      <c r="F8" s="148">
        <v>355.83</v>
      </c>
      <c r="G8" s="148">
        <v>355.83</v>
      </c>
      <c r="H8" s="148">
        <v>0</v>
      </c>
      <c r="I8" s="4" t="s">
        <v>1463</v>
      </c>
      <c r="J8" s="5" t="s">
        <v>869</v>
      </c>
    </row>
    <row r="9" spans="1:10" x14ac:dyDescent="0.3">
      <c r="A9" s="1"/>
      <c r="B9" s="147" t="s">
        <v>50</v>
      </c>
      <c r="C9" s="4" t="s">
        <v>53</v>
      </c>
      <c r="D9" s="4" t="s">
        <v>1007</v>
      </c>
      <c r="E9" s="4" t="s">
        <v>1462</v>
      </c>
      <c r="F9" s="148">
        <v>355.82</v>
      </c>
      <c r="G9" s="148">
        <v>355.82</v>
      </c>
      <c r="H9" s="148">
        <v>0</v>
      </c>
      <c r="I9" s="4" t="s">
        <v>1463</v>
      </c>
      <c r="J9" s="5" t="s">
        <v>869</v>
      </c>
    </row>
    <row r="10" spans="1:10" x14ac:dyDescent="0.3">
      <c r="A10" s="1"/>
      <c r="B10" s="147" t="s">
        <v>50</v>
      </c>
      <c r="C10" s="4" t="s">
        <v>53</v>
      </c>
      <c r="D10" s="4" t="s">
        <v>1007</v>
      </c>
      <c r="E10" s="4" t="s">
        <v>1464</v>
      </c>
      <c r="F10" s="148">
        <v>33.81</v>
      </c>
      <c r="G10" s="148">
        <v>33.81</v>
      </c>
      <c r="H10" s="148">
        <v>0</v>
      </c>
      <c r="I10" s="4" t="s">
        <v>1463</v>
      </c>
      <c r="J10" s="5" t="s">
        <v>869</v>
      </c>
    </row>
    <row r="11" spans="1:10" x14ac:dyDescent="0.3">
      <c r="A11" s="1"/>
      <c r="B11" s="147" t="s">
        <v>50</v>
      </c>
      <c r="C11" s="4" t="s">
        <v>497</v>
      </c>
      <c r="D11" s="4" t="s">
        <v>1010</v>
      </c>
      <c r="E11" s="4" t="s">
        <v>1462</v>
      </c>
      <c r="F11" s="148">
        <v>492.81</v>
      </c>
      <c r="G11" s="148">
        <v>492.81</v>
      </c>
      <c r="H11" s="148">
        <v>0</v>
      </c>
      <c r="I11" s="4" t="s">
        <v>1463</v>
      </c>
      <c r="J11" s="5" t="s">
        <v>869</v>
      </c>
    </row>
    <row r="12" spans="1:10" x14ac:dyDescent="0.3">
      <c r="A12" s="1"/>
      <c r="B12" s="147" t="s">
        <v>50</v>
      </c>
      <c r="C12" s="4" t="s">
        <v>58</v>
      </c>
      <c r="D12" s="4" t="s">
        <v>1013</v>
      </c>
      <c r="E12" s="4" t="s">
        <v>1462</v>
      </c>
      <c r="F12" s="148">
        <v>148.66999999999999</v>
      </c>
      <c r="G12" s="148">
        <v>148.66999999999999</v>
      </c>
      <c r="H12" s="148">
        <v>0</v>
      </c>
      <c r="I12" s="4" t="s">
        <v>1463</v>
      </c>
      <c r="J12" s="5" t="s">
        <v>869</v>
      </c>
    </row>
    <row r="13" spans="1:10" x14ac:dyDescent="0.3">
      <c r="A13" s="1"/>
      <c r="B13" s="147" t="s">
        <v>50</v>
      </c>
      <c r="C13" s="4" t="s">
        <v>58</v>
      </c>
      <c r="D13" s="4" t="s">
        <v>1016</v>
      </c>
      <c r="E13" s="4" t="s">
        <v>1462</v>
      </c>
      <c r="F13" s="148">
        <v>9870</v>
      </c>
      <c r="G13" s="148">
        <v>9870</v>
      </c>
      <c r="H13" s="148">
        <v>0</v>
      </c>
      <c r="I13" s="4" t="s">
        <v>1463</v>
      </c>
      <c r="J13" s="5" t="s">
        <v>869</v>
      </c>
    </row>
    <row r="14" spans="1:10" x14ac:dyDescent="0.3">
      <c r="A14" s="1"/>
      <c r="B14" s="147" t="s">
        <v>50</v>
      </c>
      <c r="C14" s="4" t="s">
        <v>65</v>
      </c>
      <c r="D14" s="4" t="s">
        <v>1465</v>
      </c>
      <c r="E14" s="4" t="s">
        <v>1466</v>
      </c>
      <c r="F14" s="148">
        <v>0</v>
      </c>
      <c r="G14" s="148">
        <v>0</v>
      </c>
      <c r="H14" s="148">
        <v>0</v>
      </c>
      <c r="I14" s="4" t="s">
        <v>1467</v>
      </c>
      <c r="J14" s="5" t="s">
        <v>869</v>
      </c>
    </row>
    <row r="15" spans="1:10" x14ac:dyDescent="0.3">
      <c r="A15" s="1"/>
      <c r="B15" s="147" t="s">
        <v>50</v>
      </c>
      <c r="C15" s="4" t="s">
        <v>65</v>
      </c>
      <c r="D15" s="4" t="s">
        <v>1465</v>
      </c>
      <c r="E15" s="4" t="s">
        <v>1462</v>
      </c>
      <c r="F15" s="148">
        <v>0</v>
      </c>
      <c r="G15" s="148">
        <v>0</v>
      </c>
      <c r="H15" s="148">
        <v>0</v>
      </c>
      <c r="I15" s="4" t="s">
        <v>1463</v>
      </c>
      <c r="J15" s="5" t="s">
        <v>869</v>
      </c>
    </row>
    <row r="16" spans="1:10" x14ac:dyDescent="0.3">
      <c r="A16" s="1"/>
      <c r="B16" s="147" t="s">
        <v>50</v>
      </c>
      <c r="C16" s="4" t="s">
        <v>65</v>
      </c>
      <c r="D16" s="4" t="s">
        <v>1031</v>
      </c>
      <c r="E16" s="4" t="s">
        <v>1462</v>
      </c>
      <c r="F16" s="148">
        <v>59902.83</v>
      </c>
      <c r="G16" s="148">
        <v>59902.83</v>
      </c>
      <c r="H16" s="148">
        <v>0</v>
      </c>
      <c r="I16" s="4" t="s">
        <v>1463</v>
      </c>
      <c r="J16" s="5" t="s">
        <v>869</v>
      </c>
    </row>
    <row r="17" spans="1:10" x14ac:dyDescent="0.3">
      <c r="A17" s="1"/>
      <c r="B17" s="147" t="s">
        <v>50</v>
      </c>
      <c r="C17" s="4" t="s">
        <v>65</v>
      </c>
      <c r="D17" s="4" t="s">
        <v>1034</v>
      </c>
      <c r="E17" s="4" t="s">
        <v>1462</v>
      </c>
      <c r="F17" s="148">
        <v>31407.49</v>
      </c>
      <c r="G17" s="148">
        <v>31407.49</v>
      </c>
      <c r="H17" s="148">
        <v>0</v>
      </c>
      <c r="I17" s="4" t="s">
        <v>1463</v>
      </c>
      <c r="J17" s="5" t="s">
        <v>869</v>
      </c>
    </row>
    <row r="18" spans="1:10" x14ac:dyDescent="0.3">
      <c r="A18" s="1"/>
      <c r="B18" s="147" t="s">
        <v>50</v>
      </c>
      <c r="C18" s="4" t="s">
        <v>78</v>
      </c>
      <c r="D18" s="4" t="s">
        <v>79</v>
      </c>
      <c r="E18" s="4" t="s">
        <v>1462</v>
      </c>
      <c r="F18" s="148">
        <v>490.04</v>
      </c>
      <c r="G18" s="148">
        <v>490.04</v>
      </c>
      <c r="H18" s="148">
        <v>0</v>
      </c>
      <c r="I18" s="4" t="s">
        <v>1463</v>
      </c>
      <c r="J18" s="5" t="s">
        <v>869</v>
      </c>
    </row>
    <row r="19" spans="1:10" x14ac:dyDescent="0.3">
      <c r="A19" s="1"/>
      <c r="B19" s="147" t="s">
        <v>50</v>
      </c>
      <c r="C19" s="4" t="s">
        <v>508</v>
      </c>
      <c r="D19" s="4" t="s">
        <v>1046</v>
      </c>
      <c r="E19" s="4" t="s">
        <v>1462</v>
      </c>
      <c r="F19" s="148">
        <v>511.54</v>
      </c>
      <c r="G19" s="148">
        <v>511.54</v>
      </c>
      <c r="H19" s="148">
        <v>0</v>
      </c>
      <c r="I19" s="4" t="s">
        <v>1463</v>
      </c>
      <c r="J19" s="5" t="s">
        <v>869</v>
      </c>
    </row>
    <row r="20" spans="1:10" x14ac:dyDescent="0.3">
      <c r="A20" s="1"/>
      <c r="B20" s="147" t="s">
        <v>50</v>
      </c>
      <c r="C20" s="4" t="s">
        <v>508</v>
      </c>
      <c r="D20" s="4" t="s">
        <v>1047</v>
      </c>
      <c r="E20" s="4" t="s">
        <v>1462</v>
      </c>
      <c r="F20" s="148">
        <v>703.85</v>
      </c>
      <c r="G20" s="148">
        <v>703.85</v>
      </c>
      <c r="H20" s="148">
        <v>0</v>
      </c>
      <c r="I20" s="4" t="s">
        <v>1463</v>
      </c>
      <c r="J20" s="5" t="s">
        <v>869</v>
      </c>
    </row>
    <row r="21" spans="1:10" x14ac:dyDescent="0.3">
      <c r="A21" s="1"/>
      <c r="B21" s="147" t="s">
        <v>50</v>
      </c>
      <c r="C21" s="4" t="s">
        <v>335</v>
      </c>
      <c r="D21" s="4" t="s">
        <v>1051</v>
      </c>
      <c r="E21" s="4" t="s">
        <v>1462</v>
      </c>
      <c r="F21" s="148">
        <v>797.39</v>
      </c>
      <c r="G21" s="148">
        <v>797.38900000000001</v>
      </c>
      <c r="H21" s="148">
        <v>0</v>
      </c>
      <c r="I21" s="4" t="s">
        <v>1463</v>
      </c>
      <c r="J21" s="5" t="s">
        <v>1468</v>
      </c>
    </row>
    <row r="22" spans="1:10" x14ac:dyDescent="0.3">
      <c r="A22" s="1"/>
      <c r="B22" s="147" t="s">
        <v>50</v>
      </c>
      <c r="C22" s="4" t="s">
        <v>98</v>
      </c>
      <c r="D22" s="4" t="s">
        <v>1058</v>
      </c>
      <c r="E22" s="4" t="s">
        <v>1462</v>
      </c>
      <c r="F22" s="148">
        <v>2179.54</v>
      </c>
      <c r="G22" s="148">
        <v>2179.54</v>
      </c>
      <c r="H22" s="148">
        <v>0</v>
      </c>
      <c r="I22" s="4" t="s">
        <v>1463</v>
      </c>
      <c r="J22" s="5" t="s">
        <v>869</v>
      </c>
    </row>
    <row r="23" spans="1:10" x14ac:dyDescent="0.3">
      <c r="A23" s="1"/>
      <c r="B23" s="147" t="s">
        <v>50</v>
      </c>
      <c r="C23" s="4" t="s">
        <v>98</v>
      </c>
      <c r="D23" s="4" t="s">
        <v>103</v>
      </c>
      <c r="E23" s="4" t="s">
        <v>1462</v>
      </c>
      <c r="F23" s="148">
        <v>2499.61</v>
      </c>
      <c r="G23" s="148">
        <v>2499.61</v>
      </c>
      <c r="H23" s="148">
        <v>0</v>
      </c>
      <c r="I23" s="4" t="s">
        <v>1463</v>
      </c>
      <c r="J23" s="5" t="s">
        <v>869</v>
      </c>
    </row>
    <row r="24" spans="1:10" x14ac:dyDescent="0.3">
      <c r="A24" s="1"/>
      <c r="B24" s="147" t="s">
        <v>50</v>
      </c>
      <c r="C24" s="4" t="s">
        <v>500</v>
      </c>
      <c r="D24" s="4" t="s">
        <v>1071</v>
      </c>
      <c r="E24" s="4" t="s">
        <v>1462</v>
      </c>
      <c r="F24" s="148">
        <v>6407.7</v>
      </c>
      <c r="G24" s="148">
        <v>6407.7</v>
      </c>
      <c r="H24" s="148">
        <v>0</v>
      </c>
      <c r="I24" s="4" t="s">
        <v>1463</v>
      </c>
      <c r="J24" s="5" t="s">
        <v>1469</v>
      </c>
    </row>
    <row r="25" spans="1:10" x14ac:dyDescent="0.3">
      <c r="A25" s="1"/>
      <c r="B25" s="147" t="s">
        <v>50</v>
      </c>
      <c r="C25" s="4" t="s">
        <v>110</v>
      </c>
      <c r="D25" s="4" t="s">
        <v>111</v>
      </c>
      <c r="E25" s="4" t="s">
        <v>1462</v>
      </c>
      <c r="F25" s="148">
        <v>57581.84</v>
      </c>
      <c r="G25" s="148">
        <v>57581.84</v>
      </c>
      <c r="H25" s="148">
        <v>0</v>
      </c>
      <c r="I25" s="4" t="s">
        <v>1463</v>
      </c>
      <c r="J25" s="5" t="s">
        <v>869</v>
      </c>
    </row>
    <row r="26" spans="1:10" x14ac:dyDescent="0.3">
      <c r="A26" s="1"/>
      <c r="B26" s="147" t="s">
        <v>50</v>
      </c>
      <c r="C26" s="4" t="s">
        <v>417</v>
      </c>
      <c r="D26" s="4" t="s">
        <v>1076</v>
      </c>
      <c r="E26" s="4" t="s">
        <v>1462</v>
      </c>
      <c r="F26" s="148">
        <v>10.34</v>
      </c>
      <c r="G26" s="148">
        <v>10.34</v>
      </c>
      <c r="H26" s="148">
        <v>0</v>
      </c>
      <c r="I26" s="4" t="s">
        <v>1463</v>
      </c>
      <c r="J26" s="5" t="s">
        <v>869</v>
      </c>
    </row>
    <row r="27" spans="1:10" x14ac:dyDescent="0.3">
      <c r="A27" s="1"/>
      <c r="B27" s="147" t="s">
        <v>50</v>
      </c>
      <c r="C27" s="4" t="s">
        <v>417</v>
      </c>
      <c r="D27" s="4" t="s">
        <v>1076</v>
      </c>
      <c r="E27" s="4" t="s">
        <v>1464</v>
      </c>
      <c r="F27" s="148">
        <v>544.62</v>
      </c>
      <c r="G27" s="148">
        <v>544.62</v>
      </c>
      <c r="H27" s="148">
        <v>0</v>
      </c>
      <c r="I27" s="4" t="s">
        <v>1463</v>
      </c>
      <c r="J27" s="5" t="s">
        <v>869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22.8" x14ac:dyDescent="0.4">
      <c r="A5" s="1"/>
      <c r="B5" s="22" t="s">
        <v>1470</v>
      </c>
      <c r="C5" s="1"/>
      <c r="D5" s="1"/>
      <c r="E5" s="1"/>
      <c r="F5" s="1"/>
      <c r="G5" s="1"/>
    </row>
    <row r="6" spans="1:7" ht="27" customHeight="1" x14ac:dyDescent="0.3">
      <c r="A6" s="1"/>
      <c r="B6" s="194" t="s">
        <v>1471</v>
      </c>
      <c r="C6" s="194"/>
      <c r="D6" s="194"/>
      <c r="E6" s="194"/>
      <c r="F6" s="194"/>
      <c r="G6" s="194"/>
    </row>
    <row r="7" spans="1:7" ht="27" customHeight="1" x14ac:dyDescent="0.3">
      <c r="A7" s="1"/>
      <c r="B7" s="3" t="s">
        <v>3</v>
      </c>
      <c r="C7" s="3" t="s">
        <v>41</v>
      </c>
      <c r="D7" s="3" t="s">
        <v>1472</v>
      </c>
      <c r="E7" s="3" t="s">
        <v>1457</v>
      </c>
      <c r="F7" s="3" t="s">
        <v>993</v>
      </c>
      <c r="G7" s="3" t="s">
        <v>1473</v>
      </c>
    </row>
    <row r="8" spans="1:7" x14ac:dyDescent="0.3">
      <c r="A8" s="1"/>
      <c r="B8" s="86" t="s">
        <v>544</v>
      </c>
      <c r="C8" s="86" t="s">
        <v>942</v>
      </c>
      <c r="D8" s="86" t="s">
        <v>1474</v>
      </c>
      <c r="E8" s="86" t="s">
        <v>1475</v>
      </c>
      <c r="F8" s="86" t="s">
        <v>1467</v>
      </c>
      <c r="G8" s="149">
        <v>1109.3599999999999</v>
      </c>
    </row>
    <row r="9" spans="1:7" x14ac:dyDescent="0.3">
      <c r="A9" s="1"/>
      <c r="B9" s="86" t="s">
        <v>545</v>
      </c>
      <c r="C9" s="86" t="s">
        <v>997</v>
      </c>
      <c r="D9" s="86" t="s">
        <v>997</v>
      </c>
      <c r="E9" s="86" t="s">
        <v>1475</v>
      </c>
      <c r="F9" s="86" t="s">
        <v>1467</v>
      </c>
      <c r="G9" s="149">
        <v>1313.04</v>
      </c>
    </row>
    <row r="10" spans="1:7" x14ac:dyDescent="0.3">
      <c r="A10" s="1"/>
      <c r="B10" s="86" t="s">
        <v>546</v>
      </c>
      <c r="C10" s="86" t="s">
        <v>999</v>
      </c>
      <c r="D10" s="86" t="s">
        <v>116</v>
      </c>
      <c r="E10" s="86" t="s">
        <v>1475</v>
      </c>
      <c r="F10" s="86" t="s">
        <v>1467</v>
      </c>
      <c r="G10" s="149">
        <v>591.72</v>
      </c>
    </row>
    <row r="11" spans="1:7" x14ac:dyDescent="0.3">
      <c r="A11" s="1"/>
      <c r="B11" s="86" t="s">
        <v>542</v>
      </c>
      <c r="C11" s="86" t="s">
        <v>946</v>
      </c>
      <c r="D11" s="86" t="s">
        <v>1476</v>
      </c>
      <c r="E11" s="86" t="s">
        <v>1475</v>
      </c>
      <c r="F11" s="86" t="s">
        <v>1467</v>
      </c>
      <c r="G11" s="149">
        <v>911.1</v>
      </c>
    </row>
    <row r="12" spans="1:7" x14ac:dyDescent="0.3">
      <c r="A12" s="1"/>
      <c r="B12" s="86" t="s">
        <v>542</v>
      </c>
      <c r="C12" s="86" t="s">
        <v>946</v>
      </c>
      <c r="D12" s="86" t="s">
        <v>1477</v>
      </c>
      <c r="E12" s="86" t="s">
        <v>1475</v>
      </c>
      <c r="F12" s="86" t="s">
        <v>1467</v>
      </c>
      <c r="G12" s="149">
        <v>26</v>
      </c>
    </row>
    <row r="13" spans="1:7" x14ac:dyDescent="0.3">
      <c r="A13" s="1"/>
      <c r="B13" s="86" t="s">
        <v>53</v>
      </c>
      <c r="C13" s="86" t="s">
        <v>1005</v>
      </c>
      <c r="D13" s="86" t="s">
        <v>1478</v>
      </c>
      <c r="E13" s="86" t="s">
        <v>1462</v>
      </c>
      <c r="F13" s="86" t="s">
        <v>1463</v>
      </c>
      <c r="G13" s="149">
        <v>0</v>
      </c>
    </row>
    <row r="14" spans="1:7" x14ac:dyDescent="0.3">
      <c r="A14" s="1"/>
      <c r="B14" s="86" t="s">
        <v>53</v>
      </c>
      <c r="C14" s="86" t="s">
        <v>1005</v>
      </c>
      <c r="D14" s="86" t="s">
        <v>1478</v>
      </c>
      <c r="E14" s="86" t="s">
        <v>1464</v>
      </c>
      <c r="F14" s="86" t="s">
        <v>1463</v>
      </c>
      <c r="G14" s="149">
        <v>0</v>
      </c>
    </row>
    <row r="15" spans="1:7" x14ac:dyDescent="0.3">
      <c r="A15" s="1"/>
      <c r="B15" s="86" t="s">
        <v>53</v>
      </c>
      <c r="C15" s="86" t="s">
        <v>1005</v>
      </c>
      <c r="D15" s="86" t="s">
        <v>1479</v>
      </c>
      <c r="E15" s="86" t="s">
        <v>1462</v>
      </c>
      <c r="F15" s="86" t="s">
        <v>1463</v>
      </c>
      <c r="G15" s="149">
        <v>0</v>
      </c>
    </row>
    <row r="16" spans="1:7" x14ac:dyDescent="0.3">
      <c r="A16" s="1"/>
      <c r="B16" s="86" t="s">
        <v>53</v>
      </c>
      <c r="C16" s="86" t="s">
        <v>1005</v>
      </c>
      <c r="D16" s="86" t="s">
        <v>1479</v>
      </c>
      <c r="E16" s="86" t="s">
        <v>1464</v>
      </c>
      <c r="F16" s="86" t="s">
        <v>1463</v>
      </c>
      <c r="G16" s="149">
        <v>0</v>
      </c>
    </row>
    <row r="17" spans="1:7" x14ac:dyDescent="0.3">
      <c r="A17" s="1"/>
      <c r="B17" s="86" t="s">
        <v>53</v>
      </c>
      <c r="C17" s="86" t="s">
        <v>1005</v>
      </c>
      <c r="D17" s="86" t="s">
        <v>1480</v>
      </c>
      <c r="E17" s="86" t="s">
        <v>1462</v>
      </c>
      <c r="F17" s="86" t="s">
        <v>1463</v>
      </c>
      <c r="G17" s="149">
        <v>0</v>
      </c>
    </row>
    <row r="18" spans="1:7" x14ac:dyDescent="0.3">
      <c r="A18" s="1"/>
      <c r="B18" s="86" t="s">
        <v>53</v>
      </c>
      <c r="C18" s="86" t="s">
        <v>1007</v>
      </c>
      <c r="D18" s="86" t="s">
        <v>1481</v>
      </c>
      <c r="E18" s="86" t="s">
        <v>1462</v>
      </c>
      <c r="F18" s="86" t="s">
        <v>1463</v>
      </c>
      <c r="G18" s="149">
        <v>0</v>
      </c>
    </row>
    <row r="19" spans="1:7" x14ac:dyDescent="0.3">
      <c r="A19" s="1"/>
      <c r="B19" s="86" t="s">
        <v>53</v>
      </c>
      <c r="C19" s="86" t="s">
        <v>1007</v>
      </c>
      <c r="D19" s="86" t="s">
        <v>1481</v>
      </c>
      <c r="E19" s="86" t="s">
        <v>1464</v>
      </c>
      <c r="F19" s="86" t="s">
        <v>1463</v>
      </c>
      <c r="G19" s="149">
        <v>0</v>
      </c>
    </row>
    <row r="20" spans="1:7" x14ac:dyDescent="0.3">
      <c r="A20" s="1"/>
      <c r="B20" s="86" t="s">
        <v>53</v>
      </c>
      <c r="C20" s="86" t="s">
        <v>1007</v>
      </c>
      <c r="D20" s="86" t="s">
        <v>1482</v>
      </c>
      <c r="E20" s="86" t="s">
        <v>1462</v>
      </c>
      <c r="F20" s="86" t="s">
        <v>1463</v>
      </c>
      <c r="G20" s="149">
        <v>0</v>
      </c>
    </row>
    <row r="21" spans="1:7" x14ac:dyDescent="0.3">
      <c r="A21" s="1"/>
      <c r="B21" s="86" t="s">
        <v>53</v>
      </c>
      <c r="C21" s="86" t="s">
        <v>1007</v>
      </c>
      <c r="D21" s="86" t="s">
        <v>1482</v>
      </c>
      <c r="E21" s="86" t="s">
        <v>1464</v>
      </c>
      <c r="F21" s="86" t="s">
        <v>1463</v>
      </c>
      <c r="G21" s="149">
        <v>0</v>
      </c>
    </row>
    <row r="22" spans="1:7" x14ac:dyDescent="0.3">
      <c r="A22" s="1"/>
      <c r="B22" s="86" t="s">
        <v>53</v>
      </c>
      <c r="C22" s="86" t="s">
        <v>1007</v>
      </c>
      <c r="D22" s="86" t="s">
        <v>1483</v>
      </c>
      <c r="E22" s="86" t="s">
        <v>1462</v>
      </c>
      <c r="F22" s="86" t="s">
        <v>1463</v>
      </c>
      <c r="G22" s="149">
        <v>0</v>
      </c>
    </row>
    <row r="23" spans="1:7" x14ac:dyDescent="0.3">
      <c r="A23" s="1"/>
      <c r="B23" s="86" t="s">
        <v>53</v>
      </c>
      <c r="C23" s="86" t="s">
        <v>1007</v>
      </c>
      <c r="D23" s="86" t="s">
        <v>1483</v>
      </c>
      <c r="E23" s="86" t="s">
        <v>1464</v>
      </c>
      <c r="F23" s="86" t="s">
        <v>1463</v>
      </c>
      <c r="G23" s="149">
        <v>0</v>
      </c>
    </row>
    <row r="24" spans="1:7" x14ac:dyDescent="0.3">
      <c r="A24" s="1"/>
      <c r="B24" s="86" t="s">
        <v>241</v>
      </c>
      <c r="C24" s="86" t="s">
        <v>1008</v>
      </c>
      <c r="D24" s="86" t="s">
        <v>1484</v>
      </c>
      <c r="E24" s="86" t="s">
        <v>1485</v>
      </c>
      <c r="F24" s="86" t="s">
        <v>1463</v>
      </c>
      <c r="G24" s="149">
        <v>27547.113109999998</v>
      </c>
    </row>
    <row r="25" spans="1:7" x14ac:dyDescent="0.3">
      <c r="A25" s="1"/>
      <c r="B25" s="86" t="s">
        <v>241</v>
      </c>
      <c r="C25" s="86" t="s">
        <v>1008</v>
      </c>
      <c r="D25" s="86" t="s">
        <v>1486</v>
      </c>
      <c r="E25" s="86" t="s">
        <v>1485</v>
      </c>
      <c r="F25" s="86" t="s">
        <v>1463</v>
      </c>
      <c r="G25" s="149">
        <v>25803.693169999999</v>
      </c>
    </row>
    <row r="26" spans="1:7" x14ac:dyDescent="0.3">
      <c r="A26" s="1"/>
      <c r="B26" s="86" t="s">
        <v>241</v>
      </c>
      <c r="C26" s="86" t="s">
        <v>1008</v>
      </c>
      <c r="D26" s="86" t="s">
        <v>1487</v>
      </c>
      <c r="E26" s="86" t="s">
        <v>1485</v>
      </c>
      <c r="F26" s="86" t="s">
        <v>1463</v>
      </c>
      <c r="G26" s="149">
        <v>27687.017919999998</v>
      </c>
    </row>
    <row r="27" spans="1:7" x14ac:dyDescent="0.3">
      <c r="A27" s="1"/>
      <c r="B27" s="86" t="s">
        <v>241</v>
      </c>
      <c r="C27" s="86" t="s">
        <v>1008</v>
      </c>
      <c r="D27" s="86" t="s">
        <v>1488</v>
      </c>
      <c r="E27" s="86" t="s">
        <v>1485</v>
      </c>
      <c r="F27" s="86" t="s">
        <v>1463</v>
      </c>
      <c r="G27" s="149">
        <v>27348.275799999999</v>
      </c>
    </row>
    <row r="28" spans="1:7" x14ac:dyDescent="0.3">
      <c r="A28" s="1"/>
      <c r="B28" s="86" t="s">
        <v>497</v>
      </c>
      <c r="C28" s="86" t="s">
        <v>1010</v>
      </c>
      <c r="D28" s="86" t="s">
        <v>1011</v>
      </c>
      <c r="E28" s="86" t="s">
        <v>1462</v>
      </c>
      <c r="F28" s="86" t="s">
        <v>1463</v>
      </c>
      <c r="G28" s="149">
        <v>0</v>
      </c>
    </row>
    <row r="29" spans="1:7" x14ac:dyDescent="0.3">
      <c r="A29" s="1"/>
      <c r="B29" s="86" t="s">
        <v>497</v>
      </c>
      <c r="C29" s="86" t="s">
        <v>1010</v>
      </c>
      <c r="D29" s="86" t="s">
        <v>1012</v>
      </c>
      <c r="E29" s="86" t="s">
        <v>1462</v>
      </c>
      <c r="F29" s="86" t="s">
        <v>1463</v>
      </c>
      <c r="G29" s="149">
        <v>0</v>
      </c>
    </row>
    <row r="30" spans="1:7" x14ac:dyDescent="0.3">
      <c r="A30" s="1"/>
      <c r="B30" s="86" t="s">
        <v>58</v>
      </c>
      <c r="C30" s="86" t="s">
        <v>1013</v>
      </c>
      <c r="D30" s="86" t="s">
        <v>1014</v>
      </c>
      <c r="E30" s="86" t="s">
        <v>1462</v>
      </c>
      <c r="F30" s="86" t="s">
        <v>1463</v>
      </c>
      <c r="G30" s="149">
        <v>0</v>
      </c>
    </row>
    <row r="31" spans="1:7" x14ac:dyDescent="0.3">
      <c r="A31" s="1"/>
      <c r="B31" s="86" t="s">
        <v>58</v>
      </c>
      <c r="C31" s="86" t="s">
        <v>1013</v>
      </c>
      <c r="D31" s="86" t="s">
        <v>1014</v>
      </c>
      <c r="E31" s="86" t="s">
        <v>1485</v>
      </c>
      <c r="F31" s="86" t="s">
        <v>1463</v>
      </c>
      <c r="G31" s="149">
        <v>309372.913</v>
      </c>
    </row>
    <row r="32" spans="1:7" x14ac:dyDescent="0.3">
      <c r="A32" s="1"/>
      <c r="B32" s="86" t="s">
        <v>58</v>
      </c>
      <c r="C32" s="86" t="s">
        <v>1015</v>
      </c>
      <c r="D32" s="86" t="s">
        <v>1489</v>
      </c>
      <c r="E32" s="86" t="s">
        <v>1485</v>
      </c>
      <c r="F32" s="86" t="s">
        <v>1463</v>
      </c>
      <c r="G32" s="149">
        <v>0</v>
      </c>
    </row>
    <row r="33" spans="1:7" x14ac:dyDescent="0.3">
      <c r="A33" s="1"/>
      <c r="B33" s="86" t="s">
        <v>58</v>
      </c>
      <c r="C33" s="86" t="s">
        <v>1016</v>
      </c>
      <c r="D33" s="86" t="s">
        <v>1490</v>
      </c>
      <c r="E33" s="86" t="s">
        <v>1462</v>
      </c>
      <c r="F33" s="86" t="s">
        <v>1463</v>
      </c>
      <c r="G33" s="149">
        <v>0</v>
      </c>
    </row>
    <row r="34" spans="1:7" x14ac:dyDescent="0.3">
      <c r="A34" s="1"/>
      <c r="B34" s="86" t="s">
        <v>58</v>
      </c>
      <c r="C34" s="86" t="s">
        <v>1016</v>
      </c>
      <c r="D34" s="86" t="s">
        <v>1490</v>
      </c>
      <c r="E34" s="86" t="s">
        <v>1485</v>
      </c>
      <c r="F34" s="86" t="s">
        <v>1463</v>
      </c>
      <c r="G34" s="149">
        <v>0</v>
      </c>
    </row>
    <row r="35" spans="1:7" x14ac:dyDescent="0.3">
      <c r="A35" s="1"/>
      <c r="B35" s="86" t="s">
        <v>65</v>
      </c>
      <c r="C35" s="86" t="s">
        <v>73</v>
      </c>
      <c r="D35" s="86" t="s">
        <v>1491</v>
      </c>
      <c r="E35" s="86" t="s">
        <v>1485</v>
      </c>
      <c r="F35" s="86" t="s">
        <v>1463</v>
      </c>
      <c r="G35" s="149">
        <v>1162917</v>
      </c>
    </row>
    <row r="36" spans="1:7" x14ac:dyDescent="0.3">
      <c r="A36" s="1"/>
      <c r="B36" s="86" t="s">
        <v>65</v>
      </c>
      <c r="C36" s="86" t="s">
        <v>73</v>
      </c>
      <c r="D36" s="86" t="s">
        <v>1492</v>
      </c>
      <c r="E36" s="86" t="s">
        <v>1485</v>
      </c>
      <c r="F36" s="86" t="s">
        <v>1463</v>
      </c>
      <c r="G36" s="149">
        <v>1144183</v>
      </c>
    </row>
    <row r="37" spans="1:7" x14ac:dyDescent="0.3">
      <c r="A37" s="1"/>
      <c r="B37" s="86" t="s">
        <v>65</v>
      </c>
      <c r="C37" s="86" t="s">
        <v>73</v>
      </c>
      <c r="D37" s="86" t="s">
        <v>1493</v>
      </c>
      <c r="E37" s="86" t="s">
        <v>1485</v>
      </c>
      <c r="F37" s="86" t="s">
        <v>1463</v>
      </c>
      <c r="G37" s="149">
        <v>1303657</v>
      </c>
    </row>
    <row r="38" spans="1:7" x14ac:dyDescent="0.3">
      <c r="A38" s="1"/>
      <c r="B38" s="86" t="s">
        <v>65</v>
      </c>
      <c r="C38" s="86" t="s">
        <v>76</v>
      </c>
      <c r="D38" s="86" t="s">
        <v>1494</v>
      </c>
      <c r="E38" s="86" t="s">
        <v>1485</v>
      </c>
      <c r="F38" s="86" t="s">
        <v>1463</v>
      </c>
      <c r="G38" s="149">
        <v>0</v>
      </c>
    </row>
    <row r="39" spans="1:7" x14ac:dyDescent="0.3">
      <c r="A39" s="1"/>
      <c r="B39" s="86" t="s">
        <v>65</v>
      </c>
      <c r="C39" s="86" t="s">
        <v>1465</v>
      </c>
      <c r="D39" s="86" t="s">
        <v>1495</v>
      </c>
      <c r="E39" s="86" t="s">
        <v>1466</v>
      </c>
      <c r="F39" s="86" t="s">
        <v>1467</v>
      </c>
      <c r="G39" s="149">
        <v>0</v>
      </c>
    </row>
    <row r="40" spans="1:7" x14ac:dyDescent="0.3">
      <c r="A40" s="1"/>
      <c r="B40" s="86" t="s">
        <v>65</v>
      </c>
      <c r="C40" s="86" t="s">
        <v>1465</v>
      </c>
      <c r="D40" s="86" t="s">
        <v>1495</v>
      </c>
      <c r="E40" s="86" t="s">
        <v>1462</v>
      </c>
      <c r="F40" s="86" t="s">
        <v>1463</v>
      </c>
      <c r="G40" s="149">
        <v>0</v>
      </c>
    </row>
    <row r="41" spans="1:7" x14ac:dyDescent="0.3">
      <c r="A41" s="1"/>
      <c r="B41" s="86" t="s">
        <v>65</v>
      </c>
      <c r="C41" s="86" t="s">
        <v>1031</v>
      </c>
      <c r="D41" s="86" t="s">
        <v>1496</v>
      </c>
      <c r="E41" s="86" t="s">
        <v>1462</v>
      </c>
      <c r="F41" s="86" t="s">
        <v>1463</v>
      </c>
      <c r="G41" s="149">
        <v>0</v>
      </c>
    </row>
    <row r="42" spans="1:7" x14ac:dyDescent="0.3">
      <c r="A42" s="1"/>
      <c r="B42" s="86" t="s">
        <v>65</v>
      </c>
      <c r="C42" s="86" t="s">
        <v>1031</v>
      </c>
      <c r="D42" s="86" t="s">
        <v>1497</v>
      </c>
      <c r="E42" s="86" t="s">
        <v>1462</v>
      </c>
      <c r="F42" s="86" t="s">
        <v>1463</v>
      </c>
      <c r="G42" s="149">
        <v>0</v>
      </c>
    </row>
    <row r="43" spans="1:7" x14ac:dyDescent="0.3">
      <c r="A43" s="1"/>
      <c r="B43" s="86" t="s">
        <v>65</v>
      </c>
      <c r="C43" s="86" t="s">
        <v>1031</v>
      </c>
      <c r="D43" s="86" t="s">
        <v>1498</v>
      </c>
      <c r="E43" s="86" t="s">
        <v>1462</v>
      </c>
      <c r="F43" s="86" t="s">
        <v>1463</v>
      </c>
      <c r="G43" s="149">
        <v>0</v>
      </c>
    </row>
    <row r="44" spans="1:7" x14ac:dyDescent="0.3">
      <c r="A44" s="1"/>
      <c r="B44" s="86" t="s">
        <v>65</v>
      </c>
      <c r="C44" s="86" t="s">
        <v>1034</v>
      </c>
      <c r="D44" s="86" t="s">
        <v>1499</v>
      </c>
      <c r="E44" s="86" t="s">
        <v>1462</v>
      </c>
      <c r="F44" s="86" t="s">
        <v>1463</v>
      </c>
      <c r="G44" s="149">
        <v>0</v>
      </c>
    </row>
    <row r="45" spans="1:7" x14ac:dyDescent="0.3">
      <c r="A45" s="1"/>
      <c r="B45" s="86" t="s">
        <v>65</v>
      </c>
      <c r="C45" s="86" t="s">
        <v>1034</v>
      </c>
      <c r="D45" s="86" t="s">
        <v>1500</v>
      </c>
      <c r="E45" s="86" t="s">
        <v>1462</v>
      </c>
      <c r="F45" s="86" t="s">
        <v>1463</v>
      </c>
      <c r="G45" s="149">
        <v>0</v>
      </c>
    </row>
    <row r="46" spans="1:7" x14ac:dyDescent="0.3">
      <c r="A46" s="1"/>
      <c r="B46" s="86" t="s">
        <v>65</v>
      </c>
      <c r="C46" s="86" t="s">
        <v>1034</v>
      </c>
      <c r="D46" s="86" t="s">
        <v>1501</v>
      </c>
      <c r="E46" s="86" t="s">
        <v>1462</v>
      </c>
      <c r="F46" s="86" t="s">
        <v>1463</v>
      </c>
      <c r="G46" s="149">
        <v>0</v>
      </c>
    </row>
    <row r="47" spans="1:7" x14ac:dyDescent="0.3">
      <c r="A47" s="1"/>
      <c r="B47" s="86" t="s">
        <v>78</v>
      </c>
      <c r="C47" s="86" t="s">
        <v>79</v>
      </c>
      <c r="D47" s="86" t="s">
        <v>1502</v>
      </c>
      <c r="E47" s="86" t="s">
        <v>1462</v>
      </c>
      <c r="F47" s="86" t="s">
        <v>1463</v>
      </c>
      <c r="G47" s="149">
        <v>0</v>
      </c>
    </row>
    <row r="48" spans="1:7" x14ac:dyDescent="0.3">
      <c r="A48" s="1"/>
      <c r="B48" s="86" t="s">
        <v>78</v>
      </c>
      <c r="C48" s="86" t="s">
        <v>79</v>
      </c>
      <c r="D48" s="86" t="s">
        <v>1502</v>
      </c>
      <c r="E48" s="86" t="s">
        <v>1485</v>
      </c>
      <c r="F48" s="86" t="s">
        <v>1463</v>
      </c>
      <c r="G48" s="149">
        <v>1164810.24</v>
      </c>
    </row>
    <row r="49" spans="1:7" x14ac:dyDescent="0.3">
      <c r="A49" s="1"/>
      <c r="B49" s="86" t="s">
        <v>78</v>
      </c>
      <c r="C49" s="86" t="s">
        <v>79</v>
      </c>
      <c r="D49" s="86" t="s">
        <v>1503</v>
      </c>
      <c r="E49" s="86" t="s">
        <v>1462</v>
      </c>
      <c r="F49" s="86" t="s">
        <v>1463</v>
      </c>
      <c r="G49" s="149">
        <v>0</v>
      </c>
    </row>
    <row r="50" spans="1:7" x14ac:dyDescent="0.3">
      <c r="A50" s="1"/>
      <c r="B50" s="86" t="s">
        <v>78</v>
      </c>
      <c r="C50" s="86" t="s">
        <v>79</v>
      </c>
      <c r="D50" s="86" t="s">
        <v>1503</v>
      </c>
      <c r="E50" s="86" t="s">
        <v>1485</v>
      </c>
      <c r="F50" s="86" t="s">
        <v>1463</v>
      </c>
      <c r="G50" s="149">
        <v>1163479.1200000001</v>
      </c>
    </row>
    <row r="51" spans="1:7" x14ac:dyDescent="0.3">
      <c r="A51" s="1"/>
      <c r="B51" s="86" t="s">
        <v>543</v>
      </c>
      <c r="C51" s="86" t="s">
        <v>1040</v>
      </c>
      <c r="D51" s="86" t="s">
        <v>1504</v>
      </c>
      <c r="E51" s="86" t="s">
        <v>1505</v>
      </c>
      <c r="F51" s="86" t="s">
        <v>1463</v>
      </c>
      <c r="G51" s="149">
        <v>1718520.03</v>
      </c>
    </row>
    <row r="52" spans="1:7" x14ac:dyDescent="0.3">
      <c r="A52" s="1"/>
      <c r="B52" s="86" t="s">
        <v>543</v>
      </c>
      <c r="C52" s="86" t="s">
        <v>1040</v>
      </c>
      <c r="D52" s="86" t="s">
        <v>1504</v>
      </c>
      <c r="E52" s="86" t="s">
        <v>1506</v>
      </c>
      <c r="F52" s="86" t="s">
        <v>1463</v>
      </c>
      <c r="G52" s="149">
        <v>289593.75</v>
      </c>
    </row>
    <row r="53" spans="1:7" x14ac:dyDescent="0.3">
      <c r="A53" s="1"/>
      <c r="B53" s="86" t="s">
        <v>543</v>
      </c>
      <c r="C53" s="86" t="s">
        <v>1040</v>
      </c>
      <c r="D53" s="86" t="s">
        <v>1504</v>
      </c>
      <c r="E53" s="86" t="s">
        <v>1507</v>
      </c>
      <c r="F53" s="86" t="s">
        <v>1463</v>
      </c>
      <c r="G53" s="149">
        <v>0</v>
      </c>
    </row>
    <row r="54" spans="1:7" x14ac:dyDescent="0.3">
      <c r="A54" s="1"/>
      <c r="B54" s="86" t="s">
        <v>543</v>
      </c>
      <c r="C54" s="86" t="s">
        <v>1040</v>
      </c>
      <c r="D54" s="86" t="s">
        <v>1508</v>
      </c>
      <c r="E54" s="86" t="s">
        <v>1505</v>
      </c>
      <c r="F54" s="86" t="s">
        <v>1463</v>
      </c>
      <c r="G54" s="149">
        <v>1209079.97</v>
      </c>
    </row>
    <row r="55" spans="1:7" x14ac:dyDescent="0.3">
      <c r="A55" s="1"/>
      <c r="B55" s="86" t="s">
        <v>543</v>
      </c>
      <c r="C55" s="86" t="s">
        <v>1040</v>
      </c>
      <c r="D55" s="86" t="s">
        <v>1508</v>
      </c>
      <c r="E55" s="86" t="s">
        <v>1506</v>
      </c>
      <c r="F55" s="86" t="s">
        <v>1463</v>
      </c>
      <c r="G55" s="149">
        <v>203746.25</v>
      </c>
    </row>
    <row r="56" spans="1:7" x14ac:dyDescent="0.3">
      <c r="A56" s="1"/>
      <c r="B56" s="86" t="s">
        <v>543</v>
      </c>
      <c r="C56" s="86" t="s">
        <v>1040</v>
      </c>
      <c r="D56" s="86" t="s">
        <v>1508</v>
      </c>
      <c r="E56" s="86" t="s">
        <v>1507</v>
      </c>
      <c r="F56" s="86" t="s">
        <v>1463</v>
      </c>
      <c r="G56" s="149">
        <v>0</v>
      </c>
    </row>
    <row r="57" spans="1:7" x14ac:dyDescent="0.3">
      <c r="A57" s="1"/>
      <c r="B57" s="86" t="s">
        <v>508</v>
      </c>
      <c r="C57" s="86" t="s">
        <v>1046</v>
      </c>
      <c r="D57" s="86" t="s">
        <v>1046</v>
      </c>
      <c r="E57" s="86" t="s">
        <v>1462</v>
      </c>
      <c r="F57" s="86" t="s">
        <v>1463</v>
      </c>
      <c r="G57" s="149">
        <v>0</v>
      </c>
    </row>
    <row r="58" spans="1:7" x14ac:dyDescent="0.3">
      <c r="A58" s="1"/>
      <c r="B58" s="86" t="s">
        <v>508</v>
      </c>
      <c r="C58" s="86" t="s">
        <v>1047</v>
      </c>
      <c r="D58" s="86" t="s">
        <v>1047</v>
      </c>
      <c r="E58" s="86" t="s">
        <v>1462</v>
      </c>
      <c r="F58" s="86" t="s">
        <v>1463</v>
      </c>
      <c r="G58" s="149">
        <v>0</v>
      </c>
    </row>
    <row r="59" spans="1:7" x14ac:dyDescent="0.3">
      <c r="A59" s="1"/>
      <c r="B59" s="86" t="s">
        <v>82</v>
      </c>
      <c r="C59" s="86" t="s">
        <v>86</v>
      </c>
      <c r="D59" s="86" t="s">
        <v>1509</v>
      </c>
      <c r="E59" s="86" t="s">
        <v>1485</v>
      </c>
      <c r="F59" s="86" t="s">
        <v>1463</v>
      </c>
      <c r="G59" s="149">
        <v>1183878.3959999999</v>
      </c>
    </row>
    <row r="60" spans="1:7" x14ac:dyDescent="0.3">
      <c r="A60" s="1"/>
      <c r="B60" s="86" t="s">
        <v>82</v>
      </c>
      <c r="C60" s="86" t="s">
        <v>86</v>
      </c>
      <c r="D60" s="86" t="s">
        <v>1510</v>
      </c>
      <c r="E60" s="86" t="s">
        <v>1485</v>
      </c>
      <c r="F60" s="86" t="s">
        <v>1463</v>
      </c>
      <c r="G60" s="149">
        <v>1311271.774</v>
      </c>
    </row>
    <row r="61" spans="1:7" x14ac:dyDescent="0.3">
      <c r="A61" s="1"/>
      <c r="B61" s="86" t="s">
        <v>82</v>
      </c>
      <c r="C61" s="86" t="s">
        <v>86</v>
      </c>
      <c r="D61" s="86" t="s">
        <v>1511</v>
      </c>
      <c r="E61" s="86" t="s">
        <v>1485</v>
      </c>
      <c r="F61" s="86" t="s">
        <v>1463</v>
      </c>
      <c r="G61" s="149">
        <v>1327240.54</v>
      </c>
    </row>
    <row r="62" spans="1:7" x14ac:dyDescent="0.3">
      <c r="A62" s="1"/>
      <c r="B62" s="86" t="s">
        <v>82</v>
      </c>
      <c r="C62" s="86" t="s">
        <v>89</v>
      </c>
      <c r="D62" s="86" t="s">
        <v>1512</v>
      </c>
      <c r="E62" s="86" t="s">
        <v>1485</v>
      </c>
      <c r="F62" s="86" t="s">
        <v>1463</v>
      </c>
      <c r="G62" s="149">
        <v>1393193.655</v>
      </c>
    </row>
    <row r="63" spans="1:7" x14ac:dyDescent="0.3">
      <c r="A63" s="1"/>
      <c r="B63" s="86" t="s">
        <v>335</v>
      </c>
      <c r="C63" s="86" t="s">
        <v>1051</v>
      </c>
      <c r="D63" s="86" t="s">
        <v>1513</v>
      </c>
      <c r="E63" s="86" t="s">
        <v>1462</v>
      </c>
      <c r="F63" s="86" t="s">
        <v>1463</v>
      </c>
      <c r="G63" s="149">
        <v>0</v>
      </c>
    </row>
    <row r="64" spans="1:7" x14ac:dyDescent="0.3">
      <c r="A64" s="1"/>
      <c r="B64" s="86" t="s">
        <v>98</v>
      </c>
      <c r="C64" s="86" t="s">
        <v>1058</v>
      </c>
      <c r="D64" s="86" t="s">
        <v>1514</v>
      </c>
      <c r="E64" s="86" t="s">
        <v>1462</v>
      </c>
      <c r="F64" s="86" t="s">
        <v>1463</v>
      </c>
      <c r="G64" s="149">
        <v>0</v>
      </c>
    </row>
    <row r="65" spans="1:7" x14ac:dyDescent="0.3">
      <c r="A65" s="1"/>
      <c r="B65" s="86" t="s">
        <v>98</v>
      </c>
      <c r="C65" s="86" t="s">
        <v>1058</v>
      </c>
      <c r="D65" s="86" t="s">
        <v>1514</v>
      </c>
      <c r="E65" s="86" t="s">
        <v>1485</v>
      </c>
      <c r="F65" s="86" t="s">
        <v>1463</v>
      </c>
      <c r="G65" s="149">
        <v>0</v>
      </c>
    </row>
    <row r="66" spans="1:7" x14ac:dyDescent="0.3">
      <c r="A66" s="1"/>
      <c r="B66" s="86" t="s">
        <v>98</v>
      </c>
      <c r="C66" s="86" t="s">
        <v>1058</v>
      </c>
      <c r="D66" s="86" t="s">
        <v>1059</v>
      </c>
      <c r="E66" s="86" t="s">
        <v>1462</v>
      </c>
      <c r="F66" s="86" t="s">
        <v>1463</v>
      </c>
      <c r="G66" s="149">
        <v>0</v>
      </c>
    </row>
    <row r="67" spans="1:7" x14ac:dyDescent="0.3">
      <c r="A67" s="1"/>
      <c r="B67" s="86" t="s">
        <v>98</v>
      </c>
      <c r="C67" s="86" t="s">
        <v>1058</v>
      </c>
      <c r="D67" s="86" t="s">
        <v>1059</v>
      </c>
      <c r="E67" s="86" t="s">
        <v>1485</v>
      </c>
      <c r="F67" s="86" t="s">
        <v>1463</v>
      </c>
      <c r="G67" s="149">
        <v>0</v>
      </c>
    </row>
    <row r="68" spans="1:7" x14ac:dyDescent="0.3">
      <c r="A68" s="1"/>
      <c r="B68" s="86" t="s">
        <v>98</v>
      </c>
      <c r="C68" s="86" t="s">
        <v>1058</v>
      </c>
      <c r="D68" s="86" t="s">
        <v>1515</v>
      </c>
      <c r="E68" s="86" t="s">
        <v>1462</v>
      </c>
      <c r="F68" s="86" t="s">
        <v>1463</v>
      </c>
      <c r="G68" s="149">
        <v>0</v>
      </c>
    </row>
    <row r="69" spans="1:7" x14ac:dyDescent="0.3">
      <c r="A69" s="1"/>
      <c r="B69" s="86" t="s">
        <v>98</v>
      </c>
      <c r="C69" s="86" t="s">
        <v>1058</v>
      </c>
      <c r="D69" s="86" t="s">
        <v>1515</v>
      </c>
      <c r="E69" s="86" t="s">
        <v>1485</v>
      </c>
      <c r="F69" s="86" t="s">
        <v>1463</v>
      </c>
      <c r="G69" s="149">
        <v>0</v>
      </c>
    </row>
    <row r="70" spans="1:7" x14ac:dyDescent="0.3">
      <c r="A70" s="1"/>
      <c r="B70" s="86" t="s">
        <v>98</v>
      </c>
      <c r="C70" s="86" t="s">
        <v>1061</v>
      </c>
      <c r="D70" s="86" t="s">
        <v>1516</v>
      </c>
      <c r="E70" s="86" t="s">
        <v>1485</v>
      </c>
      <c r="F70" s="86" t="s">
        <v>1463</v>
      </c>
      <c r="G70" s="149">
        <v>711278</v>
      </c>
    </row>
    <row r="71" spans="1:7" x14ac:dyDescent="0.3">
      <c r="A71" s="1"/>
      <c r="B71" s="86" t="s">
        <v>98</v>
      </c>
      <c r="C71" s="86" t="s">
        <v>103</v>
      </c>
      <c r="D71" s="86" t="s">
        <v>103</v>
      </c>
      <c r="E71" s="86" t="s">
        <v>1485</v>
      </c>
      <c r="F71" s="86" t="s">
        <v>1463</v>
      </c>
      <c r="G71" s="149">
        <v>1987143</v>
      </c>
    </row>
    <row r="72" spans="1:7" x14ac:dyDescent="0.3">
      <c r="A72" s="1"/>
      <c r="B72" s="86" t="s">
        <v>98</v>
      </c>
      <c r="C72" s="86" t="s">
        <v>103</v>
      </c>
      <c r="D72" s="86" t="s">
        <v>1517</v>
      </c>
      <c r="E72" s="86" t="s">
        <v>1462</v>
      </c>
      <c r="F72" s="86" t="s">
        <v>1463</v>
      </c>
      <c r="G72" s="149">
        <v>0</v>
      </c>
    </row>
    <row r="73" spans="1:7" x14ac:dyDescent="0.3">
      <c r="A73" s="1"/>
      <c r="B73" s="86" t="s">
        <v>98</v>
      </c>
      <c r="C73" s="86" t="s">
        <v>103</v>
      </c>
      <c r="D73" s="86" t="s">
        <v>1518</v>
      </c>
      <c r="E73" s="86" t="s">
        <v>1462</v>
      </c>
      <c r="F73" s="86" t="s">
        <v>1463</v>
      </c>
      <c r="G73" s="149">
        <v>0</v>
      </c>
    </row>
    <row r="74" spans="1:7" x14ac:dyDescent="0.3">
      <c r="A74" s="1"/>
      <c r="B74" s="86" t="s">
        <v>527</v>
      </c>
      <c r="C74" s="86" t="s">
        <v>957</v>
      </c>
      <c r="D74" s="86" t="s">
        <v>1519</v>
      </c>
      <c r="E74" s="86" t="s">
        <v>1520</v>
      </c>
      <c r="F74" s="86" t="s">
        <v>1463</v>
      </c>
      <c r="G74" s="149">
        <v>22579.63</v>
      </c>
    </row>
    <row r="75" spans="1:7" x14ac:dyDescent="0.3">
      <c r="A75" s="1"/>
      <c r="B75" s="86" t="s">
        <v>527</v>
      </c>
      <c r="C75" s="86" t="s">
        <v>957</v>
      </c>
      <c r="D75" s="86" t="s">
        <v>1521</v>
      </c>
      <c r="E75" s="86" t="s">
        <v>1520</v>
      </c>
      <c r="F75" s="86" t="s">
        <v>1463</v>
      </c>
      <c r="G75" s="149">
        <v>22579.63</v>
      </c>
    </row>
    <row r="76" spans="1:7" x14ac:dyDescent="0.3">
      <c r="A76" s="1"/>
      <c r="B76" s="86" t="s">
        <v>527</v>
      </c>
      <c r="C76" s="86" t="s">
        <v>957</v>
      </c>
      <c r="D76" s="86" t="s">
        <v>1522</v>
      </c>
      <c r="E76" s="86" t="s">
        <v>1520</v>
      </c>
      <c r="F76" s="86" t="s">
        <v>1463</v>
      </c>
      <c r="G76" s="149">
        <v>8766.2099999999991</v>
      </c>
    </row>
    <row r="77" spans="1:7" x14ac:dyDescent="0.3">
      <c r="A77" s="1"/>
      <c r="B77" s="86" t="s">
        <v>527</v>
      </c>
      <c r="C77" s="86" t="s">
        <v>1068</v>
      </c>
      <c r="D77" s="86" t="s">
        <v>1523</v>
      </c>
      <c r="E77" s="86" t="s">
        <v>1520</v>
      </c>
      <c r="F77" s="86" t="s">
        <v>1463</v>
      </c>
      <c r="G77" s="149">
        <v>20147.240000000002</v>
      </c>
    </row>
    <row r="78" spans="1:7" x14ac:dyDescent="0.3">
      <c r="A78" s="1"/>
      <c r="B78" s="86" t="s">
        <v>527</v>
      </c>
      <c r="C78" s="86" t="s">
        <v>1068</v>
      </c>
      <c r="D78" s="86" t="s">
        <v>1524</v>
      </c>
      <c r="E78" s="86" t="s">
        <v>1520</v>
      </c>
      <c r="F78" s="86" t="s">
        <v>1463</v>
      </c>
      <c r="G78" s="149">
        <v>20070.43</v>
      </c>
    </row>
    <row r="79" spans="1:7" x14ac:dyDescent="0.3">
      <c r="A79" s="1"/>
      <c r="B79" s="86" t="s">
        <v>527</v>
      </c>
      <c r="C79" s="86" t="s">
        <v>1069</v>
      </c>
      <c r="D79" s="86" t="s">
        <v>1525</v>
      </c>
      <c r="E79" s="86" t="s">
        <v>1520</v>
      </c>
      <c r="F79" s="86" t="s">
        <v>1463</v>
      </c>
      <c r="G79" s="149">
        <v>17996.490000000002</v>
      </c>
    </row>
    <row r="80" spans="1:7" x14ac:dyDescent="0.3">
      <c r="A80" s="1"/>
      <c r="B80" s="86" t="s">
        <v>527</v>
      </c>
      <c r="C80" s="86" t="s">
        <v>1069</v>
      </c>
      <c r="D80" s="86" t="s">
        <v>1526</v>
      </c>
      <c r="E80" s="86" t="s">
        <v>1520</v>
      </c>
      <c r="F80" s="86" t="s">
        <v>1463</v>
      </c>
      <c r="G80" s="149">
        <v>4768.7700000000004</v>
      </c>
    </row>
    <row r="81" spans="1:7" x14ac:dyDescent="0.3">
      <c r="A81" s="1"/>
      <c r="B81" s="86" t="s">
        <v>527</v>
      </c>
      <c r="C81" s="86" t="s">
        <v>1070</v>
      </c>
      <c r="D81" s="86" t="s">
        <v>363</v>
      </c>
      <c r="E81" s="86" t="s">
        <v>1520</v>
      </c>
      <c r="F81" s="86" t="s">
        <v>1463</v>
      </c>
      <c r="G81" s="149">
        <v>1654.62</v>
      </c>
    </row>
    <row r="82" spans="1:7" x14ac:dyDescent="0.3">
      <c r="A82" s="1"/>
      <c r="B82" s="86" t="s">
        <v>527</v>
      </c>
      <c r="C82" s="86" t="s">
        <v>1070</v>
      </c>
      <c r="D82" s="86" t="s">
        <v>1527</v>
      </c>
      <c r="E82" s="86" t="s">
        <v>1520</v>
      </c>
      <c r="F82" s="86" t="s">
        <v>1463</v>
      </c>
      <c r="G82" s="149">
        <v>10273.34</v>
      </c>
    </row>
    <row r="83" spans="1:7" ht="26.4" x14ac:dyDescent="0.3">
      <c r="A83" s="1"/>
      <c r="B83" s="86" t="s">
        <v>500</v>
      </c>
      <c r="C83" s="86" t="s">
        <v>1071</v>
      </c>
      <c r="D83" s="86" t="s">
        <v>585</v>
      </c>
      <c r="E83" s="86" t="s">
        <v>1462</v>
      </c>
      <c r="F83" s="86" t="s">
        <v>1463</v>
      </c>
      <c r="G83" s="149">
        <v>0</v>
      </c>
    </row>
    <row r="84" spans="1:7" ht="26.4" x14ac:dyDescent="0.3">
      <c r="A84" s="1"/>
      <c r="B84" s="86" t="s">
        <v>500</v>
      </c>
      <c r="C84" s="86" t="s">
        <v>1071</v>
      </c>
      <c r="D84" s="86" t="s">
        <v>586</v>
      </c>
      <c r="E84" s="86" t="s">
        <v>1462</v>
      </c>
      <c r="F84" s="86" t="s">
        <v>1463</v>
      </c>
      <c r="G84" s="149">
        <v>0</v>
      </c>
    </row>
    <row r="85" spans="1:7" x14ac:dyDescent="0.3">
      <c r="A85" s="1"/>
      <c r="B85" s="86" t="s">
        <v>110</v>
      </c>
      <c r="C85" s="86" t="s">
        <v>111</v>
      </c>
      <c r="D85" s="86" t="s">
        <v>1528</v>
      </c>
      <c r="E85" s="86" t="s">
        <v>1462</v>
      </c>
      <c r="F85" s="86" t="s">
        <v>1463</v>
      </c>
      <c r="G85" s="149">
        <v>0</v>
      </c>
    </row>
    <row r="86" spans="1:7" x14ac:dyDescent="0.3">
      <c r="A86" s="1"/>
      <c r="B86" s="86" t="s">
        <v>110</v>
      </c>
      <c r="C86" s="86" t="s">
        <v>111</v>
      </c>
      <c r="D86" s="86" t="s">
        <v>1529</v>
      </c>
      <c r="E86" s="86" t="s">
        <v>1462</v>
      </c>
      <c r="F86" s="86" t="s">
        <v>1463</v>
      </c>
      <c r="G86" s="149">
        <v>0</v>
      </c>
    </row>
    <row r="87" spans="1:7" x14ac:dyDescent="0.3">
      <c r="A87" s="1"/>
      <c r="B87" s="86" t="s">
        <v>110</v>
      </c>
      <c r="C87" s="86" t="s">
        <v>111</v>
      </c>
      <c r="D87" s="86" t="s">
        <v>1530</v>
      </c>
      <c r="E87" s="86" t="s">
        <v>1462</v>
      </c>
      <c r="F87" s="86" t="s">
        <v>1463</v>
      </c>
      <c r="G87" s="149">
        <v>0</v>
      </c>
    </row>
    <row r="88" spans="1:7" x14ac:dyDescent="0.3">
      <c r="A88" s="1"/>
      <c r="B88" s="86" t="s">
        <v>110</v>
      </c>
      <c r="C88" s="86" t="s">
        <v>111</v>
      </c>
      <c r="D88" s="86" t="s">
        <v>1531</v>
      </c>
      <c r="E88" s="86" t="s">
        <v>1462</v>
      </c>
      <c r="F88" s="86" t="s">
        <v>1463</v>
      </c>
      <c r="G88" s="149">
        <v>0</v>
      </c>
    </row>
    <row r="89" spans="1:7" x14ac:dyDescent="0.3">
      <c r="A89" s="1"/>
      <c r="B89" s="86" t="s">
        <v>417</v>
      </c>
      <c r="C89" s="86" t="s">
        <v>1076</v>
      </c>
      <c r="D89" s="86" t="s">
        <v>1077</v>
      </c>
      <c r="E89" s="86" t="s">
        <v>1462</v>
      </c>
      <c r="F89" s="86" t="s">
        <v>1463</v>
      </c>
      <c r="G89" s="149">
        <v>0</v>
      </c>
    </row>
    <row r="90" spans="1:7" x14ac:dyDescent="0.3">
      <c r="A90" s="1"/>
      <c r="B90" s="86" t="s">
        <v>417</v>
      </c>
      <c r="C90" s="86" t="s">
        <v>1076</v>
      </c>
      <c r="D90" s="86" t="s">
        <v>1532</v>
      </c>
      <c r="E90" s="86" t="s">
        <v>1462</v>
      </c>
      <c r="F90" s="86" t="s">
        <v>1463</v>
      </c>
      <c r="G90" s="149">
        <v>0</v>
      </c>
    </row>
    <row r="91" spans="1:7" x14ac:dyDescent="0.3">
      <c r="A91" s="1"/>
      <c r="B91" s="86" t="s">
        <v>417</v>
      </c>
      <c r="C91" s="86" t="s">
        <v>1076</v>
      </c>
      <c r="D91" s="86" t="s">
        <v>1532</v>
      </c>
      <c r="E91" s="86" t="s">
        <v>1464</v>
      </c>
      <c r="F91" s="86" t="s">
        <v>1463</v>
      </c>
      <c r="G91" s="149">
        <v>0</v>
      </c>
    </row>
    <row r="92" spans="1:7" x14ac:dyDescent="0.3">
      <c r="A92" s="1"/>
      <c r="B92" s="86" t="s">
        <v>417</v>
      </c>
      <c r="C92" s="86" t="s">
        <v>1076</v>
      </c>
      <c r="D92" s="86" t="s">
        <v>1533</v>
      </c>
      <c r="E92" s="86" t="s">
        <v>1462</v>
      </c>
      <c r="F92" s="86" t="s">
        <v>1463</v>
      </c>
      <c r="G92" s="149">
        <v>0</v>
      </c>
    </row>
    <row r="93" spans="1:7" x14ac:dyDescent="0.3">
      <c r="A93" s="1"/>
      <c r="B93" s="86" t="s">
        <v>417</v>
      </c>
      <c r="C93" s="86" t="s">
        <v>1076</v>
      </c>
      <c r="D93" s="86" t="s">
        <v>1533</v>
      </c>
      <c r="E93" s="86" t="s">
        <v>1464</v>
      </c>
      <c r="F93" s="86" t="s">
        <v>1463</v>
      </c>
      <c r="G93" s="149">
        <v>0</v>
      </c>
    </row>
    <row r="94" spans="1:7" x14ac:dyDescent="0.3">
      <c r="A94" s="1"/>
      <c r="B94" s="86" t="s">
        <v>417</v>
      </c>
      <c r="C94" s="86" t="s">
        <v>1076</v>
      </c>
      <c r="D94" s="86" t="s">
        <v>1534</v>
      </c>
      <c r="E94" s="86" t="s">
        <v>1462</v>
      </c>
      <c r="F94" s="86" t="s">
        <v>1463</v>
      </c>
      <c r="G94" s="149">
        <v>0</v>
      </c>
    </row>
    <row r="95" spans="1:7" x14ac:dyDescent="0.3">
      <c r="A95" s="1"/>
      <c r="B95" s="86" t="s">
        <v>417</v>
      </c>
      <c r="C95" s="86" t="s">
        <v>1076</v>
      </c>
      <c r="D95" s="86" t="s">
        <v>1534</v>
      </c>
      <c r="E95" s="86" t="s">
        <v>1464</v>
      </c>
      <c r="F95" s="86" t="s">
        <v>1463</v>
      </c>
      <c r="G95" s="149">
        <v>0</v>
      </c>
    </row>
    <row r="96" spans="1:7" x14ac:dyDescent="0.3">
      <c r="A96" s="1"/>
      <c r="B96" s="86" t="s">
        <v>120</v>
      </c>
      <c r="C96" s="86" t="s">
        <v>1082</v>
      </c>
      <c r="D96" s="86" t="s">
        <v>640</v>
      </c>
      <c r="E96" s="86" t="s">
        <v>1485</v>
      </c>
      <c r="F96" s="86" t="s">
        <v>1463</v>
      </c>
      <c r="G96" s="149">
        <v>1358967</v>
      </c>
    </row>
    <row r="97" spans="1:7" x14ac:dyDescent="0.3">
      <c r="A97" s="1"/>
      <c r="B97" s="86" t="s">
        <v>124</v>
      </c>
      <c r="C97" s="86" t="s">
        <v>1083</v>
      </c>
      <c r="D97" s="86" t="s">
        <v>1535</v>
      </c>
      <c r="E97" s="86" t="s">
        <v>1485</v>
      </c>
      <c r="F97" s="86" t="s">
        <v>1463</v>
      </c>
      <c r="G97" s="149">
        <v>492105.20780999999</v>
      </c>
    </row>
    <row r="98" spans="1:7" x14ac:dyDescent="0.3">
      <c r="A98" s="1"/>
      <c r="B98" s="86" t="s">
        <v>124</v>
      </c>
      <c r="C98" s="86" t="s">
        <v>1083</v>
      </c>
      <c r="D98" s="86" t="s">
        <v>1536</v>
      </c>
      <c r="E98" s="86" t="s">
        <v>1485</v>
      </c>
      <c r="F98" s="86" t="s">
        <v>1463</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4" t="s">
        <v>486</v>
      </c>
      <c r="C6" s="194" t="s">
        <v>1537</v>
      </c>
      <c r="D6" s="194"/>
      <c r="E6" s="194"/>
      <c r="F6" s="194"/>
      <c r="G6" s="194"/>
      <c r="H6" s="194"/>
      <c r="I6" s="194"/>
      <c r="J6" s="194"/>
      <c r="K6" s="194"/>
      <c r="L6" s="194"/>
      <c r="M6" s="194"/>
      <c r="N6" s="194"/>
      <c r="O6" s="194"/>
      <c r="P6" s="194"/>
    </row>
    <row r="7" spans="1:16" ht="40.049999999999997" customHeight="1" x14ac:dyDescent="0.3">
      <c r="A7" s="1"/>
      <c r="B7" s="194"/>
      <c r="C7" s="3" t="s">
        <v>241</v>
      </c>
      <c r="D7" s="3" t="s">
        <v>58</v>
      </c>
      <c r="E7" s="3" t="s">
        <v>65</v>
      </c>
      <c r="F7" s="3" t="s">
        <v>65</v>
      </c>
      <c r="G7" s="3" t="s">
        <v>78</v>
      </c>
      <c r="H7" s="3" t="s">
        <v>543</v>
      </c>
      <c r="I7" s="3" t="s">
        <v>82</v>
      </c>
      <c r="J7" s="3" t="s">
        <v>82</v>
      </c>
      <c r="K7" s="3" t="s">
        <v>98</v>
      </c>
      <c r="L7" s="3" t="s">
        <v>98</v>
      </c>
      <c r="M7" s="3" t="s">
        <v>98</v>
      </c>
      <c r="N7" s="3" t="s">
        <v>98</v>
      </c>
      <c r="O7" s="3" t="s">
        <v>120</v>
      </c>
      <c r="P7" s="3" t="s">
        <v>124</v>
      </c>
    </row>
    <row r="8" spans="1:16" ht="40.049999999999997" customHeight="1" x14ac:dyDescent="0.3">
      <c r="A8" s="1"/>
      <c r="B8" s="194"/>
      <c r="C8" s="3" t="s">
        <v>41</v>
      </c>
      <c r="D8" s="3" t="s">
        <v>63</v>
      </c>
      <c r="E8" s="3" t="s">
        <v>1538</v>
      </c>
      <c r="F8" s="3" t="s">
        <v>1539</v>
      </c>
      <c r="G8" s="3" t="s">
        <v>1540</v>
      </c>
      <c r="H8" s="3" t="s">
        <v>1541</v>
      </c>
      <c r="I8" s="3" t="s">
        <v>86</v>
      </c>
      <c r="J8" s="3" t="s">
        <v>89</v>
      </c>
      <c r="K8" s="3" t="s">
        <v>1542</v>
      </c>
      <c r="L8" s="3" t="s">
        <v>1543</v>
      </c>
      <c r="M8" s="3" t="s">
        <v>100</v>
      </c>
      <c r="N8" s="3" t="s">
        <v>1544</v>
      </c>
      <c r="O8" s="3" t="s">
        <v>1035</v>
      </c>
      <c r="P8" s="3" t="s">
        <v>1545</v>
      </c>
    </row>
    <row r="9" spans="1:16" x14ac:dyDescent="0.3">
      <c r="A9" s="1"/>
      <c r="B9" s="150" t="s">
        <v>144</v>
      </c>
      <c r="C9" s="148">
        <v>798.5</v>
      </c>
      <c r="D9" s="148">
        <v>2971.82</v>
      </c>
      <c r="E9" s="148">
        <v>74.209999999999994</v>
      </c>
      <c r="F9" s="148">
        <v>74.209999999999994</v>
      </c>
      <c r="G9" s="148">
        <v>4468.7</v>
      </c>
      <c r="H9" s="148">
        <v>502.1</v>
      </c>
      <c r="I9" s="148">
        <v>7403</v>
      </c>
      <c r="J9" s="148">
        <v>22689</v>
      </c>
      <c r="K9" s="148">
        <v>3988.5429399999998</v>
      </c>
      <c r="L9" s="148">
        <v>4387.07924</v>
      </c>
      <c r="M9" s="148">
        <v>4379.6585100000002</v>
      </c>
      <c r="N9" s="148">
        <v>4388.62381</v>
      </c>
      <c r="O9" s="148">
        <v>6640.9</v>
      </c>
      <c r="P9" s="148">
        <v>7111.3280000000004</v>
      </c>
    </row>
    <row r="10" spans="1:16" x14ac:dyDescent="0.3">
      <c r="A10" s="1"/>
      <c r="B10" s="150" t="s">
        <v>1546</v>
      </c>
      <c r="C10" s="148">
        <v>798.7</v>
      </c>
      <c r="D10" s="148">
        <v>2972.89</v>
      </c>
      <c r="E10" s="148">
        <v>76.19</v>
      </c>
      <c r="F10" s="148">
        <v>76.19</v>
      </c>
      <c r="G10" s="148">
        <v>4472.1000000000004</v>
      </c>
      <c r="H10" s="148">
        <v>531.52</v>
      </c>
      <c r="I10" s="148">
        <v>7579</v>
      </c>
      <c r="J10" s="148">
        <v>22612</v>
      </c>
      <c r="K10" s="148">
        <v>4069.2184400000001</v>
      </c>
      <c r="L10" s="148">
        <v>4420.2526099999995</v>
      </c>
      <c r="M10" s="148">
        <v>4412.3138399999998</v>
      </c>
      <c r="N10" s="148">
        <v>4421.8360899999998</v>
      </c>
      <c r="O10" s="148">
        <v>6640.5</v>
      </c>
      <c r="P10" s="148">
        <v>7109.9970000000003</v>
      </c>
    </row>
    <row r="11" spans="1:16" x14ac:dyDescent="0.3">
      <c r="A11" s="1"/>
      <c r="B11" s="150" t="s">
        <v>1547</v>
      </c>
      <c r="C11" s="148">
        <v>798.7</v>
      </c>
      <c r="D11" s="148">
        <v>2972.9</v>
      </c>
      <c r="E11" s="148">
        <v>77.849999999999994</v>
      </c>
      <c r="F11" s="148">
        <v>77.849999999999994</v>
      </c>
      <c r="G11" s="148">
        <v>4466.6000000000004</v>
      </c>
      <c r="H11" s="148">
        <v>528.58000000000004</v>
      </c>
      <c r="I11" s="148">
        <v>7754</v>
      </c>
      <c r="J11" s="148">
        <v>22631</v>
      </c>
      <c r="K11" s="148">
        <v>4157.6675400000004</v>
      </c>
      <c r="L11" s="148">
        <v>4468.3441199999997</v>
      </c>
      <c r="M11" s="148">
        <v>4460.5407699999996</v>
      </c>
      <c r="N11" s="148">
        <v>4469.8883100000003</v>
      </c>
      <c r="O11" s="148">
        <v>6640.5</v>
      </c>
      <c r="P11" s="148">
        <v>7108.66</v>
      </c>
    </row>
    <row r="12" spans="1:16" x14ac:dyDescent="0.3">
      <c r="A12" s="1"/>
      <c r="B12" s="150" t="s">
        <v>1548</v>
      </c>
      <c r="C12" s="148">
        <v>798.4</v>
      </c>
      <c r="D12" s="148">
        <v>2972.06</v>
      </c>
      <c r="E12" s="148">
        <v>79.78</v>
      </c>
      <c r="F12" s="148">
        <v>79.78</v>
      </c>
      <c r="G12" s="148">
        <v>4472.6000000000004</v>
      </c>
      <c r="H12" s="148">
        <v>526.62</v>
      </c>
      <c r="I12" s="148">
        <v>7929</v>
      </c>
      <c r="J12" s="148">
        <v>22620</v>
      </c>
      <c r="K12" s="148">
        <v>4219.9703200000004</v>
      </c>
      <c r="L12" s="148">
        <v>4499.3579900000004</v>
      </c>
      <c r="M12" s="148">
        <v>4491.7907699999996</v>
      </c>
      <c r="N12" s="148">
        <v>4501.0986300000004</v>
      </c>
      <c r="O12" s="148">
        <v>6641.3</v>
      </c>
      <c r="P12" s="148">
        <v>7107.5360000000001</v>
      </c>
    </row>
    <row r="13" spans="1:16" x14ac:dyDescent="0.3">
      <c r="A13" s="1"/>
      <c r="B13" s="150" t="s">
        <v>1549</v>
      </c>
      <c r="C13" s="148">
        <v>798.1</v>
      </c>
      <c r="D13" s="148">
        <v>2971.39</v>
      </c>
      <c r="E13" s="148">
        <v>81.36</v>
      </c>
      <c r="F13" s="148">
        <v>81.36</v>
      </c>
      <c r="G13" s="148">
        <v>4470.6000000000004</v>
      </c>
      <c r="H13" s="148">
        <v>523.67999999999995</v>
      </c>
      <c r="I13" s="148">
        <v>8104</v>
      </c>
      <c r="J13" s="148">
        <v>22741</v>
      </c>
      <c r="K13" s="148">
        <v>4208.19283</v>
      </c>
      <c r="L13" s="148">
        <v>4493.6656999999996</v>
      </c>
      <c r="M13" s="148">
        <v>4486.0599499999998</v>
      </c>
      <c r="N13" s="148">
        <v>4495.56351</v>
      </c>
      <c r="O13" s="148">
        <v>6640.9</v>
      </c>
      <c r="P13" s="148">
        <v>7106.2740000000003</v>
      </c>
    </row>
    <row r="14" spans="1:16" x14ac:dyDescent="0.3">
      <c r="A14" s="1"/>
      <c r="B14" s="150" t="s">
        <v>1550</v>
      </c>
      <c r="C14" s="148">
        <v>798.4</v>
      </c>
      <c r="D14" s="148">
        <v>2972.81</v>
      </c>
      <c r="E14" s="148">
        <v>82.35</v>
      </c>
      <c r="F14" s="148">
        <v>82.35</v>
      </c>
      <c r="G14" s="148">
        <v>4470.5</v>
      </c>
      <c r="H14" s="148">
        <v>524.66</v>
      </c>
      <c r="I14" s="148">
        <v>8177</v>
      </c>
      <c r="J14" s="148">
        <v>22687</v>
      </c>
      <c r="K14" s="148">
        <v>4141.41464</v>
      </c>
      <c r="L14" s="148">
        <v>4466.7736100000002</v>
      </c>
      <c r="M14" s="148">
        <v>4458.8108099999999</v>
      </c>
      <c r="N14" s="148">
        <v>4468.3570900000004</v>
      </c>
      <c r="O14" s="148">
        <v>6640.9</v>
      </c>
      <c r="P14" s="148">
        <v>7104.902</v>
      </c>
    </row>
    <row r="15" spans="1:16" x14ac:dyDescent="0.3">
      <c r="A15" s="1"/>
      <c r="B15" s="150" t="s">
        <v>1551</v>
      </c>
      <c r="C15" s="148">
        <v>798.4</v>
      </c>
      <c r="D15" s="148">
        <v>2971.7</v>
      </c>
      <c r="E15" s="148">
        <v>82.54</v>
      </c>
      <c r="F15" s="148">
        <v>82.54</v>
      </c>
      <c r="G15" s="148">
        <v>4469.3</v>
      </c>
      <c r="H15" s="148">
        <v>523.67999999999995</v>
      </c>
      <c r="I15" s="148">
        <v>8222</v>
      </c>
      <c r="J15" s="148">
        <v>22674</v>
      </c>
      <c r="K15" s="148">
        <v>4024.8172800000002</v>
      </c>
      <c r="L15" s="148">
        <v>4395.91255</v>
      </c>
      <c r="M15" s="148">
        <v>4387.9844700000003</v>
      </c>
      <c r="N15" s="148">
        <v>4397.2213700000002</v>
      </c>
      <c r="O15" s="148">
        <v>6640.5</v>
      </c>
      <c r="P15" s="148">
        <v>7103.5020000000004</v>
      </c>
    </row>
    <row r="16" spans="1:16" x14ac:dyDescent="0.3">
      <c r="A16" s="1"/>
      <c r="B16" s="150" t="s">
        <v>292</v>
      </c>
      <c r="C16" s="148">
        <v>798.9</v>
      </c>
      <c r="D16" s="148">
        <v>2970.58</v>
      </c>
      <c r="E16" s="148">
        <v>81.78</v>
      </c>
      <c r="F16" s="148">
        <v>81.78</v>
      </c>
      <c r="G16" s="148">
        <v>4469.3</v>
      </c>
      <c r="H16" s="148">
        <v>517.79</v>
      </c>
      <c r="I16" s="148">
        <v>8128</v>
      </c>
      <c r="J16" s="148">
        <v>22760</v>
      </c>
      <c r="K16" s="148">
        <v>3940.0196099999998</v>
      </c>
      <c r="L16" s="148">
        <v>4345.4654700000001</v>
      </c>
      <c r="M16" s="148">
        <v>4337.3786899999996</v>
      </c>
      <c r="N16" s="148">
        <v>4346.8139600000004</v>
      </c>
      <c r="O16" s="148">
        <v>6641.3</v>
      </c>
      <c r="P16" s="148">
        <v>6909.2529999999997</v>
      </c>
    </row>
    <row r="17" spans="1:16" x14ac:dyDescent="0.3">
      <c r="A17" s="1"/>
      <c r="B17" s="150" t="s">
        <v>281</v>
      </c>
      <c r="C17" s="148">
        <v>799</v>
      </c>
      <c r="D17" s="148">
        <v>2972.12</v>
      </c>
      <c r="E17" s="148">
        <v>80.900000000000006</v>
      </c>
      <c r="F17" s="148">
        <v>80.900000000000006</v>
      </c>
      <c r="G17" s="148">
        <v>4469.3</v>
      </c>
      <c r="H17" s="148">
        <v>517.79</v>
      </c>
      <c r="I17" s="148">
        <v>8033</v>
      </c>
      <c r="J17" s="148">
        <v>22726</v>
      </c>
      <c r="K17" s="148">
        <v>3815.1779200000001</v>
      </c>
      <c r="L17" s="148">
        <v>4251.0494200000003</v>
      </c>
      <c r="M17" s="148">
        <v>4243.30368</v>
      </c>
      <c r="N17" s="148">
        <v>4250.7095300000001</v>
      </c>
      <c r="O17" s="148">
        <v>6640.5</v>
      </c>
      <c r="P17" s="148">
        <v>6623.2039999999997</v>
      </c>
    </row>
    <row r="18" spans="1:16" x14ac:dyDescent="0.3">
      <c r="A18" s="1"/>
      <c r="B18" s="150" t="s">
        <v>219</v>
      </c>
      <c r="C18" s="148">
        <v>799.7</v>
      </c>
      <c r="D18" s="148">
        <v>2972.29</v>
      </c>
      <c r="E18" s="148">
        <v>79.34</v>
      </c>
      <c r="F18" s="148">
        <v>79.34</v>
      </c>
      <c r="G18" s="148">
        <v>4469.3</v>
      </c>
      <c r="H18" s="148">
        <v>518.77</v>
      </c>
      <c r="I18" s="148">
        <v>7901</v>
      </c>
      <c r="J18" s="148">
        <v>22820</v>
      </c>
      <c r="K18" s="148">
        <v>3685.86121</v>
      </c>
      <c r="L18" s="148">
        <v>4182.3474900000001</v>
      </c>
      <c r="M18" s="148">
        <v>4174.9645200000004</v>
      </c>
      <c r="N18" s="148">
        <v>4181.8111399999998</v>
      </c>
      <c r="O18" s="148">
        <v>6640.5</v>
      </c>
      <c r="P18" s="148">
        <v>6484.5240000000003</v>
      </c>
    </row>
    <row r="19" spans="1:16" x14ac:dyDescent="0.3">
      <c r="A19" s="1"/>
      <c r="B19" s="150" t="s">
        <v>1552</v>
      </c>
      <c r="C19" s="148">
        <v>799.7</v>
      </c>
      <c r="D19" s="148">
        <v>2974.23</v>
      </c>
      <c r="E19" s="148">
        <v>77.64</v>
      </c>
      <c r="F19" s="148">
        <v>77.64</v>
      </c>
      <c r="G19" s="148">
        <v>4469.3</v>
      </c>
      <c r="H19" s="148">
        <v>519.75</v>
      </c>
      <c r="I19" s="148">
        <v>7727</v>
      </c>
      <c r="J19" s="148">
        <v>22686</v>
      </c>
      <c r="K19" s="148">
        <v>3599.4148300000002</v>
      </c>
      <c r="L19" s="148">
        <v>4124.049</v>
      </c>
      <c r="M19" s="148">
        <v>4117.5464599999996</v>
      </c>
      <c r="N19" s="148">
        <v>4122.57042</v>
      </c>
      <c r="O19" s="148">
        <v>6640.9</v>
      </c>
      <c r="P19" s="148">
        <v>6367.6139999999996</v>
      </c>
    </row>
    <row r="20" spans="1:16" x14ac:dyDescent="0.3">
      <c r="A20" s="1"/>
      <c r="B20" s="150" t="s">
        <v>1553</v>
      </c>
      <c r="C20" s="148">
        <v>794.7</v>
      </c>
      <c r="D20" s="148">
        <v>2973.68</v>
      </c>
      <c r="E20" s="148">
        <v>75.67</v>
      </c>
      <c r="F20" s="148">
        <v>75.67</v>
      </c>
      <c r="G20" s="148">
        <v>4469.3</v>
      </c>
      <c r="H20" s="148">
        <v>520.73</v>
      </c>
      <c r="I20" s="148">
        <v>7552</v>
      </c>
      <c r="J20" s="148">
        <v>22757</v>
      </c>
      <c r="K20" s="148">
        <v>3512.6144399999998</v>
      </c>
      <c r="L20" s="148">
        <v>4062.8059400000002</v>
      </c>
      <c r="M20" s="148">
        <v>4058.9389799999999</v>
      </c>
      <c r="N20" s="148">
        <v>4061.2098700000001</v>
      </c>
      <c r="O20" s="148">
        <v>6640.9</v>
      </c>
      <c r="P20" s="148">
        <v>6251.3710000000001</v>
      </c>
    </row>
    <row r="21" spans="1:16" x14ac:dyDescent="0.3">
      <c r="A21" s="1"/>
      <c r="B21" s="150" t="s">
        <v>1554</v>
      </c>
      <c r="C21" s="148">
        <v>793.3</v>
      </c>
      <c r="D21" s="148">
        <v>2974.54</v>
      </c>
      <c r="E21" s="148">
        <v>73.91</v>
      </c>
      <c r="F21" s="148">
        <v>73.91</v>
      </c>
      <c r="G21" s="148">
        <v>4469.3</v>
      </c>
      <c r="H21" s="148">
        <v>516.80999999999995</v>
      </c>
      <c r="I21" s="148">
        <v>7378</v>
      </c>
      <c r="J21" s="148">
        <v>22676</v>
      </c>
      <c r="K21" s="148">
        <v>3467.03568</v>
      </c>
      <c r="L21" s="148">
        <v>4037.0918299999998</v>
      </c>
      <c r="M21" s="148">
        <v>4036.55548</v>
      </c>
      <c r="N21" s="148">
        <v>4036.0061599999999</v>
      </c>
      <c r="O21" s="148">
        <v>6640.1</v>
      </c>
      <c r="P21" s="148">
        <v>6133.0739999999996</v>
      </c>
    </row>
    <row r="22" spans="1:16" x14ac:dyDescent="0.3">
      <c r="A22" s="1"/>
      <c r="B22" s="150" t="s">
        <v>1555</v>
      </c>
      <c r="C22" s="148">
        <v>792.8</v>
      </c>
      <c r="D22" s="148">
        <v>2976.31</v>
      </c>
      <c r="E22" s="148">
        <v>72.510000000000005</v>
      </c>
      <c r="F22" s="148">
        <v>72.510000000000005</v>
      </c>
      <c r="G22" s="148">
        <v>4469.3</v>
      </c>
      <c r="H22" s="148">
        <v>519.75</v>
      </c>
      <c r="I22" s="148">
        <v>7226</v>
      </c>
      <c r="J22" s="148">
        <v>22755</v>
      </c>
      <c r="K22" s="148">
        <v>3550.0671400000001</v>
      </c>
      <c r="L22" s="148">
        <v>4086.94992</v>
      </c>
      <c r="M22" s="148">
        <v>4088.7832600000002</v>
      </c>
      <c r="N22" s="148">
        <v>4086.7668199999998</v>
      </c>
      <c r="O22" s="148">
        <v>6638.9</v>
      </c>
      <c r="P22" s="148">
        <v>6012.6120000000001</v>
      </c>
    </row>
    <row r="23" spans="1:16" x14ac:dyDescent="0.3">
      <c r="A23" s="1"/>
      <c r="B23" s="150" t="s">
        <v>1556</v>
      </c>
      <c r="C23" s="148">
        <v>793</v>
      </c>
      <c r="D23" s="148">
        <v>2974.46</v>
      </c>
      <c r="E23" s="148">
        <v>71.63</v>
      </c>
      <c r="F23" s="148">
        <v>71.63</v>
      </c>
      <c r="G23" s="148">
        <v>4469.3</v>
      </c>
      <c r="H23" s="148">
        <v>523.67999999999995</v>
      </c>
      <c r="I23" s="148">
        <v>7160</v>
      </c>
      <c r="J23" s="148">
        <v>22708</v>
      </c>
      <c r="K23" s="148">
        <v>3551.59798</v>
      </c>
      <c r="L23" s="148">
        <v>4089.8941</v>
      </c>
      <c r="M23" s="148">
        <v>4092.67616</v>
      </c>
      <c r="N23" s="148">
        <v>4089.24026</v>
      </c>
      <c r="O23" s="148">
        <v>6607.5</v>
      </c>
      <c r="P23" s="148">
        <v>5884.2969999999996</v>
      </c>
    </row>
    <row r="24" spans="1:16" x14ac:dyDescent="0.3">
      <c r="A24" s="1"/>
      <c r="B24" s="150" t="s">
        <v>1557</v>
      </c>
      <c r="C24" s="148">
        <v>792.7</v>
      </c>
      <c r="D24" s="148">
        <v>2974.6</v>
      </c>
      <c r="E24" s="148">
        <v>71.16</v>
      </c>
      <c r="F24" s="148">
        <v>71.16</v>
      </c>
      <c r="G24" s="148">
        <v>4469.3</v>
      </c>
      <c r="H24" s="148">
        <v>518.77</v>
      </c>
      <c r="I24" s="148">
        <v>7095</v>
      </c>
      <c r="J24" s="148">
        <v>22679</v>
      </c>
      <c r="K24" s="148">
        <v>3619.78989</v>
      </c>
      <c r="L24" s="148">
        <v>4136.0225700000001</v>
      </c>
      <c r="M24" s="148">
        <v>4138.4159099999997</v>
      </c>
      <c r="N24" s="148">
        <v>4135.8787499999999</v>
      </c>
      <c r="O24" s="148">
        <v>6607.5</v>
      </c>
      <c r="P24" s="148">
        <v>5765.9440000000004</v>
      </c>
    </row>
    <row r="25" spans="1:16" x14ac:dyDescent="0.3">
      <c r="A25" s="1"/>
      <c r="B25" s="150" t="s">
        <v>310</v>
      </c>
      <c r="C25" s="148">
        <v>795.3</v>
      </c>
      <c r="D25" s="148">
        <v>2974.08</v>
      </c>
      <c r="E25" s="148">
        <v>70.900000000000006</v>
      </c>
      <c r="F25" s="148">
        <v>70.900000000000006</v>
      </c>
      <c r="G25" s="148">
        <v>4469.3</v>
      </c>
      <c r="H25" s="148">
        <v>517.79</v>
      </c>
      <c r="I25" s="148">
        <v>7065</v>
      </c>
      <c r="J25" s="148">
        <v>22611</v>
      </c>
      <c r="K25" s="148">
        <v>3719.1917400000002</v>
      </c>
      <c r="L25" s="148">
        <v>4195.1065099999996</v>
      </c>
      <c r="M25" s="148">
        <v>4195.5093399999996</v>
      </c>
      <c r="N25" s="148">
        <v>4195.3552200000004</v>
      </c>
      <c r="O25" s="148">
        <v>6607.5</v>
      </c>
      <c r="P25" s="148">
        <v>5662.6170000000002</v>
      </c>
    </row>
    <row r="26" spans="1:16" x14ac:dyDescent="0.3">
      <c r="A26" s="1"/>
      <c r="B26" s="150" t="s">
        <v>282</v>
      </c>
      <c r="C26" s="148">
        <v>870.9</v>
      </c>
      <c r="D26" s="148">
        <v>2973.9</v>
      </c>
      <c r="E26" s="148">
        <v>70.930000000000007</v>
      </c>
      <c r="F26" s="148">
        <v>70.930000000000007</v>
      </c>
      <c r="G26" s="148">
        <v>4469.3</v>
      </c>
      <c r="H26" s="148">
        <v>517.79</v>
      </c>
      <c r="I26" s="148">
        <v>7044</v>
      </c>
      <c r="J26" s="148">
        <v>22753</v>
      </c>
      <c r="K26" s="148">
        <v>3738.9778099999999</v>
      </c>
      <c r="L26" s="148">
        <v>4204.5284300000003</v>
      </c>
      <c r="M26" s="148">
        <v>4201.6731300000001</v>
      </c>
      <c r="N26" s="148">
        <v>4205.4840100000001</v>
      </c>
      <c r="O26" s="148">
        <v>6606.7</v>
      </c>
      <c r="P26" s="148">
        <v>5576.3389999999999</v>
      </c>
    </row>
    <row r="27" spans="1:16" x14ac:dyDescent="0.3">
      <c r="A27" s="1"/>
      <c r="B27" s="150" t="s">
        <v>293</v>
      </c>
      <c r="C27" s="148">
        <v>870.9</v>
      </c>
      <c r="D27" s="148">
        <v>2972.11</v>
      </c>
      <c r="E27" s="148">
        <v>70.83</v>
      </c>
      <c r="F27" s="148">
        <v>70.83</v>
      </c>
      <c r="G27" s="148">
        <v>4469.3</v>
      </c>
      <c r="H27" s="148">
        <v>518.77</v>
      </c>
      <c r="I27" s="148">
        <v>7023</v>
      </c>
      <c r="J27" s="148">
        <v>22762</v>
      </c>
      <c r="K27" s="148">
        <v>3745.5734299999999</v>
      </c>
      <c r="L27" s="148">
        <v>4209.0431200000003</v>
      </c>
      <c r="M27" s="148">
        <v>4202.6462600000004</v>
      </c>
      <c r="N27" s="148">
        <v>4208.78143</v>
      </c>
      <c r="O27" s="148">
        <v>6607.1</v>
      </c>
      <c r="P27" s="148">
        <v>5455.2139999999999</v>
      </c>
    </row>
    <row r="28" spans="1:16" x14ac:dyDescent="0.3">
      <c r="A28" s="1"/>
      <c r="B28" s="150" t="s">
        <v>1558</v>
      </c>
      <c r="C28" s="148">
        <v>871.1</v>
      </c>
      <c r="D28" s="148">
        <v>2972.45</v>
      </c>
      <c r="E28" s="148">
        <v>70.53</v>
      </c>
      <c r="F28" s="148">
        <v>70.53</v>
      </c>
      <c r="G28" s="148">
        <v>4469.3</v>
      </c>
      <c r="H28" s="148">
        <v>517.79</v>
      </c>
      <c r="I28" s="148">
        <v>7002</v>
      </c>
      <c r="J28" s="148">
        <v>22749</v>
      </c>
      <c r="K28" s="148">
        <v>3725.7869700000001</v>
      </c>
      <c r="L28" s="148">
        <v>4204.9209600000004</v>
      </c>
      <c r="M28" s="148">
        <v>4197.2396900000003</v>
      </c>
      <c r="N28" s="148">
        <v>4204.3060299999997</v>
      </c>
      <c r="O28" s="148">
        <v>6606.7</v>
      </c>
      <c r="P28" s="148">
        <v>5341.1170000000002</v>
      </c>
    </row>
    <row r="29" spans="1:16" x14ac:dyDescent="0.3">
      <c r="A29" s="1"/>
      <c r="B29" s="150" t="s">
        <v>1559</v>
      </c>
      <c r="C29" s="148">
        <v>801.2</v>
      </c>
      <c r="D29" s="148">
        <v>2971.88</v>
      </c>
      <c r="E29" s="148">
        <v>70.260000000000005</v>
      </c>
      <c r="F29" s="148">
        <v>70.260000000000005</v>
      </c>
      <c r="G29" s="148">
        <v>4469.3</v>
      </c>
      <c r="H29" s="148">
        <v>519.75</v>
      </c>
      <c r="I29" s="148">
        <v>6981</v>
      </c>
      <c r="J29" s="148">
        <v>22780</v>
      </c>
      <c r="K29" s="148">
        <v>3680.4435699999999</v>
      </c>
      <c r="L29" s="148">
        <v>4159.1850299999996</v>
      </c>
      <c r="M29" s="148">
        <v>4151.4999399999997</v>
      </c>
      <c r="N29" s="148">
        <v>4156.6074399999998</v>
      </c>
      <c r="O29" s="148">
        <v>6605.1</v>
      </c>
      <c r="P29" s="148">
        <v>5234.3559999999998</v>
      </c>
    </row>
    <row r="30" spans="1:16" x14ac:dyDescent="0.3">
      <c r="A30" s="1"/>
      <c r="B30" s="150" t="s">
        <v>1560</v>
      </c>
      <c r="C30" s="148">
        <v>796.6</v>
      </c>
      <c r="D30" s="148">
        <v>2972.55</v>
      </c>
      <c r="E30" s="148">
        <v>69.48</v>
      </c>
      <c r="F30" s="148">
        <v>69.48</v>
      </c>
      <c r="G30" s="148">
        <v>4469.3</v>
      </c>
      <c r="H30" s="148">
        <v>519.75</v>
      </c>
      <c r="I30" s="148">
        <v>6923</v>
      </c>
      <c r="J30" s="148">
        <v>22678</v>
      </c>
      <c r="K30" s="148">
        <v>3606.2454200000002</v>
      </c>
      <c r="L30" s="148">
        <v>4113.6455500000002</v>
      </c>
      <c r="M30" s="148">
        <v>4105.3276100000003</v>
      </c>
      <c r="N30" s="148">
        <v>4110.4396800000004</v>
      </c>
      <c r="O30" s="148">
        <v>6594.9</v>
      </c>
      <c r="P30" s="148">
        <v>5118.3630000000003</v>
      </c>
    </row>
    <row r="31" spans="1:16" x14ac:dyDescent="0.3">
      <c r="A31" s="1"/>
      <c r="B31" s="150" t="s">
        <v>1561</v>
      </c>
      <c r="C31" s="148">
        <v>797.7</v>
      </c>
      <c r="D31" s="148">
        <v>2971.56</v>
      </c>
      <c r="E31" s="148">
        <v>68.650000000000006</v>
      </c>
      <c r="F31" s="148">
        <v>68.650000000000006</v>
      </c>
      <c r="G31" s="148">
        <v>4469.3</v>
      </c>
      <c r="H31" s="148">
        <v>518.77</v>
      </c>
      <c r="I31" s="148">
        <v>6856</v>
      </c>
      <c r="J31" s="148">
        <v>22588</v>
      </c>
      <c r="K31" s="148">
        <v>3626.50299</v>
      </c>
      <c r="L31" s="148">
        <v>4134.2559799999999</v>
      </c>
      <c r="M31" s="148">
        <v>4125.9807600000004</v>
      </c>
      <c r="N31" s="148">
        <v>4131.0501100000001</v>
      </c>
      <c r="O31" s="148">
        <v>6558.4</v>
      </c>
      <c r="P31" s="148">
        <v>5001.5209999999997</v>
      </c>
    </row>
    <row r="32" spans="1:16" x14ac:dyDescent="0.3">
      <c r="A32" s="1"/>
      <c r="B32" s="150" t="s">
        <v>1562</v>
      </c>
      <c r="C32" s="148">
        <v>797.2</v>
      </c>
      <c r="D32" s="148">
        <v>2972.08</v>
      </c>
      <c r="E32" s="148">
        <v>68.8</v>
      </c>
      <c r="F32" s="148">
        <v>68.8</v>
      </c>
      <c r="G32" s="148">
        <v>4469.3</v>
      </c>
      <c r="H32" s="148">
        <v>519.75</v>
      </c>
      <c r="I32" s="148">
        <v>6875</v>
      </c>
      <c r="J32" s="148">
        <v>22657</v>
      </c>
      <c r="K32" s="148">
        <v>3735.4446400000002</v>
      </c>
      <c r="L32" s="148">
        <v>4191.3768799999998</v>
      </c>
      <c r="M32" s="148">
        <v>4183.8314099999998</v>
      </c>
      <c r="N32" s="148">
        <v>4188.8778700000003</v>
      </c>
      <c r="O32" s="148">
        <v>6609.8</v>
      </c>
      <c r="P32" s="148">
        <v>4881.8019999999997</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0" t="s">
        <v>0</v>
      </c>
      <c r="C3" s="191"/>
      <c r="D3" s="191"/>
      <c r="E3" s="191"/>
      <c r="F3" s="191"/>
      <c r="G3" s="191"/>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4" t="s">
        <v>486</v>
      </c>
      <c r="C6" s="194" t="s">
        <v>1563</v>
      </c>
      <c r="D6" s="194"/>
      <c r="E6" s="194"/>
      <c r="F6" s="194"/>
      <c r="G6" s="194"/>
      <c r="H6" s="194"/>
      <c r="I6" s="194"/>
      <c r="J6" s="194"/>
      <c r="K6" s="194"/>
      <c r="L6" s="194"/>
      <c r="M6" s="194"/>
      <c r="N6" s="194"/>
      <c r="O6" s="194"/>
      <c r="P6" s="194"/>
      <c r="Q6" s="194"/>
    </row>
    <row r="7" spans="1:17" ht="40.049999999999997" customHeight="1" x14ac:dyDescent="0.3">
      <c r="A7" s="1"/>
      <c r="B7" s="194"/>
      <c r="C7" s="3" t="s">
        <v>241</v>
      </c>
      <c r="D7" s="3" t="s">
        <v>58</v>
      </c>
      <c r="E7" s="3" t="s">
        <v>58</v>
      </c>
      <c r="F7" s="3" t="s">
        <v>65</v>
      </c>
      <c r="G7" s="3" t="s">
        <v>65</v>
      </c>
      <c r="H7" s="3" t="s">
        <v>65</v>
      </c>
      <c r="I7" s="3" t="s">
        <v>65</v>
      </c>
      <c r="J7" s="3" t="s">
        <v>78</v>
      </c>
      <c r="K7" s="3" t="s">
        <v>543</v>
      </c>
      <c r="L7" s="3" t="s">
        <v>82</v>
      </c>
      <c r="M7" s="3" t="s">
        <v>82</v>
      </c>
      <c r="N7" s="3" t="s">
        <v>98</v>
      </c>
      <c r="O7" s="3" t="s">
        <v>98</v>
      </c>
      <c r="P7" s="3" t="s">
        <v>120</v>
      </c>
      <c r="Q7" s="3" t="s">
        <v>124</v>
      </c>
    </row>
    <row r="8" spans="1:17" ht="40.049999999999997" customHeight="1" x14ac:dyDescent="0.3">
      <c r="A8" s="1"/>
      <c r="B8" s="194"/>
      <c r="C8" s="3" t="s">
        <v>1008</v>
      </c>
      <c r="D8" s="3" t="s">
        <v>1015</v>
      </c>
      <c r="E8" s="3" t="s">
        <v>1016</v>
      </c>
      <c r="F8" s="3" t="s">
        <v>73</v>
      </c>
      <c r="G8" s="3" t="s">
        <v>76</v>
      </c>
      <c r="H8" s="3" t="s">
        <v>1465</v>
      </c>
      <c r="I8" s="3" t="s">
        <v>1034</v>
      </c>
      <c r="J8" s="3" t="s">
        <v>79</v>
      </c>
      <c r="K8" s="3" t="s">
        <v>1040</v>
      </c>
      <c r="L8" s="3" t="s">
        <v>86</v>
      </c>
      <c r="M8" s="3" t="s">
        <v>89</v>
      </c>
      <c r="N8" s="3" t="s">
        <v>1058</v>
      </c>
      <c r="O8" s="3" t="s">
        <v>103</v>
      </c>
      <c r="P8" s="3" t="s">
        <v>1082</v>
      </c>
      <c r="Q8" s="3" t="s">
        <v>1083</v>
      </c>
    </row>
    <row r="9" spans="1:17" x14ac:dyDescent="0.3">
      <c r="A9" s="1"/>
      <c r="B9" s="150" t="s">
        <v>144</v>
      </c>
      <c r="C9" s="148">
        <v>17.7</v>
      </c>
      <c r="D9" s="148">
        <v>20.268999999999998</v>
      </c>
      <c r="E9" s="148">
        <v>20.268999999999998</v>
      </c>
      <c r="F9" s="148">
        <v>17.7</v>
      </c>
      <c r="G9" s="148">
        <v>17.7</v>
      </c>
      <c r="H9" s="148">
        <v>19.05</v>
      </c>
      <c r="I9" s="148">
        <v>19.05</v>
      </c>
      <c r="J9" s="148">
        <v>17.100000000000001</v>
      </c>
      <c r="K9" s="148">
        <v>36.08</v>
      </c>
      <c r="L9" s="148">
        <v>16.7</v>
      </c>
      <c r="M9" s="148">
        <v>17.5</v>
      </c>
      <c r="N9" s="148">
        <v>19.71</v>
      </c>
      <c r="O9" s="148">
        <v>17.125</v>
      </c>
      <c r="P9" s="148">
        <v>16.399999999999999</v>
      </c>
      <c r="Q9" s="148">
        <v>26.12</v>
      </c>
    </row>
    <row r="10" spans="1:17" x14ac:dyDescent="0.3">
      <c r="A10" s="1"/>
      <c r="B10" s="150" t="s">
        <v>1546</v>
      </c>
      <c r="C10" s="148">
        <v>15.2</v>
      </c>
      <c r="D10" s="148">
        <v>21.096</v>
      </c>
      <c r="E10" s="148">
        <v>21.096</v>
      </c>
      <c r="F10" s="148">
        <v>18</v>
      </c>
      <c r="G10" s="148">
        <v>18</v>
      </c>
      <c r="H10" s="148">
        <v>18.98</v>
      </c>
      <c r="I10" s="148">
        <v>18.98</v>
      </c>
      <c r="J10" s="148">
        <v>17.100000000000001</v>
      </c>
      <c r="K10" s="148">
        <v>29.9</v>
      </c>
      <c r="L10" s="148">
        <v>16.600000000000001</v>
      </c>
      <c r="M10" s="148">
        <v>17.3</v>
      </c>
      <c r="N10" s="148">
        <v>19.8</v>
      </c>
      <c r="O10" s="148">
        <v>16.875</v>
      </c>
      <c r="P10" s="148">
        <v>16.100000000000001</v>
      </c>
      <c r="Q10" s="148">
        <v>25.76</v>
      </c>
    </row>
    <row r="11" spans="1:17" x14ac:dyDescent="0.3">
      <c r="A11" s="1"/>
      <c r="B11" s="150" t="s">
        <v>1547</v>
      </c>
      <c r="C11" s="148">
        <v>15.2</v>
      </c>
      <c r="D11" s="148">
        <v>20.678999999999998</v>
      </c>
      <c r="E11" s="148">
        <v>20.678999999999998</v>
      </c>
      <c r="F11" s="148">
        <v>17.899999999999999</v>
      </c>
      <c r="G11" s="148">
        <v>17.899999999999999</v>
      </c>
      <c r="H11" s="148">
        <v>18.86</v>
      </c>
      <c r="I11" s="148">
        <v>18.86</v>
      </c>
      <c r="J11" s="148">
        <v>16.899999999999999</v>
      </c>
      <c r="K11" s="148">
        <v>30.22</v>
      </c>
      <c r="L11" s="148">
        <v>16.2</v>
      </c>
      <c r="M11" s="148">
        <v>16.600000000000001</v>
      </c>
      <c r="N11" s="148">
        <v>20.71</v>
      </c>
      <c r="O11" s="148">
        <v>16.725000000000001</v>
      </c>
      <c r="P11" s="148">
        <v>16.600000000000001</v>
      </c>
      <c r="Q11" s="148">
        <v>25.39</v>
      </c>
    </row>
    <row r="12" spans="1:17" x14ac:dyDescent="0.3">
      <c r="A12" s="1"/>
      <c r="B12" s="150" t="s">
        <v>1548</v>
      </c>
      <c r="C12" s="148">
        <v>14.8</v>
      </c>
      <c r="D12" s="148">
        <v>21.004999999999999</v>
      </c>
      <c r="E12" s="148">
        <v>21.004999999999999</v>
      </c>
      <c r="F12" s="148">
        <v>17.7</v>
      </c>
      <c r="G12" s="148">
        <v>17.7</v>
      </c>
      <c r="H12" s="148">
        <v>18.82</v>
      </c>
      <c r="I12" s="148">
        <v>18.82</v>
      </c>
      <c r="J12" s="148">
        <v>16.600000000000001</v>
      </c>
      <c r="K12" s="148">
        <v>30.05</v>
      </c>
      <c r="L12" s="148">
        <v>16.2</v>
      </c>
      <c r="M12" s="148">
        <v>16.399999999999999</v>
      </c>
      <c r="N12" s="148">
        <v>20.84</v>
      </c>
      <c r="O12" s="148">
        <v>16.600000000000001</v>
      </c>
      <c r="P12" s="148">
        <v>16.100000000000001</v>
      </c>
      <c r="Q12" s="148">
        <v>25.02</v>
      </c>
    </row>
    <row r="13" spans="1:17" x14ac:dyDescent="0.3">
      <c r="A13" s="1"/>
      <c r="B13" s="150" t="s">
        <v>1549</v>
      </c>
      <c r="C13" s="148">
        <v>14.5</v>
      </c>
      <c r="D13" s="148">
        <v>21.018999999999998</v>
      </c>
      <c r="E13" s="148">
        <v>21.018999999999998</v>
      </c>
      <c r="F13" s="148">
        <v>17.600000000000001</v>
      </c>
      <c r="G13" s="148">
        <v>17.600000000000001</v>
      </c>
      <c r="H13" s="148">
        <v>18.809999999999999</v>
      </c>
      <c r="I13" s="148">
        <v>18.809999999999999</v>
      </c>
      <c r="J13" s="148">
        <v>16.600000000000001</v>
      </c>
      <c r="K13" s="148">
        <v>29.94</v>
      </c>
      <c r="L13" s="148">
        <v>16.3</v>
      </c>
      <c r="M13" s="148">
        <v>16.7</v>
      </c>
      <c r="N13" s="148">
        <v>20.96</v>
      </c>
      <c r="O13" s="148">
        <v>16.399999999999999</v>
      </c>
      <c r="P13" s="148">
        <v>16.100000000000001</v>
      </c>
      <c r="Q13" s="148">
        <v>25.02</v>
      </c>
    </row>
    <row r="14" spans="1:17" x14ac:dyDescent="0.3">
      <c r="A14" s="1"/>
      <c r="B14" s="150" t="s">
        <v>1550</v>
      </c>
      <c r="C14" s="148">
        <v>14.5</v>
      </c>
      <c r="D14" s="148">
        <v>20.568000000000001</v>
      </c>
      <c r="E14" s="148">
        <v>20.568000000000001</v>
      </c>
      <c r="F14" s="148">
        <v>17.600000000000001</v>
      </c>
      <c r="G14" s="148">
        <v>17.600000000000001</v>
      </c>
      <c r="H14" s="148">
        <v>18.71</v>
      </c>
      <c r="I14" s="148">
        <v>18.71</v>
      </c>
      <c r="J14" s="148">
        <v>16.600000000000001</v>
      </c>
      <c r="K14" s="148">
        <v>29.96</v>
      </c>
      <c r="L14" s="148">
        <v>16.399999999999999</v>
      </c>
      <c r="M14" s="148">
        <v>17</v>
      </c>
      <c r="N14" s="148">
        <v>21.04</v>
      </c>
      <c r="O14" s="148">
        <v>16.399999999999999</v>
      </c>
      <c r="P14" s="148">
        <v>16.2</v>
      </c>
      <c r="Q14" s="148">
        <v>24.66</v>
      </c>
    </row>
    <row r="15" spans="1:17" x14ac:dyDescent="0.3">
      <c r="A15" s="1"/>
      <c r="B15" s="150" t="s">
        <v>1551</v>
      </c>
      <c r="C15" s="148">
        <v>14.6</v>
      </c>
      <c r="D15" s="148">
        <v>20.38</v>
      </c>
      <c r="E15" s="148">
        <v>20.38</v>
      </c>
      <c r="F15" s="148">
        <v>17.3</v>
      </c>
      <c r="G15" s="148">
        <v>17.3</v>
      </c>
      <c r="H15" s="148">
        <v>18.829999999999998</v>
      </c>
      <c r="I15" s="148">
        <v>18.829999999999998</v>
      </c>
      <c r="J15" s="148">
        <v>16.600000000000001</v>
      </c>
      <c r="K15" s="148">
        <v>30.21</v>
      </c>
      <c r="L15" s="148">
        <v>16.399999999999999</v>
      </c>
      <c r="M15" s="148">
        <v>17.2</v>
      </c>
      <c r="N15" s="148">
        <v>21.07</v>
      </c>
      <c r="O15" s="148">
        <v>16.675000000000001</v>
      </c>
      <c r="P15" s="148">
        <v>16.3</v>
      </c>
      <c r="Q15" s="148">
        <v>24.66</v>
      </c>
    </row>
    <row r="16" spans="1:17" x14ac:dyDescent="0.3">
      <c r="A16" s="1"/>
      <c r="B16" s="150" t="s">
        <v>292</v>
      </c>
      <c r="C16" s="148">
        <v>14.4</v>
      </c>
      <c r="D16" s="148">
        <v>20.484000000000002</v>
      </c>
      <c r="E16" s="148">
        <v>20.484000000000002</v>
      </c>
      <c r="F16" s="148">
        <v>17.399999999999999</v>
      </c>
      <c r="G16" s="148">
        <v>17.399999999999999</v>
      </c>
      <c r="H16" s="148">
        <v>18.7</v>
      </c>
      <c r="I16" s="148">
        <v>18.7</v>
      </c>
      <c r="J16" s="148">
        <v>16.7</v>
      </c>
      <c r="K16" s="148">
        <v>30.05</v>
      </c>
      <c r="L16" s="148">
        <v>16.399999999999999</v>
      </c>
      <c r="M16" s="148">
        <v>17.3</v>
      </c>
      <c r="N16" s="148">
        <v>21.26</v>
      </c>
      <c r="O16" s="148">
        <v>16.675000000000001</v>
      </c>
      <c r="P16" s="148">
        <v>16</v>
      </c>
      <c r="Q16" s="148">
        <v>24.66</v>
      </c>
    </row>
    <row r="17" spans="1:17" x14ac:dyDescent="0.3">
      <c r="A17" s="1"/>
      <c r="B17" s="150" t="s">
        <v>281</v>
      </c>
      <c r="C17" s="148">
        <v>14.4</v>
      </c>
      <c r="D17" s="148">
        <v>21.512</v>
      </c>
      <c r="E17" s="148">
        <v>21.512</v>
      </c>
      <c r="F17" s="148">
        <v>17.7</v>
      </c>
      <c r="G17" s="148">
        <v>17.7</v>
      </c>
      <c r="H17" s="148">
        <v>18.77</v>
      </c>
      <c r="I17" s="148">
        <v>18.77</v>
      </c>
      <c r="J17" s="148">
        <v>16.7</v>
      </c>
      <c r="K17" s="148">
        <v>31.09</v>
      </c>
      <c r="L17" s="148">
        <v>16.600000000000001</v>
      </c>
      <c r="M17" s="148">
        <v>17</v>
      </c>
      <c r="N17" s="148">
        <v>17.47</v>
      </c>
      <c r="O17" s="148">
        <v>16.975000000000001</v>
      </c>
      <c r="P17" s="148">
        <v>16.3</v>
      </c>
      <c r="Q17" s="148">
        <v>26.49</v>
      </c>
    </row>
    <row r="18" spans="1:17" x14ac:dyDescent="0.3">
      <c r="A18" s="1"/>
      <c r="B18" s="150" t="s">
        <v>219</v>
      </c>
      <c r="C18" s="148">
        <v>16.7</v>
      </c>
      <c r="D18" s="148">
        <v>22.693000000000001</v>
      </c>
      <c r="E18" s="148">
        <v>22.693000000000001</v>
      </c>
      <c r="F18" s="148">
        <v>17.100000000000001</v>
      </c>
      <c r="G18" s="148">
        <v>17.100000000000001</v>
      </c>
      <c r="H18" s="148">
        <v>18.91</v>
      </c>
      <c r="I18" s="148">
        <v>18.91</v>
      </c>
      <c r="J18" s="148">
        <v>16.899999999999999</v>
      </c>
      <c r="K18" s="148">
        <v>32.44</v>
      </c>
      <c r="L18" s="148">
        <v>17</v>
      </c>
      <c r="M18" s="148">
        <v>17.8</v>
      </c>
      <c r="N18" s="148">
        <v>17.66</v>
      </c>
      <c r="O18" s="148">
        <v>17.55</v>
      </c>
      <c r="P18" s="148">
        <v>16.399999999999999</v>
      </c>
      <c r="Q18" s="148">
        <v>29.79</v>
      </c>
    </row>
    <row r="19" spans="1:17" x14ac:dyDescent="0.3">
      <c r="A19" s="1"/>
      <c r="B19" s="150" t="s">
        <v>1552</v>
      </c>
      <c r="C19" s="148">
        <v>16.7</v>
      </c>
      <c r="D19" s="148">
        <v>24.234000000000002</v>
      </c>
      <c r="E19" s="148">
        <v>24.234000000000002</v>
      </c>
      <c r="F19" s="148">
        <v>18.2</v>
      </c>
      <c r="G19" s="148">
        <v>18.2</v>
      </c>
      <c r="H19" s="148">
        <v>19.059999999999999</v>
      </c>
      <c r="I19" s="148">
        <v>19.059999999999999</v>
      </c>
      <c r="J19" s="148">
        <v>17.2</v>
      </c>
      <c r="K19" s="148">
        <v>33.979999999999997</v>
      </c>
      <c r="L19" s="148">
        <v>18</v>
      </c>
      <c r="M19" s="148">
        <v>18.3</v>
      </c>
      <c r="N19" s="148">
        <v>18.21</v>
      </c>
      <c r="O19" s="148">
        <v>17.850000000000001</v>
      </c>
      <c r="P19" s="148">
        <v>17.8</v>
      </c>
      <c r="Q19" s="148">
        <v>31.98</v>
      </c>
    </row>
    <row r="20" spans="1:17" x14ac:dyDescent="0.3">
      <c r="A20" s="1"/>
      <c r="B20" s="150" t="s">
        <v>1553</v>
      </c>
      <c r="C20" s="148">
        <v>19.399999999999999</v>
      </c>
      <c r="D20" s="148">
        <v>24.754999999999999</v>
      </c>
      <c r="E20" s="148">
        <v>24.754999999999999</v>
      </c>
      <c r="F20" s="148">
        <v>18.399999999999999</v>
      </c>
      <c r="G20" s="148">
        <v>18.399999999999999</v>
      </c>
      <c r="H20" s="148">
        <v>19.82</v>
      </c>
      <c r="I20" s="148">
        <v>19.82</v>
      </c>
      <c r="J20" s="148">
        <v>17.399999999999999</v>
      </c>
      <c r="K20" s="148">
        <v>34.909999999999997</v>
      </c>
      <c r="L20" s="148">
        <v>18.7</v>
      </c>
      <c r="M20" s="148">
        <v>19.3</v>
      </c>
      <c r="N20" s="148">
        <v>19.239999999999998</v>
      </c>
      <c r="O20" s="148">
        <v>18.25</v>
      </c>
      <c r="P20" s="148">
        <v>17.899999999999999</v>
      </c>
      <c r="Q20" s="148">
        <v>32.71</v>
      </c>
    </row>
    <row r="21" spans="1:17" x14ac:dyDescent="0.3">
      <c r="A21" s="1"/>
      <c r="B21" s="150" t="s">
        <v>1554</v>
      </c>
      <c r="C21" s="148">
        <v>22.9</v>
      </c>
      <c r="D21" s="148">
        <v>25.324000000000002</v>
      </c>
      <c r="E21" s="148">
        <v>25.324000000000002</v>
      </c>
      <c r="F21" s="148">
        <v>19.100000000000001</v>
      </c>
      <c r="G21" s="148">
        <v>19.100000000000001</v>
      </c>
      <c r="H21" s="148">
        <v>20.12</v>
      </c>
      <c r="I21" s="148">
        <v>20.12</v>
      </c>
      <c r="J21" s="148">
        <v>17.399999999999999</v>
      </c>
      <c r="K21" s="148">
        <v>33.590000000000003</v>
      </c>
      <c r="L21" s="148">
        <v>20</v>
      </c>
      <c r="M21" s="148">
        <v>19.7</v>
      </c>
      <c r="N21" s="148">
        <v>20.05</v>
      </c>
      <c r="O21" s="148">
        <v>19.05</v>
      </c>
      <c r="P21" s="148">
        <v>19.100000000000001</v>
      </c>
      <c r="Q21" s="148">
        <v>33.450000000000003</v>
      </c>
    </row>
    <row r="22" spans="1:17" x14ac:dyDescent="0.3">
      <c r="A22" s="1"/>
      <c r="B22" s="150" t="s">
        <v>1555</v>
      </c>
      <c r="C22" s="148">
        <v>23.8</v>
      </c>
      <c r="D22" s="148">
        <v>25.27</v>
      </c>
      <c r="E22" s="148">
        <v>25.27</v>
      </c>
      <c r="F22" s="148">
        <v>19.2</v>
      </c>
      <c r="G22" s="148">
        <v>19.2</v>
      </c>
      <c r="H22" s="148">
        <v>20.22</v>
      </c>
      <c r="I22" s="148">
        <v>20.22</v>
      </c>
      <c r="J22" s="148">
        <v>17.3</v>
      </c>
      <c r="K22" s="148">
        <v>33.4</v>
      </c>
      <c r="L22" s="148">
        <v>19.5</v>
      </c>
      <c r="M22" s="148">
        <v>21</v>
      </c>
      <c r="N22" s="148">
        <v>21.9</v>
      </c>
      <c r="O22" s="148">
        <v>18.774999999999999</v>
      </c>
      <c r="P22" s="148">
        <v>19.3</v>
      </c>
      <c r="Q22" s="148">
        <v>34.909999999999997</v>
      </c>
    </row>
    <row r="23" spans="1:17" x14ac:dyDescent="0.3">
      <c r="A23" s="1"/>
      <c r="B23" s="150" t="s">
        <v>1556</v>
      </c>
      <c r="C23" s="148">
        <v>25.2</v>
      </c>
      <c r="D23" s="148">
        <v>24.547000000000001</v>
      </c>
      <c r="E23" s="148">
        <v>24.547000000000001</v>
      </c>
      <c r="F23" s="148">
        <v>18.899999999999999</v>
      </c>
      <c r="G23" s="148">
        <v>18.899999999999999</v>
      </c>
      <c r="H23" s="148">
        <v>20.57</v>
      </c>
      <c r="I23" s="148">
        <v>20.57</v>
      </c>
      <c r="J23" s="148">
        <v>17.3</v>
      </c>
      <c r="K23" s="148">
        <v>32.799999999999997</v>
      </c>
      <c r="L23" s="148">
        <v>19.5</v>
      </c>
      <c r="M23" s="148">
        <v>20.3</v>
      </c>
      <c r="N23" s="148">
        <v>20.54</v>
      </c>
      <c r="O23" s="148">
        <v>18.776</v>
      </c>
      <c r="P23" s="148">
        <v>18.8</v>
      </c>
      <c r="Q23" s="148">
        <v>34.909999999999997</v>
      </c>
    </row>
    <row r="24" spans="1:17" x14ac:dyDescent="0.3">
      <c r="A24" s="1"/>
      <c r="B24" s="150" t="s">
        <v>1557</v>
      </c>
      <c r="C24" s="148">
        <v>24.5</v>
      </c>
      <c r="D24" s="148">
        <v>24.561</v>
      </c>
      <c r="E24" s="148">
        <v>24.561</v>
      </c>
      <c r="F24" s="148">
        <v>18.600000000000001</v>
      </c>
      <c r="G24" s="148">
        <v>18.600000000000001</v>
      </c>
      <c r="H24" s="148">
        <v>20.79</v>
      </c>
      <c r="I24" s="148">
        <v>20.79</v>
      </c>
      <c r="J24" s="148">
        <v>17.3</v>
      </c>
      <c r="K24" s="148">
        <v>32.78</v>
      </c>
      <c r="L24" s="148">
        <v>19</v>
      </c>
      <c r="M24" s="148">
        <v>19.5</v>
      </c>
      <c r="N24" s="148">
        <v>20.6</v>
      </c>
      <c r="O24" s="148">
        <v>19.036000000000001</v>
      </c>
      <c r="P24" s="148">
        <v>18.7</v>
      </c>
      <c r="Q24" s="148">
        <v>34.18</v>
      </c>
    </row>
    <row r="25" spans="1:17" x14ac:dyDescent="0.3">
      <c r="A25" s="1"/>
      <c r="B25" s="150" t="s">
        <v>310</v>
      </c>
      <c r="C25" s="148">
        <v>23.7</v>
      </c>
      <c r="D25" s="148">
        <v>23.492000000000001</v>
      </c>
      <c r="E25" s="148">
        <v>23.492000000000001</v>
      </c>
      <c r="F25" s="148">
        <v>18.3</v>
      </c>
      <c r="G25" s="148">
        <v>18.3</v>
      </c>
      <c r="H25" s="148">
        <v>21.09</v>
      </c>
      <c r="I25" s="148">
        <v>21.09</v>
      </c>
      <c r="J25" s="148">
        <v>17.2</v>
      </c>
      <c r="K25" s="148">
        <v>32.58</v>
      </c>
      <c r="L25" s="148">
        <v>19.399999999999999</v>
      </c>
      <c r="M25" s="148">
        <v>19.2</v>
      </c>
      <c r="N25" s="148">
        <v>19.170000000000002</v>
      </c>
      <c r="O25" s="148">
        <v>18.3</v>
      </c>
      <c r="P25" s="148">
        <v>17.8</v>
      </c>
      <c r="Q25" s="148">
        <v>33.08</v>
      </c>
    </row>
    <row r="26" spans="1:17" x14ac:dyDescent="0.3">
      <c r="A26" s="1"/>
      <c r="B26" s="150" t="s">
        <v>282</v>
      </c>
      <c r="C26" s="148">
        <v>21.1</v>
      </c>
      <c r="D26" s="148">
        <v>21.63</v>
      </c>
      <c r="E26" s="148">
        <v>21.63</v>
      </c>
      <c r="F26" s="148">
        <v>17.7</v>
      </c>
      <c r="G26" s="148">
        <v>17.7</v>
      </c>
      <c r="H26" s="148">
        <v>20.97</v>
      </c>
      <c r="I26" s="148">
        <v>20.97</v>
      </c>
      <c r="J26" s="148">
        <v>17.2</v>
      </c>
      <c r="K26" s="148">
        <v>32.43</v>
      </c>
      <c r="L26" s="148">
        <v>17.899999999999999</v>
      </c>
      <c r="M26" s="148">
        <v>18.5</v>
      </c>
      <c r="N26" s="148">
        <v>19.07</v>
      </c>
      <c r="O26" s="148">
        <v>18.649999999999999</v>
      </c>
      <c r="P26" s="148">
        <v>17.2</v>
      </c>
      <c r="Q26" s="148">
        <v>31.62</v>
      </c>
    </row>
    <row r="27" spans="1:17" x14ac:dyDescent="0.3">
      <c r="A27" s="1"/>
      <c r="B27" s="150" t="s">
        <v>293</v>
      </c>
      <c r="C27" s="148">
        <v>18.2</v>
      </c>
      <c r="D27" s="148">
        <v>21.213999999999999</v>
      </c>
      <c r="E27" s="148">
        <v>21.213999999999999</v>
      </c>
      <c r="F27" s="148">
        <v>17.8</v>
      </c>
      <c r="G27" s="148">
        <v>17.8</v>
      </c>
      <c r="H27" s="148">
        <v>20.62</v>
      </c>
      <c r="I27" s="148">
        <v>20.62</v>
      </c>
      <c r="J27" s="148">
        <v>17.100000000000001</v>
      </c>
      <c r="K27" s="148">
        <v>31.78</v>
      </c>
      <c r="L27" s="148">
        <v>17.2</v>
      </c>
      <c r="M27" s="148">
        <v>17.899999999999999</v>
      </c>
      <c r="N27" s="148">
        <v>18.66</v>
      </c>
      <c r="O27" s="148">
        <v>17.774999999999999</v>
      </c>
      <c r="P27" s="148">
        <v>16.899999999999999</v>
      </c>
      <c r="Q27" s="148">
        <v>39.42</v>
      </c>
    </row>
    <row r="28" spans="1:17" x14ac:dyDescent="0.3">
      <c r="A28" s="1"/>
      <c r="B28" s="150" t="s">
        <v>1558</v>
      </c>
      <c r="C28" s="148">
        <v>16.8</v>
      </c>
      <c r="D28" s="148">
        <v>20.484000000000002</v>
      </c>
      <c r="E28" s="148">
        <v>20.484000000000002</v>
      </c>
      <c r="F28" s="148">
        <v>17.7</v>
      </c>
      <c r="G28" s="148">
        <v>17.7</v>
      </c>
      <c r="H28" s="148">
        <v>20.329999999999998</v>
      </c>
      <c r="I28" s="148">
        <v>20.329999999999998</v>
      </c>
      <c r="J28" s="148">
        <v>17.100000000000001</v>
      </c>
      <c r="K28" s="148">
        <v>30.63</v>
      </c>
      <c r="L28" s="148">
        <v>17.100000000000001</v>
      </c>
      <c r="M28" s="148">
        <v>18.100000000000001</v>
      </c>
      <c r="N28" s="148">
        <v>18.190000000000001</v>
      </c>
      <c r="O28" s="148">
        <v>17.324999999999999</v>
      </c>
      <c r="P28" s="148">
        <v>16.399999999999999</v>
      </c>
      <c r="Q28" s="148">
        <v>28.32</v>
      </c>
    </row>
    <row r="29" spans="1:17" x14ac:dyDescent="0.3">
      <c r="A29" s="1"/>
      <c r="B29" s="150" t="s">
        <v>1559</v>
      </c>
      <c r="C29" s="148">
        <v>17.5</v>
      </c>
      <c r="D29" s="148">
        <v>20.38</v>
      </c>
      <c r="E29" s="148">
        <v>20.38</v>
      </c>
      <c r="F29" s="148">
        <v>17.2</v>
      </c>
      <c r="G29" s="148">
        <v>17.2</v>
      </c>
      <c r="H29" s="148">
        <v>20.11</v>
      </c>
      <c r="I29" s="148">
        <v>20.11</v>
      </c>
      <c r="J29" s="148">
        <v>17.100000000000001</v>
      </c>
      <c r="K29" s="148">
        <v>30</v>
      </c>
      <c r="L29" s="148">
        <v>17</v>
      </c>
      <c r="M29" s="148">
        <v>18.100000000000001</v>
      </c>
      <c r="N29" s="148">
        <v>18.079999999999998</v>
      </c>
      <c r="O29" s="148">
        <v>17</v>
      </c>
      <c r="P29" s="148">
        <v>16.5</v>
      </c>
      <c r="Q29" s="148">
        <v>27.22</v>
      </c>
    </row>
    <row r="30" spans="1:17" x14ac:dyDescent="0.3">
      <c r="A30" s="1"/>
      <c r="B30" s="150" t="s">
        <v>1560</v>
      </c>
      <c r="C30" s="148">
        <v>18.600000000000001</v>
      </c>
      <c r="D30" s="148">
        <v>20.866</v>
      </c>
      <c r="E30" s="148">
        <v>20.866</v>
      </c>
      <c r="F30" s="148">
        <v>17.3</v>
      </c>
      <c r="G30" s="148">
        <v>17.3</v>
      </c>
      <c r="H30" s="148">
        <v>19.88</v>
      </c>
      <c r="I30" s="148">
        <v>19.88</v>
      </c>
      <c r="J30" s="148">
        <v>17.100000000000001</v>
      </c>
      <c r="K30" s="148">
        <v>30.12</v>
      </c>
      <c r="L30" s="148">
        <v>17.2</v>
      </c>
      <c r="M30" s="148">
        <v>18</v>
      </c>
      <c r="N30" s="148">
        <v>17.78</v>
      </c>
      <c r="O30" s="148">
        <v>16.975000000000001</v>
      </c>
      <c r="P30" s="148">
        <v>16.5</v>
      </c>
      <c r="Q30" s="148">
        <v>26.49</v>
      </c>
    </row>
    <row r="31" spans="1:17" x14ac:dyDescent="0.3">
      <c r="A31" s="1"/>
      <c r="B31" s="150" t="s">
        <v>1561</v>
      </c>
      <c r="C31" s="148">
        <v>17.2</v>
      </c>
      <c r="D31" s="148">
        <v>20.213999999999999</v>
      </c>
      <c r="E31" s="148">
        <v>20.213999999999999</v>
      </c>
      <c r="F31" s="148">
        <v>17.5</v>
      </c>
      <c r="G31" s="148">
        <v>17.5</v>
      </c>
      <c r="H31" s="148">
        <v>19.71</v>
      </c>
      <c r="I31" s="148">
        <v>19.71</v>
      </c>
      <c r="J31" s="148">
        <v>17</v>
      </c>
      <c r="K31" s="148">
        <v>29.99</v>
      </c>
      <c r="L31" s="148">
        <v>17.2</v>
      </c>
      <c r="M31" s="148">
        <v>18</v>
      </c>
      <c r="N31" s="148">
        <v>17.940000000000001</v>
      </c>
      <c r="O31" s="148">
        <v>17.324999999999999</v>
      </c>
      <c r="P31" s="148">
        <v>16.7</v>
      </c>
      <c r="Q31" s="148">
        <v>26.12</v>
      </c>
    </row>
    <row r="32" spans="1:17" x14ac:dyDescent="0.3">
      <c r="A32" s="1"/>
      <c r="B32" s="150" t="s">
        <v>1562</v>
      </c>
      <c r="C32" s="148">
        <v>18.600000000000001</v>
      </c>
      <c r="D32" s="148">
        <v>20.574999999999999</v>
      </c>
      <c r="E32" s="148">
        <v>20.574999999999999</v>
      </c>
      <c r="F32" s="148">
        <v>17.3</v>
      </c>
      <c r="G32" s="148">
        <v>17.3</v>
      </c>
      <c r="H32" s="148">
        <v>19.61</v>
      </c>
      <c r="I32" s="148">
        <v>19.61</v>
      </c>
      <c r="J32" s="148">
        <v>17.100000000000001</v>
      </c>
      <c r="K32" s="148">
        <v>29.66</v>
      </c>
      <c r="L32" s="148">
        <v>16.899999999999999</v>
      </c>
      <c r="M32" s="148">
        <v>17.7</v>
      </c>
      <c r="N32" s="148">
        <v>18.11</v>
      </c>
      <c r="O32" s="148">
        <v>17.524999999999999</v>
      </c>
      <c r="P32" s="148">
        <v>16.5</v>
      </c>
      <c r="Q32" s="148">
        <v>25.76</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1564</v>
      </c>
      <c r="C5" s="1"/>
      <c r="D5" s="1"/>
      <c r="E5" s="1"/>
      <c r="F5" s="1"/>
      <c r="G5" s="1"/>
      <c r="H5" s="1"/>
    </row>
    <row r="6" spans="1:8" x14ac:dyDescent="0.3">
      <c r="A6" s="1"/>
      <c r="B6" s="1"/>
      <c r="C6" s="1"/>
      <c r="D6" s="1"/>
      <c r="E6" s="1"/>
      <c r="F6" s="1"/>
      <c r="G6" s="1"/>
      <c r="H6" s="1"/>
    </row>
    <row r="7" spans="1:8" ht="45" customHeight="1" x14ac:dyDescent="0.3">
      <c r="A7" s="1"/>
      <c r="B7" s="3" t="s">
        <v>46</v>
      </c>
      <c r="C7" s="3" t="s">
        <v>3</v>
      </c>
      <c r="D7" s="3" t="s">
        <v>1565</v>
      </c>
      <c r="E7" s="3" t="s">
        <v>1566</v>
      </c>
      <c r="F7" s="3" t="s">
        <v>1567</v>
      </c>
      <c r="G7" s="3" t="s">
        <v>8</v>
      </c>
      <c r="H7" s="3" t="s">
        <v>1461</v>
      </c>
    </row>
    <row r="8" spans="1:8" x14ac:dyDescent="0.3">
      <c r="A8" s="1"/>
      <c r="B8" s="4" t="s">
        <v>50</v>
      </c>
      <c r="C8" s="151" t="s">
        <v>241</v>
      </c>
      <c r="D8" s="151" t="s">
        <v>1568</v>
      </c>
      <c r="E8" s="148">
        <v>130</v>
      </c>
      <c r="F8" s="4" t="s">
        <v>1551</v>
      </c>
      <c r="G8" s="4" t="s">
        <v>1569</v>
      </c>
      <c r="H8" s="152"/>
    </row>
    <row r="9" spans="1:8" x14ac:dyDescent="0.3">
      <c r="A9" s="1"/>
      <c r="B9" s="4" t="s">
        <v>50</v>
      </c>
      <c r="C9" s="151" t="s">
        <v>58</v>
      </c>
      <c r="D9" s="151" t="s">
        <v>1570</v>
      </c>
      <c r="E9" s="148">
        <v>339.8</v>
      </c>
      <c r="F9" s="4" t="s">
        <v>1551</v>
      </c>
      <c r="G9" s="4" t="s">
        <v>1569</v>
      </c>
      <c r="H9" s="152"/>
    </row>
    <row r="10" spans="1:8" x14ac:dyDescent="0.3">
      <c r="A10" s="1"/>
      <c r="B10" s="4" t="s">
        <v>50</v>
      </c>
      <c r="C10" s="151" t="s">
        <v>65</v>
      </c>
      <c r="D10" s="151" t="s">
        <v>1571</v>
      </c>
      <c r="E10" s="148">
        <v>3942.3150000000001</v>
      </c>
      <c r="F10" s="4" t="s">
        <v>1551</v>
      </c>
      <c r="G10" s="4" t="s">
        <v>1569</v>
      </c>
      <c r="H10" s="152"/>
    </row>
    <row r="11" spans="1:8" x14ac:dyDescent="0.3">
      <c r="A11" s="1"/>
      <c r="B11" s="4" t="s">
        <v>50</v>
      </c>
      <c r="C11" s="151" t="s">
        <v>78</v>
      </c>
      <c r="D11" s="151" t="s">
        <v>1572</v>
      </c>
      <c r="E11" s="148">
        <v>2380</v>
      </c>
      <c r="F11" s="4" t="s">
        <v>1551</v>
      </c>
      <c r="G11" s="4" t="s">
        <v>1569</v>
      </c>
      <c r="H11" s="152"/>
    </row>
    <row r="12" spans="1:8" x14ac:dyDescent="0.3">
      <c r="A12" s="1"/>
      <c r="B12" s="4" t="s">
        <v>50</v>
      </c>
      <c r="C12" s="151" t="s">
        <v>82</v>
      </c>
      <c r="D12" s="151" t="s">
        <v>1573</v>
      </c>
      <c r="E12" s="148">
        <v>3737</v>
      </c>
      <c r="F12" s="4" t="s">
        <v>1551</v>
      </c>
      <c r="G12" s="4" t="s">
        <v>1569</v>
      </c>
      <c r="H12" s="152"/>
    </row>
    <row r="13" spans="1:8" x14ac:dyDescent="0.3">
      <c r="A13" s="1"/>
      <c r="B13" s="4" t="s">
        <v>50</v>
      </c>
      <c r="C13" s="151" t="s">
        <v>82</v>
      </c>
      <c r="D13" s="151" t="s">
        <v>1574</v>
      </c>
      <c r="E13" s="148">
        <v>1337</v>
      </c>
      <c r="F13" s="4" t="s">
        <v>1551</v>
      </c>
      <c r="G13" s="4" t="s">
        <v>1569</v>
      </c>
      <c r="H13" s="152"/>
    </row>
    <row r="14" spans="1:8" x14ac:dyDescent="0.3">
      <c r="A14" s="1"/>
      <c r="B14" s="4" t="s">
        <v>50</v>
      </c>
      <c r="C14" s="151" t="s">
        <v>98</v>
      </c>
      <c r="D14" s="151" t="s">
        <v>1575</v>
      </c>
      <c r="E14" s="148">
        <v>2802</v>
      </c>
      <c r="F14" s="4" t="s">
        <v>1551</v>
      </c>
      <c r="G14" s="4" t="s">
        <v>1569</v>
      </c>
      <c r="H14" s="152"/>
    </row>
    <row r="15" spans="1:8" x14ac:dyDescent="0.3">
      <c r="A15" s="1"/>
      <c r="B15" s="4" t="s">
        <v>50</v>
      </c>
      <c r="C15" s="151" t="s">
        <v>120</v>
      </c>
      <c r="D15" s="151" t="s">
        <v>1576</v>
      </c>
      <c r="E15" s="148">
        <v>1275</v>
      </c>
      <c r="F15" s="4" t="s">
        <v>1551</v>
      </c>
      <c r="G15" s="4" t="s">
        <v>1569</v>
      </c>
      <c r="H15" s="152"/>
    </row>
    <row r="16" spans="1:8" x14ac:dyDescent="0.3">
      <c r="A16" s="1"/>
      <c r="B16" s="4" t="s">
        <v>50</v>
      </c>
      <c r="C16" s="151" t="s">
        <v>124</v>
      </c>
      <c r="D16" s="151" t="s">
        <v>1577</v>
      </c>
      <c r="E16" s="148">
        <v>538.02</v>
      </c>
      <c r="F16" s="4" t="s">
        <v>1551</v>
      </c>
      <c r="G16" s="4" t="s">
        <v>1569</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0" t="s">
        <v>0</v>
      </c>
      <c r="B3" s="191"/>
      <c r="C3" s="191"/>
      <c r="D3" s="191"/>
      <c r="E3" s="191"/>
      <c r="F3" s="19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3" t="s">
        <v>1578</v>
      </c>
      <c r="B4" s="194"/>
      <c r="C4" s="194"/>
      <c r="D4" s="194"/>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row>
    <row r="5" spans="1:40" ht="22.05" hidden="1" customHeight="1" x14ac:dyDescent="0.3">
      <c r="A5" s="194" t="s">
        <v>46</v>
      </c>
      <c r="B5" s="194" t="s">
        <v>486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4"/>
      <c r="B6" s="194"/>
      <c r="C6" s="222" t="s">
        <v>544</v>
      </c>
      <c r="D6" s="222" t="s">
        <v>545</v>
      </c>
      <c r="E6" s="222" t="s">
        <v>546</v>
      </c>
      <c r="F6" s="222" t="s">
        <v>542</v>
      </c>
      <c r="G6" s="222" t="s">
        <v>510</v>
      </c>
      <c r="H6" s="222" t="s">
        <v>535</v>
      </c>
      <c r="I6" s="222"/>
      <c r="J6" s="222" t="s">
        <v>511</v>
      </c>
      <c r="K6" s="222" t="s">
        <v>65</v>
      </c>
      <c r="L6" s="222"/>
      <c r="M6" s="222"/>
      <c r="N6" s="222"/>
      <c r="O6" s="222"/>
      <c r="P6" s="222" t="s">
        <v>512</v>
      </c>
      <c r="Q6" s="222" t="s">
        <v>537</v>
      </c>
      <c r="R6" s="222" t="s">
        <v>513</v>
      </c>
      <c r="S6" s="222" t="s">
        <v>538</v>
      </c>
      <c r="T6" s="222" t="s">
        <v>514</v>
      </c>
      <c r="U6" s="222" t="s">
        <v>539</v>
      </c>
      <c r="V6" s="222" t="s">
        <v>523</v>
      </c>
      <c r="W6" s="222" t="s">
        <v>98</v>
      </c>
      <c r="X6" s="222"/>
      <c r="Y6" s="222"/>
      <c r="Z6" s="222"/>
      <c r="AA6" s="222" t="s">
        <v>524</v>
      </c>
      <c r="AB6" s="222" t="s">
        <v>525</v>
      </c>
      <c r="AC6" s="222" t="s">
        <v>526</v>
      </c>
      <c r="AD6" s="222" t="s">
        <v>527</v>
      </c>
      <c r="AE6" s="222"/>
      <c r="AF6" s="222"/>
      <c r="AG6" s="222"/>
      <c r="AH6" s="222"/>
      <c r="AI6" s="222"/>
      <c r="AJ6" s="222"/>
      <c r="AK6" s="222"/>
      <c r="AL6" s="222"/>
      <c r="AM6" s="222" t="s">
        <v>540</v>
      </c>
      <c r="AN6" s="222" t="s">
        <v>528</v>
      </c>
    </row>
    <row r="7" spans="1:40" ht="57" customHeight="1" x14ac:dyDescent="0.3">
      <c r="A7" s="194"/>
      <c r="B7" s="194"/>
      <c r="C7" s="9" t="s">
        <v>1579</v>
      </c>
      <c r="D7" s="9" t="s">
        <v>1580</v>
      </c>
      <c r="E7" s="9" t="s">
        <v>1581</v>
      </c>
      <c r="F7" s="9" t="s">
        <v>1582</v>
      </c>
      <c r="G7" s="9" t="s">
        <v>1583</v>
      </c>
      <c r="H7" s="9" t="s">
        <v>1584</v>
      </c>
      <c r="I7" s="9" t="s">
        <v>1585</v>
      </c>
      <c r="J7" s="9" t="s">
        <v>1586</v>
      </c>
      <c r="K7" s="9" t="s">
        <v>1587</v>
      </c>
      <c r="L7" s="9" t="s">
        <v>1588</v>
      </c>
      <c r="M7" s="9" t="s">
        <v>1589</v>
      </c>
      <c r="N7" s="9" t="s">
        <v>1590</v>
      </c>
      <c r="O7" s="9" t="s">
        <v>1591</v>
      </c>
      <c r="P7" s="9" t="s">
        <v>1592</v>
      </c>
      <c r="Q7" s="9" t="s">
        <v>1593</v>
      </c>
      <c r="R7" s="9" t="s">
        <v>1594</v>
      </c>
      <c r="S7" s="9" t="s">
        <v>1595</v>
      </c>
      <c r="T7" s="9" t="s">
        <v>1596</v>
      </c>
      <c r="U7" s="9" t="s">
        <v>1597</v>
      </c>
      <c r="V7" s="9" t="s">
        <v>1598</v>
      </c>
      <c r="W7" s="9" t="s">
        <v>1599</v>
      </c>
      <c r="X7" s="9" t="s">
        <v>1600</v>
      </c>
      <c r="Y7" s="9" t="s">
        <v>1601</v>
      </c>
      <c r="Z7" s="9" t="s">
        <v>1602</v>
      </c>
      <c r="AA7" s="9" t="s">
        <v>1603</v>
      </c>
      <c r="AB7" s="9" t="s">
        <v>1604</v>
      </c>
      <c r="AC7" s="9" t="s">
        <v>1605</v>
      </c>
      <c r="AD7" s="9" t="s">
        <v>1606</v>
      </c>
      <c r="AE7" s="9" t="s">
        <v>1607</v>
      </c>
      <c r="AF7" s="9" t="s">
        <v>1608</v>
      </c>
      <c r="AG7" s="9" t="s">
        <v>1609</v>
      </c>
      <c r="AH7" s="9" t="s">
        <v>1610</v>
      </c>
      <c r="AI7" s="9" t="s">
        <v>1611</v>
      </c>
      <c r="AJ7" s="9" t="s">
        <v>1612</v>
      </c>
      <c r="AK7" s="9" t="s">
        <v>1613</v>
      </c>
      <c r="AL7" s="9" t="s">
        <v>1614</v>
      </c>
      <c r="AM7" s="9" t="s">
        <v>1615</v>
      </c>
      <c r="AN7" s="9" t="s">
        <v>1616</v>
      </c>
    </row>
    <row r="8" spans="1:40" ht="24" customHeight="1" x14ac:dyDescent="0.3">
      <c r="A8" s="13" t="s">
        <v>50</v>
      </c>
      <c r="B8" s="13" t="s">
        <v>715</v>
      </c>
      <c r="C8" s="153">
        <v>23</v>
      </c>
      <c r="D8" s="153">
        <v>55.24</v>
      </c>
      <c r="E8" s="153">
        <v>14.34</v>
      </c>
      <c r="F8" s="153">
        <v>18.93</v>
      </c>
      <c r="G8" s="153"/>
      <c r="H8" s="153">
        <v>5.9</v>
      </c>
      <c r="I8" s="153">
        <v>9.1</v>
      </c>
      <c r="J8" s="153">
        <v>5.4210000000000003</v>
      </c>
      <c r="K8" s="153">
        <v>7.7</v>
      </c>
      <c r="L8" s="153">
        <v>7.7</v>
      </c>
      <c r="M8" s="153">
        <v>7.7</v>
      </c>
      <c r="N8" s="153">
        <v>7.7</v>
      </c>
      <c r="O8" s="153"/>
      <c r="P8" s="153"/>
      <c r="Q8" s="153">
        <v>8</v>
      </c>
      <c r="R8" s="153">
        <v>10</v>
      </c>
      <c r="S8" s="153"/>
      <c r="T8" s="153"/>
      <c r="U8" s="153"/>
      <c r="V8" s="153"/>
      <c r="W8" s="153">
        <v>6.1412800000000001</v>
      </c>
      <c r="X8" s="153">
        <v>7.3102</v>
      </c>
      <c r="Y8" s="153"/>
      <c r="Z8" s="153"/>
      <c r="AA8" s="153"/>
      <c r="AB8" s="153">
        <v>7.774</v>
      </c>
      <c r="AC8" s="153">
        <v>7.67</v>
      </c>
      <c r="AD8" s="153">
        <v>480.07718</v>
      </c>
      <c r="AE8" s="153">
        <v>480.07718</v>
      </c>
      <c r="AF8" s="153">
        <v>0</v>
      </c>
      <c r="AG8" s="153">
        <v>448.07204000000002</v>
      </c>
      <c r="AH8" s="153">
        <v>432.06945999999999</v>
      </c>
      <c r="AI8" s="153">
        <v>171.58999</v>
      </c>
      <c r="AJ8" s="153">
        <v>294.15427</v>
      </c>
      <c r="AK8" s="153">
        <v>384.06173999999999</v>
      </c>
      <c r="AL8" s="153">
        <v>0</v>
      </c>
      <c r="AM8" s="153"/>
      <c r="AN8" s="153"/>
    </row>
    <row r="9" spans="1:40" ht="24" customHeight="1" x14ac:dyDescent="0.3">
      <c r="A9" s="16" t="s">
        <v>50</v>
      </c>
      <c r="B9" s="16" t="s">
        <v>716</v>
      </c>
      <c r="C9" s="154">
        <v>23</v>
      </c>
      <c r="D9" s="154">
        <v>55.23</v>
      </c>
      <c r="E9" s="154">
        <v>13.05</v>
      </c>
      <c r="F9" s="154">
        <v>18.93</v>
      </c>
      <c r="G9" s="154"/>
      <c r="H9" s="154">
        <v>5.4</v>
      </c>
      <c r="I9" s="154">
        <v>9.6</v>
      </c>
      <c r="J9" s="154">
        <v>5.7270000000000003</v>
      </c>
      <c r="K9" s="154">
        <v>7.4</v>
      </c>
      <c r="L9" s="154">
        <v>7.4</v>
      </c>
      <c r="M9" s="154">
        <v>7.4</v>
      </c>
      <c r="N9" s="154">
        <v>7.4</v>
      </c>
      <c r="O9" s="154"/>
      <c r="P9" s="154"/>
      <c r="Q9" s="154">
        <v>9</v>
      </c>
      <c r="R9" s="154">
        <v>10</v>
      </c>
      <c r="S9" s="154"/>
      <c r="T9" s="154"/>
      <c r="U9" s="154"/>
      <c r="V9" s="154"/>
      <c r="W9" s="154">
        <v>6.1810499999999999</v>
      </c>
      <c r="X9" s="154">
        <v>7.1379799999999998</v>
      </c>
      <c r="Y9" s="154"/>
      <c r="Z9" s="154"/>
      <c r="AA9" s="154"/>
      <c r="AB9" s="154">
        <v>7.6509999999999998</v>
      </c>
      <c r="AC9" s="154">
        <v>7.34</v>
      </c>
      <c r="AD9" s="154">
        <v>480.07718</v>
      </c>
      <c r="AE9" s="154">
        <v>480.07718</v>
      </c>
      <c r="AF9" s="154">
        <v>0</v>
      </c>
      <c r="AG9" s="154">
        <v>448.07204000000002</v>
      </c>
      <c r="AH9" s="154">
        <v>432.06945999999999</v>
      </c>
      <c r="AI9" s="154">
        <v>171.58999</v>
      </c>
      <c r="AJ9" s="154">
        <v>294.15427</v>
      </c>
      <c r="AK9" s="154">
        <v>384.06173999999999</v>
      </c>
      <c r="AL9" s="154">
        <v>0</v>
      </c>
      <c r="AM9" s="154"/>
      <c r="AN9" s="154"/>
    </row>
    <row r="10" spans="1:40" ht="24" customHeight="1" x14ac:dyDescent="0.3">
      <c r="A10" s="16" t="s">
        <v>50</v>
      </c>
      <c r="B10" s="16" t="s">
        <v>717</v>
      </c>
      <c r="C10" s="154">
        <v>23</v>
      </c>
      <c r="D10" s="154">
        <v>55.22</v>
      </c>
      <c r="E10" s="154">
        <v>12.84</v>
      </c>
      <c r="F10" s="154">
        <v>18.93</v>
      </c>
      <c r="G10" s="154"/>
      <c r="H10" s="154">
        <v>5.9</v>
      </c>
      <c r="I10" s="154">
        <v>9.3000000000000007</v>
      </c>
      <c r="J10" s="154">
        <v>5.5309999999999997</v>
      </c>
      <c r="K10" s="154">
        <v>7.5</v>
      </c>
      <c r="L10" s="154">
        <v>7.5</v>
      </c>
      <c r="M10" s="154">
        <v>7.5</v>
      </c>
      <c r="N10" s="154">
        <v>7.5</v>
      </c>
      <c r="O10" s="154"/>
      <c r="P10" s="154"/>
      <c r="Q10" s="154">
        <v>9</v>
      </c>
      <c r="R10" s="154">
        <v>10</v>
      </c>
      <c r="S10" s="154"/>
      <c r="T10" s="154"/>
      <c r="U10" s="154"/>
      <c r="V10" s="154"/>
      <c r="W10" s="154">
        <v>6.8227000000000002</v>
      </c>
      <c r="X10" s="154">
        <v>6.93858</v>
      </c>
      <c r="Y10" s="154"/>
      <c r="Z10" s="154"/>
      <c r="AA10" s="154"/>
      <c r="AB10" s="154">
        <v>7.6189999999999998</v>
      </c>
      <c r="AC10" s="154">
        <v>7.69</v>
      </c>
      <c r="AD10" s="154">
        <v>480.07718</v>
      </c>
      <c r="AE10" s="154">
        <v>480.07718</v>
      </c>
      <c r="AF10" s="154">
        <v>0</v>
      </c>
      <c r="AG10" s="154">
        <v>448.07204000000002</v>
      </c>
      <c r="AH10" s="154">
        <v>432.06945999999999</v>
      </c>
      <c r="AI10" s="154">
        <v>110.30785</v>
      </c>
      <c r="AJ10" s="154">
        <v>85.795000000000002</v>
      </c>
      <c r="AK10" s="154">
        <v>384.06173999999999</v>
      </c>
      <c r="AL10" s="154">
        <v>0</v>
      </c>
      <c r="AM10" s="154"/>
      <c r="AN10" s="154"/>
    </row>
    <row r="11" spans="1:40" ht="24" customHeight="1" x14ac:dyDescent="0.3">
      <c r="A11" s="16" t="s">
        <v>50</v>
      </c>
      <c r="B11" s="16" t="s">
        <v>718</v>
      </c>
      <c r="C11" s="154">
        <v>23</v>
      </c>
      <c r="D11" s="154">
        <v>55.22</v>
      </c>
      <c r="E11" s="154">
        <v>12.81</v>
      </c>
      <c r="F11" s="154">
        <v>18.93</v>
      </c>
      <c r="G11" s="154"/>
      <c r="H11" s="154">
        <v>6</v>
      </c>
      <c r="I11" s="154">
        <v>8.6</v>
      </c>
      <c r="J11" s="154">
        <v>5.7610000000000001</v>
      </c>
      <c r="K11" s="154">
        <v>7.1</v>
      </c>
      <c r="L11" s="154">
        <v>7.1</v>
      </c>
      <c r="M11" s="154">
        <v>7.1</v>
      </c>
      <c r="N11" s="154">
        <v>7.1</v>
      </c>
      <c r="O11" s="154"/>
      <c r="P11" s="154"/>
      <c r="Q11" s="154">
        <v>9</v>
      </c>
      <c r="R11" s="154">
        <v>10</v>
      </c>
      <c r="S11" s="154"/>
      <c r="T11" s="154"/>
      <c r="U11" s="154"/>
      <c r="V11" s="154"/>
      <c r="W11" s="154">
        <v>6.9541599999999999</v>
      </c>
      <c r="X11" s="154">
        <v>6.5268800000000002</v>
      </c>
      <c r="Y11" s="154"/>
      <c r="Z11" s="154"/>
      <c r="AA11" s="154"/>
      <c r="AB11" s="154">
        <v>7.407</v>
      </c>
      <c r="AC11" s="154">
        <v>7.39</v>
      </c>
      <c r="AD11" s="154">
        <v>480.07718</v>
      </c>
      <c r="AE11" s="154">
        <v>480.07718</v>
      </c>
      <c r="AF11" s="154">
        <v>0</v>
      </c>
      <c r="AG11" s="154">
        <v>448.07204000000002</v>
      </c>
      <c r="AH11" s="154">
        <v>432.06945999999999</v>
      </c>
      <c r="AI11" s="154">
        <v>85.795000000000002</v>
      </c>
      <c r="AJ11" s="154">
        <v>85.795000000000002</v>
      </c>
      <c r="AK11" s="154">
        <v>384.06173999999999</v>
      </c>
      <c r="AL11" s="154">
        <v>0</v>
      </c>
      <c r="AM11" s="154"/>
      <c r="AN11" s="154"/>
    </row>
    <row r="12" spans="1:40" ht="24" customHeight="1" x14ac:dyDescent="0.3">
      <c r="A12" s="16" t="s">
        <v>50</v>
      </c>
      <c r="B12" s="16" t="s">
        <v>719</v>
      </c>
      <c r="C12" s="154">
        <v>23</v>
      </c>
      <c r="D12" s="154">
        <v>53.34</v>
      </c>
      <c r="E12" s="154">
        <v>13.08</v>
      </c>
      <c r="F12" s="154">
        <v>18.93</v>
      </c>
      <c r="G12" s="154"/>
      <c r="H12" s="154">
        <v>6.5</v>
      </c>
      <c r="I12" s="154">
        <v>9.1999999999999993</v>
      </c>
      <c r="J12" s="154">
        <v>5.968</v>
      </c>
      <c r="K12" s="154">
        <v>6.4</v>
      </c>
      <c r="L12" s="154">
        <v>6.4</v>
      </c>
      <c r="M12" s="154">
        <v>6.4</v>
      </c>
      <c r="N12" s="154">
        <v>6.4</v>
      </c>
      <c r="O12" s="154"/>
      <c r="P12" s="154"/>
      <c r="Q12" s="154">
        <v>9</v>
      </c>
      <c r="R12" s="154">
        <v>10</v>
      </c>
      <c r="S12" s="154"/>
      <c r="T12" s="154"/>
      <c r="U12" s="154"/>
      <c r="V12" s="154"/>
      <c r="W12" s="154">
        <v>7.0397600000000002</v>
      </c>
      <c r="X12" s="154">
        <v>6.79068</v>
      </c>
      <c r="Y12" s="154"/>
      <c r="Z12" s="154"/>
      <c r="AA12" s="154"/>
      <c r="AB12" s="154">
        <v>8.0570000000000004</v>
      </c>
      <c r="AC12" s="154">
        <v>8.2799999999999994</v>
      </c>
      <c r="AD12" s="154">
        <v>480.07718</v>
      </c>
      <c r="AE12" s="154">
        <v>480.07718</v>
      </c>
      <c r="AF12" s="154">
        <v>0</v>
      </c>
      <c r="AG12" s="154">
        <v>448.07204000000002</v>
      </c>
      <c r="AH12" s="154">
        <v>432.06945999999999</v>
      </c>
      <c r="AI12" s="154">
        <v>85.795000000000002</v>
      </c>
      <c r="AJ12" s="154">
        <v>85.795000000000002</v>
      </c>
      <c r="AK12" s="154">
        <v>384.06173999999999</v>
      </c>
      <c r="AL12" s="154">
        <v>0</v>
      </c>
      <c r="AM12" s="154"/>
      <c r="AN12" s="154"/>
    </row>
    <row r="13" spans="1:40" ht="24" customHeight="1" x14ac:dyDescent="0.3">
      <c r="A13" s="16" t="s">
        <v>50</v>
      </c>
      <c r="B13" s="16" t="s">
        <v>720</v>
      </c>
      <c r="C13" s="154">
        <v>23</v>
      </c>
      <c r="D13" s="154">
        <v>54.09</v>
      </c>
      <c r="E13" s="154">
        <v>13.01</v>
      </c>
      <c r="F13" s="154">
        <v>18.93</v>
      </c>
      <c r="G13" s="154"/>
      <c r="H13" s="154">
        <v>5.9</v>
      </c>
      <c r="I13" s="154">
        <v>9.1999999999999993</v>
      </c>
      <c r="J13" s="154">
        <v>5.9109999999999996</v>
      </c>
      <c r="K13" s="154">
        <v>6</v>
      </c>
      <c r="L13" s="154">
        <v>6</v>
      </c>
      <c r="M13" s="154">
        <v>6</v>
      </c>
      <c r="N13" s="154">
        <v>6</v>
      </c>
      <c r="O13" s="154"/>
      <c r="P13" s="154"/>
      <c r="Q13" s="154">
        <v>9</v>
      </c>
      <c r="R13" s="154">
        <v>10</v>
      </c>
      <c r="S13" s="154"/>
      <c r="T13" s="154"/>
      <c r="U13" s="154"/>
      <c r="V13" s="154"/>
      <c r="W13" s="154">
        <v>7.2254800000000001</v>
      </c>
      <c r="X13" s="154">
        <v>6.9487500000000004</v>
      </c>
      <c r="Y13" s="154"/>
      <c r="Z13" s="154"/>
      <c r="AA13" s="154"/>
      <c r="AB13" s="154">
        <v>8.0380000000000003</v>
      </c>
      <c r="AC13" s="154">
        <v>7.96</v>
      </c>
      <c r="AD13" s="154">
        <v>384.06173999999999</v>
      </c>
      <c r="AE13" s="154">
        <v>384.06173999999999</v>
      </c>
      <c r="AF13" s="154">
        <v>0</v>
      </c>
      <c r="AG13" s="154">
        <v>336.05403000000001</v>
      </c>
      <c r="AH13" s="154">
        <v>352.0566</v>
      </c>
      <c r="AI13" s="154">
        <v>85.795000000000002</v>
      </c>
      <c r="AJ13" s="154">
        <v>85.795000000000002</v>
      </c>
      <c r="AK13" s="154">
        <v>320.05144999999999</v>
      </c>
      <c r="AL13" s="154">
        <v>0</v>
      </c>
      <c r="AM13" s="154"/>
      <c r="AN13" s="154"/>
    </row>
    <row r="14" spans="1:40" ht="24" customHeight="1" x14ac:dyDescent="0.3">
      <c r="A14" s="16" t="s">
        <v>50</v>
      </c>
      <c r="B14" s="16" t="s">
        <v>721</v>
      </c>
      <c r="C14" s="154">
        <v>23</v>
      </c>
      <c r="D14" s="154">
        <v>55.16</v>
      </c>
      <c r="E14" s="154">
        <v>11.22</v>
      </c>
      <c r="F14" s="154">
        <v>18.93</v>
      </c>
      <c r="G14" s="154"/>
      <c r="H14" s="154">
        <v>5.5</v>
      </c>
      <c r="I14" s="154">
        <v>8.6</v>
      </c>
      <c r="J14" s="154">
        <v>6.21</v>
      </c>
      <c r="K14" s="154">
        <v>5.3</v>
      </c>
      <c r="L14" s="154">
        <v>5.3</v>
      </c>
      <c r="M14" s="154">
        <v>5.3</v>
      </c>
      <c r="N14" s="154">
        <v>5.3</v>
      </c>
      <c r="O14" s="154"/>
      <c r="P14" s="154"/>
      <c r="Q14" s="154">
        <v>10</v>
      </c>
      <c r="R14" s="154">
        <v>11</v>
      </c>
      <c r="S14" s="154"/>
      <c r="T14" s="154"/>
      <c r="U14" s="154"/>
      <c r="V14" s="154"/>
      <c r="W14" s="154">
        <v>7.1461399999999999</v>
      </c>
      <c r="X14" s="154">
        <v>6.8336100000000002</v>
      </c>
      <c r="Y14" s="154"/>
      <c r="Z14" s="154"/>
      <c r="AA14" s="154"/>
      <c r="AB14" s="154">
        <v>7.673</v>
      </c>
      <c r="AC14" s="154">
        <v>7.34</v>
      </c>
      <c r="AD14" s="154">
        <v>384.06173999999999</v>
      </c>
      <c r="AE14" s="154">
        <v>384.06173999999999</v>
      </c>
      <c r="AF14" s="154">
        <v>0</v>
      </c>
      <c r="AG14" s="154">
        <v>336.05403000000001</v>
      </c>
      <c r="AH14" s="154">
        <v>352.0566</v>
      </c>
      <c r="AI14" s="154">
        <v>85.795000000000002</v>
      </c>
      <c r="AJ14" s="154">
        <v>85.795000000000002</v>
      </c>
      <c r="AK14" s="154">
        <v>320.05144999999999</v>
      </c>
      <c r="AL14" s="154">
        <v>0</v>
      </c>
      <c r="AM14" s="154"/>
      <c r="AN14" s="154"/>
    </row>
    <row r="15" spans="1:40" ht="24" customHeight="1" x14ac:dyDescent="0.3">
      <c r="A15" s="18" t="s">
        <v>50</v>
      </c>
      <c r="B15" s="18" t="s">
        <v>722</v>
      </c>
      <c r="C15" s="155">
        <v>23</v>
      </c>
      <c r="D15" s="155">
        <v>55.14</v>
      </c>
      <c r="E15" s="155">
        <v>11.82</v>
      </c>
      <c r="F15" s="155">
        <v>18.93</v>
      </c>
      <c r="G15" s="155"/>
      <c r="H15" s="155">
        <v>5.7</v>
      </c>
      <c r="I15" s="155">
        <v>7.9</v>
      </c>
      <c r="J15" s="155">
        <v>5.577</v>
      </c>
      <c r="K15" s="155">
        <v>4.8</v>
      </c>
      <c r="L15" s="155">
        <v>4.8</v>
      </c>
      <c r="M15" s="155">
        <v>4.8</v>
      </c>
      <c r="N15" s="155">
        <v>4.8</v>
      </c>
      <c r="O15" s="155"/>
      <c r="P15" s="155"/>
      <c r="Q15" s="155">
        <v>11</v>
      </c>
      <c r="R15" s="155">
        <v>12</v>
      </c>
      <c r="S15" s="155"/>
      <c r="T15" s="155"/>
      <c r="U15" s="155"/>
      <c r="V15" s="155"/>
      <c r="W15" s="155">
        <v>6.85555</v>
      </c>
      <c r="X15" s="155">
        <v>6.4940199999999999</v>
      </c>
      <c r="Y15" s="155"/>
      <c r="Z15" s="155"/>
      <c r="AA15" s="155"/>
      <c r="AB15" s="155">
        <v>7.32</v>
      </c>
      <c r="AC15" s="155">
        <v>7.62</v>
      </c>
      <c r="AD15" s="155">
        <v>384.06173999999999</v>
      </c>
      <c r="AE15" s="155">
        <v>384.06173999999999</v>
      </c>
      <c r="AF15" s="155">
        <v>0</v>
      </c>
      <c r="AG15" s="155">
        <v>336.05403000000001</v>
      </c>
      <c r="AH15" s="155">
        <v>352.0566</v>
      </c>
      <c r="AI15" s="155">
        <v>85.795000000000002</v>
      </c>
      <c r="AJ15" s="155">
        <v>85.795000000000002</v>
      </c>
      <c r="AK15" s="155">
        <v>320.05144999999999</v>
      </c>
      <c r="AL15" s="155">
        <v>0</v>
      </c>
      <c r="AM15" s="155"/>
      <c r="AN15" s="155"/>
    </row>
    <row r="16" spans="1:40" ht="24" customHeight="1" x14ac:dyDescent="0.3">
      <c r="A16" s="13" t="s">
        <v>50</v>
      </c>
      <c r="B16" s="13" t="s">
        <v>723</v>
      </c>
      <c r="C16" s="153">
        <v>23</v>
      </c>
      <c r="D16" s="153">
        <v>54.84</v>
      </c>
      <c r="E16" s="153">
        <v>10.66</v>
      </c>
      <c r="F16" s="153">
        <v>18.93</v>
      </c>
      <c r="G16" s="153"/>
      <c r="H16" s="153">
        <v>6.4</v>
      </c>
      <c r="I16" s="153">
        <v>8.8000000000000007</v>
      </c>
      <c r="J16" s="153">
        <v>5.0220000000000002</v>
      </c>
      <c r="K16" s="153">
        <v>3.9</v>
      </c>
      <c r="L16" s="153">
        <v>3.9</v>
      </c>
      <c r="M16" s="153">
        <v>3.9</v>
      </c>
      <c r="N16" s="153">
        <v>3.9</v>
      </c>
      <c r="O16" s="153"/>
      <c r="P16" s="153"/>
      <c r="Q16" s="153">
        <v>10</v>
      </c>
      <c r="R16" s="153">
        <v>12</v>
      </c>
      <c r="S16" s="153"/>
      <c r="T16" s="153"/>
      <c r="U16" s="153"/>
      <c r="V16" s="153"/>
      <c r="W16" s="153">
        <v>6.1651400000000001</v>
      </c>
      <c r="X16" s="153">
        <v>5.1394200000000003</v>
      </c>
      <c r="Y16" s="153"/>
      <c r="Z16" s="153"/>
      <c r="AA16" s="153"/>
      <c r="AB16" s="153">
        <v>7.3479999999999999</v>
      </c>
      <c r="AC16" s="153">
        <v>7.01</v>
      </c>
      <c r="AD16" s="153">
        <v>384.06173999999999</v>
      </c>
      <c r="AE16" s="153">
        <v>384.06173999999999</v>
      </c>
      <c r="AF16" s="153">
        <v>0</v>
      </c>
      <c r="AG16" s="153">
        <v>352.0566</v>
      </c>
      <c r="AH16" s="153">
        <v>432.06945999999999</v>
      </c>
      <c r="AI16" s="153">
        <v>85.795000000000002</v>
      </c>
      <c r="AJ16" s="153">
        <v>85.795000000000002</v>
      </c>
      <c r="AK16" s="153">
        <v>320.05144999999999</v>
      </c>
      <c r="AL16" s="153">
        <v>0</v>
      </c>
      <c r="AM16" s="153"/>
      <c r="AN16" s="153"/>
    </row>
    <row r="17" spans="1:40" ht="24" customHeight="1" x14ac:dyDescent="0.3">
      <c r="A17" s="16" t="s">
        <v>50</v>
      </c>
      <c r="B17" s="16" t="s">
        <v>724</v>
      </c>
      <c r="C17" s="154">
        <v>23</v>
      </c>
      <c r="D17" s="154">
        <v>55.18</v>
      </c>
      <c r="E17" s="154">
        <v>11.95</v>
      </c>
      <c r="F17" s="154">
        <v>18.93</v>
      </c>
      <c r="G17" s="154">
        <v>0</v>
      </c>
      <c r="H17" s="154">
        <v>6.9</v>
      </c>
      <c r="I17" s="154">
        <v>8.9</v>
      </c>
      <c r="J17" s="154">
        <v>5.5170000000000003</v>
      </c>
      <c r="K17" s="154">
        <v>1.8</v>
      </c>
      <c r="L17" s="154">
        <v>1.8</v>
      </c>
      <c r="M17" s="154">
        <v>1.8</v>
      </c>
      <c r="N17" s="154">
        <v>1.8</v>
      </c>
      <c r="O17" s="154">
        <v>0</v>
      </c>
      <c r="P17" s="154">
        <v>0</v>
      </c>
      <c r="Q17" s="154">
        <v>10</v>
      </c>
      <c r="R17" s="154">
        <v>11</v>
      </c>
      <c r="S17" s="154">
        <v>0</v>
      </c>
      <c r="T17" s="154">
        <v>0</v>
      </c>
      <c r="U17" s="154">
        <v>0</v>
      </c>
      <c r="V17" s="154">
        <v>0</v>
      </c>
      <c r="W17" s="154">
        <v>4.8165399999999998</v>
      </c>
      <c r="X17" s="154">
        <v>4.2231699999999996</v>
      </c>
      <c r="Y17" s="154">
        <v>0</v>
      </c>
      <c r="Z17" s="154">
        <v>0</v>
      </c>
      <c r="AA17" s="154">
        <v>0</v>
      </c>
      <c r="AB17" s="154">
        <v>6.7009999999999996</v>
      </c>
      <c r="AC17" s="154">
        <v>6.5</v>
      </c>
      <c r="AD17" s="154">
        <v>480.07718</v>
      </c>
      <c r="AE17" s="154">
        <v>480.07718</v>
      </c>
      <c r="AF17" s="154">
        <v>0</v>
      </c>
      <c r="AG17" s="154">
        <v>448.07204000000002</v>
      </c>
      <c r="AH17" s="154">
        <v>432.06945999999999</v>
      </c>
      <c r="AI17" s="154">
        <v>85.795000000000002</v>
      </c>
      <c r="AJ17" s="154">
        <v>85.795000000000002</v>
      </c>
      <c r="AK17" s="154">
        <v>384.06173999999999</v>
      </c>
      <c r="AL17" s="154">
        <v>0</v>
      </c>
      <c r="AM17" s="154">
        <v>0</v>
      </c>
      <c r="AN17" s="154">
        <v>0</v>
      </c>
    </row>
    <row r="18" spans="1:40" ht="24" customHeight="1" x14ac:dyDescent="0.3">
      <c r="A18" s="16" t="s">
        <v>50</v>
      </c>
      <c r="B18" s="16" t="s">
        <v>725</v>
      </c>
      <c r="C18" s="154">
        <v>23</v>
      </c>
      <c r="D18" s="154">
        <v>55.18</v>
      </c>
      <c r="E18" s="154">
        <v>10.86</v>
      </c>
      <c r="F18" s="154">
        <v>18.93</v>
      </c>
      <c r="G18" s="154">
        <v>0</v>
      </c>
      <c r="H18" s="154">
        <v>6.6</v>
      </c>
      <c r="I18" s="154">
        <v>9.6</v>
      </c>
      <c r="J18" s="154">
        <v>5.5720000000000001</v>
      </c>
      <c r="K18" s="154">
        <v>1.2</v>
      </c>
      <c r="L18" s="154">
        <v>1.2</v>
      </c>
      <c r="M18" s="154">
        <v>1.2</v>
      </c>
      <c r="N18" s="154">
        <v>1.2</v>
      </c>
      <c r="O18" s="154">
        <v>0</v>
      </c>
      <c r="P18" s="154">
        <v>0</v>
      </c>
      <c r="Q18" s="154">
        <v>9</v>
      </c>
      <c r="R18" s="154">
        <v>10</v>
      </c>
      <c r="S18" s="154">
        <v>0.59426000000000001</v>
      </c>
      <c r="T18" s="154">
        <v>0</v>
      </c>
      <c r="U18" s="154">
        <v>0</v>
      </c>
      <c r="V18" s="154">
        <v>0</v>
      </c>
      <c r="W18" s="154">
        <v>5.4586199999999998</v>
      </c>
      <c r="X18" s="154">
        <v>4.4628800000000002</v>
      </c>
      <c r="Y18" s="154">
        <v>0</v>
      </c>
      <c r="Z18" s="154">
        <v>0</v>
      </c>
      <c r="AA18" s="154">
        <v>0</v>
      </c>
      <c r="AB18" s="154">
        <v>7.0419999999999998</v>
      </c>
      <c r="AC18" s="154">
        <v>6.51</v>
      </c>
      <c r="AD18" s="154">
        <v>480.07718</v>
      </c>
      <c r="AE18" s="154">
        <v>480.07718</v>
      </c>
      <c r="AF18" s="154">
        <v>0</v>
      </c>
      <c r="AG18" s="154">
        <v>448.07204000000002</v>
      </c>
      <c r="AH18" s="154">
        <v>432.06945999999999</v>
      </c>
      <c r="AI18" s="154">
        <v>85.795000000000002</v>
      </c>
      <c r="AJ18" s="154">
        <v>85.795000000000002</v>
      </c>
      <c r="AK18" s="154">
        <v>384.06173999999999</v>
      </c>
      <c r="AL18" s="154">
        <v>0</v>
      </c>
      <c r="AM18" s="154">
        <v>0</v>
      </c>
      <c r="AN18" s="154">
        <v>0.20200000000000001</v>
      </c>
    </row>
    <row r="19" spans="1:40" ht="24" customHeight="1" x14ac:dyDescent="0.3">
      <c r="A19" s="16" t="s">
        <v>50</v>
      </c>
      <c r="B19" s="16" t="s">
        <v>726</v>
      </c>
      <c r="C19" s="154">
        <v>23</v>
      </c>
      <c r="D19" s="154">
        <v>55.21</v>
      </c>
      <c r="E19" s="154">
        <v>11.31</v>
      </c>
      <c r="F19" s="154">
        <v>18.93</v>
      </c>
      <c r="G19" s="154">
        <v>0</v>
      </c>
      <c r="H19" s="154">
        <v>6.6</v>
      </c>
      <c r="I19" s="154">
        <v>10.1</v>
      </c>
      <c r="J19" s="154">
        <v>5.3940000000000001</v>
      </c>
      <c r="K19" s="154">
        <v>2.4</v>
      </c>
      <c r="L19" s="154">
        <v>2.4</v>
      </c>
      <c r="M19" s="154">
        <v>2.4</v>
      </c>
      <c r="N19" s="154">
        <v>2.4</v>
      </c>
      <c r="O19" s="154">
        <v>0</v>
      </c>
      <c r="P19" s="154">
        <v>0</v>
      </c>
      <c r="Q19" s="154">
        <v>9</v>
      </c>
      <c r="R19" s="154">
        <v>10</v>
      </c>
      <c r="S19" s="154">
        <v>8.1739899999999999</v>
      </c>
      <c r="T19" s="154">
        <v>0</v>
      </c>
      <c r="U19" s="154">
        <v>0</v>
      </c>
      <c r="V19" s="154">
        <v>5.327</v>
      </c>
      <c r="W19" s="154">
        <v>6.5820699999999999</v>
      </c>
      <c r="X19" s="154">
        <v>5.0726300000000002</v>
      </c>
      <c r="Y19" s="154">
        <v>0</v>
      </c>
      <c r="Z19" s="154">
        <v>0</v>
      </c>
      <c r="AA19" s="154">
        <v>0</v>
      </c>
      <c r="AB19" s="154">
        <v>7.2489999999999997</v>
      </c>
      <c r="AC19" s="154">
        <v>6.64</v>
      </c>
      <c r="AD19" s="154">
        <v>480.07718</v>
      </c>
      <c r="AE19" s="154">
        <v>480.07718</v>
      </c>
      <c r="AF19" s="154">
        <v>0</v>
      </c>
      <c r="AG19" s="154">
        <v>448.07204000000002</v>
      </c>
      <c r="AH19" s="154">
        <v>432.06945999999999</v>
      </c>
      <c r="AI19" s="154">
        <v>85.795000000000002</v>
      </c>
      <c r="AJ19" s="154">
        <v>85.795000000000002</v>
      </c>
      <c r="AK19" s="154">
        <v>384.06173999999999</v>
      </c>
      <c r="AL19" s="154">
        <v>0</v>
      </c>
      <c r="AM19" s="154">
        <v>0</v>
      </c>
      <c r="AN19" s="154">
        <v>3.343</v>
      </c>
    </row>
    <row r="20" spans="1:40" ht="24" customHeight="1" x14ac:dyDescent="0.3">
      <c r="A20" s="16" t="s">
        <v>50</v>
      </c>
      <c r="B20" s="16" t="s">
        <v>727</v>
      </c>
      <c r="C20" s="154">
        <v>23</v>
      </c>
      <c r="D20" s="154">
        <v>55.26</v>
      </c>
      <c r="E20" s="154">
        <v>11.87</v>
      </c>
      <c r="F20" s="154">
        <v>18.93</v>
      </c>
      <c r="G20" s="154">
        <v>3.8439999999999999</v>
      </c>
      <c r="H20" s="154">
        <v>7.3</v>
      </c>
      <c r="I20" s="154">
        <v>9.1999999999999993</v>
      </c>
      <c r="J20" s="154">
        <v>5.41</v>
      </c>
      <c r="K20" s="154">
        <v>3.2</v>
      </c>
      <c r="L20" s="154">
        <v>3.2</v>
      </c>
      <c r="M20" s="154">
        <v>3.2</v>
      </c>
      <c r="N20" s="154">
        <v>3.2</v>
      </c>
      <c r="O20" s="154">
        <v>14.2</v>
      </c>
      <c r="P20" s="154">
        <v>17.909099999999999</v>
      </c>
      <c r="Q20" s="154">
        <v>9</v>
      </c>
      <c r="R20" s="154">
        <v>10</v>
      </c>
      <c r="S20" s="154">
        <v>129.18020999999999</v>
      </c>
      <c r="T20" s="154">
        <v>0.56147999999999998</v>
      </c>
      <c r="U20" s="154">
        <v>31.25</v>
      </c>
      <c r="V20" s="154">
        <v>152.273</v>
      </c>
      <c r="W20" s="154">
        <v>4.9049100000000001</v>
      </c>
      <c r="X20" s="154">
        <v>4.2586399999999998</v>
      </c>
      <c r="Y20" s="154">
        <v>16.601759999999999</v>
      </c>
      <c r="Z20" s="154">
        <v>8.97288</v>
      </c>
      <c r="AA20" s="154">
        <v>161.892</v>
      </c>
      <c r="AB20" s="154">
        <v>7.1429999999999998</v>
      </c>
      <c r="AC20" s="154">
        <v>6.56</v>
      </c>
      <c r="AD20" s="154">
        <v>480.07718</v>
      </c>
      <c r="AE20" s="154">
        <v>480.07718</v>
      </c>
      <c r="AF20" s="154">
        <v>0</v>
      </c>
      <c r="AG20" s="154">
        <v>448.07204000000002</v>
      </c>
      <c r="AH20" s="154">
        <v>432.06945999999999</v>
      </c>
      <c r="AI20" s="154">
        <v>85.795000000000002</v>
      </c>
      <c r="AJ20" s="154">
        <v>85.795000000000002</v>
      </c>
      <c r="AK20" s="154">
        <v>384.06173999999999</v>
      </c>
      <c r="AL20" s="154">
        <v>0</v>
      </c>
      <c r="AM20" s="154">
        <v>39.68</v>
      </c>
      <c r="AN20" s="154">
        <v>18.867999999999999</v>
      </c>
    </row>
    <row r="21" spans="1:40" ht="24" customHeight="1" x14ac:dyDescent="0.3">
      <c r="A21" s="16" t="s">
        <v>50</v>
      </c>
      <c r="B21" s="16" t="s">
        <v>728</v>
      </c>
      <c r="C21" s="154">
        <v>23</v>
      </c>
      <c r="D21" s="154">
        <v>55.2</v>
      </c>
      <c r="E21" s="154">
        <v>12.04</v>
      </c>
      <c r="F21" s="154">
        <v>18.93</v>
      </c>
      <c r="G21" s="154">
        <v>17.652000000000001</v>
      </c>
      <c r="H21" s="154">
        <v>8.1</v>
      </c>
      <c r="I21" s="154">
        <v>8.6999999999999993</v>
      </c>
      <c r="J21" s="154">
        <v>5.4820000000000002</v>
      </c>
      <c r="K21" s="154">
        <v>3.8</v>
      </c>
      <c r="L21" s="154">
        <v>3.8</v>
      </c>
      <c r="M21" s="154">
        <v>3.8</v>
      </c>
      <c r="N21" s="154">
        <v>3.8</v>
      </c>
      <c r="O21" s="154">
        <v>207.4</v>
      </c>
      <c r="P21" s="154">
        <v>237.90899999999999</v>
      </c>
      <c r="Q21" s="154">
        <v>9</v>
      </c>
      <c r="R21" s="154">
        <v>10</v>
      </c>
      <c r="S21" s="154">
        <v>401.68047000000001</v>
      </c>
      <c r="T21" s="154">
        <v>11.72883</v>
      </c>
      <c r="U21" s="154">
        <v>173.54</v>
      </c>
      <c r="V21" s="154">
        <v>495.07799999999997</v>
      </c>
      <c r="W21" s="154">
        <v>5.0554300000000003</v>
      </c>
      <c r="X21" s="154">
        <v>3.48367</v>
      </c>
      <c r="Y21" s="154">
        <v>162.30069</v>
      </c>
      <c r="Z21" s="154">
        <v>93.026179999999997</v>
      </c>
      <c r="AA21" s="154">
        <v>490.61399999999998</v>
      </c>
      <c r="AB21" s="154">
        <v>6.6440000000000001</v>
      </c>
      <c r="AC21" s="154">
        <v>6.64</v>
      </c>
      <c r="AD21" s="154">
        <v>480.07718</v>
      </c>
      <c r="AE21" s="154">
        <v>480.07718</v>
      </c>
      <c r="AF21" s="154">
        <v>0</v>
      </c>
      <c r="AG21" s="154">
        <v>448.07204000000002</v>
      </c>
      <c r="AH21" s="154">
        <v>432.06945999999999</v>
      </c>
      <c r="AI21" s="154">
        <v>85.795000000000002</v>
      </c>
      <c r="AJ21" s="154">
        <v>85.795000000000002</v>
      </c>
      <c r="AK21" s="154">
        <v>384.06173999999999</v>
      </c>
      <c r="AL21" s="154">
        <v>0</v>
      </c>
      <c r="AM21" s="154">
        <v>188.3</v>
      </c>
      <c r="AN21" s="154">
        <v>40.680999999999997</v>
      </c>
    </row>
    <row r="22" spans="1:40" ht="24" customHeight="1" x14ac:dyDescent="0.3">
      <c r="A22" s="16" t="s">
        <v>50</v>
      </c>
      <c r="B22" s="16" t="s">
        <v>729</v>
      </c>
      <c r="C22" s="154">
        <v>23</v>
      </c>
      <c r="D22" s="154">
        <v>55.24</v>
      </c>
      <c r="E22" s="154">
        <v>12.69</v>
      </c>
      <c r="F22" s="154">
        <v>18.93</v>
      </c>
      <c r="G22" s="154">
        <v>35.917000000000002</v>
      </c>
      <c r="H22" s="154">
        <v>7.7</v>
      </c>
      <c r="I22" s="154">
        <v>8.3000000000000007</v>
      </c>
      <c r="J22" s="154">
        <v>5.226</v>
      </c>
      <c r="K22" s="154">
        <v>4.7</v>
      </c>
      <c r="L22" s="154">
        <v>4.7</v>
      </c>
      <c r="M22" s="154">
        <v>4.7</v>
      </c>
      <c r="N22" s="154">
        <v>4.7</v>
      </c>
      <c r="O22" s="154">
        <v>445.3</v>
      </c>
      <c r="P22" s="154">
        <v>503.27301</v>
      </c>
      <c r="Q22" s="154">
        <v>9</v>
      </c>
      <c r="R22" s="154">
        <v>10</v>
      </c>
      <c r="S22" s="154">
        <v>708.51599999999996</v>
      </c>
      <c r="T22" s="154">
        <v>32.130600000000001</v>
      </c>
      <c r="U22" s="154">
        <v>314.92</v>
      </c>
      <c r="V22" s="154">
        <v>743.02800000000002</v>
      </c>
      <c r="W22" s="154">
        <v>4.2007300000000001</v>
      </c>
      <c r="X22" s="154">
        <v>3.2529400000000002</v>
      </c>
      <c r="Y22" s="154">
        <v>425.53922</v>
      </c>
      <c r="Z22" s="154">
        <v>332.13393000000002</v>
      </c>
      <c r="AA22" s="154">
        <v>740.28499999999997</v>
      </c>
      <c r="AB22" s="154">
        <v>6.74</v>
      </c>
      <c r="AC22" s="154">
        <v>6.45</v>
      </c>
      <c r="AD22" s="154">
        <v>480.07718</v>
      </c>
      <c r="AE22" s="154">
        <v>480.07718</v>
      </c>
      <c r="AF22" s="154">
        <v>0</v>
      </c>
      <c r="AG22" s="154">
        <v>448.07204000000002</v>
      </c>
      <c r="AH22" s="154">
        <v>432.06945999999999</v>
      </c>
      <c r="AI22" s="154">
        <v>85.795000000000002</v>
      </c>
      <c r="AJ22" s="154">
        <v>95.600139999999996</v>
      </c>
      <c r="AK22" s="154">
        <v>384.06173999999999</v>
      </c>
      <c r="AL22" s="154">
        <v>0</v>
      </c>
      <c r="AM22" s="154">
        <v>331.13</v>
      </c>
      <c r="AN22" s="154">
        <v>65.433000000000007</v>
      </c>
    </row>
    <row r="23" spans="1:40" ht="24" customHeight="1" x14ac:dyDescent="0.3">
      <c r="A23" s="18" t="s">
        <v>50</v>
      </c>
      <c r="B23" s="18" t="s">
        <v>730</v>
      </c>
      <c r="C23" s="155">
        <v>23</v>
      </c>
      <c r="D23" s="155">
        <v>55.13</v>
      </c>
      <c r="E23" s="155">
        <v>11.66</v>
      </c>
      <c r="F23" s="155">
        <v>18.93</v>
      </c>
      <c r="G23" s="155">
        <v>49.186999999999998</v>
      </c>
      <c r="H23" s="155">
        <v>7.3</v>
      </c>
      <c r="I23" s="155">
        <v>8.1</v>
      </c>
      <c r="J23" s="155">
        <v>5.2</v>
      </c>
      <c r="K23" s="155">
        <v>4.7</v>
      </c>
      <c r="L23" s="155">
        <v>4.7</v>
      </c>
      <c r="M23" s="155">
        <v>4.7</v>
      </c>
      <c r="N23" s="155">
        <v>4.7</v>
      </c>
      <c r="O23" s="155">
        <v>680.9</v>
      </c>
      <c r="P23" s="155">
        <v>778.18200999999999</v>
      </c>
      <c r="Q23" s="155">
        <v>9</v>
      </c>
      <c r="R23" s="155">
        <v>10</v>
      </c>
      <c r="S23" s="155">
        <v>835.76437999999996</v>
      </c>
      <c r="T23" s="155">
        <v>180.68973</v>
      </c>
      <c r="U23" s="155">
        <v>451.28</v>
      </c>
      <c r="V23" s="155">
        <v>815.52300000000002</v>
      </c>
      <c r="W23" s="155">
        <v>5.0618499999999997</v>
      </c>
      <c r="X23" s="155">
        <v>3.8857699999999999</v>
      </c>
      <c r="Y23" s="155">
        <v>712.25507000000005</v>
      </c>
      <c r="Z23" s="155">
        <v>631.99527</v>
      </c>
      <c r="AA23" s="155">
        <v>813.24900000000002</v>
      </c>
      <c r="AB23" s="155">
        <v>6.4219999999999997</v>
      </c>
      <c r="AC23" s="155">
        <v>6.11</v>
      </c>
      <c r="AD23" s="155">
        <v>480.07718</v>
      </c>
      <c r="AE23" s="155">
        <v>480.07718</v>
      </c>
      <c r="AF23" s="155">
        <v>0</v>
      </c>
      <c r="AG23" s="155">
        <v>448.07204000000002</v>
      </c>
      <c r="AH23" s="155">
        <v>432.06945999999999</v>
      </c>
      <c r="AI23" s="155">
        <v>171.58999</v>
      </c>
      <c r="AJ23" s="155">
        <v>201.00541999999999</v>
      </c>
      <c r="AK23" s="155">
        <v>384.06173999999999</v>
      </c>
      <c r="AL23" s="155">
        <v>0</v>
      </c>
      <c r="AM23" s="155">
        <v>475.25</v>
      </c>
      <c r="AN23" s="155">
        <v>108.053</v>
      </c>
    </row>
    <row r="24" spans="1:40" ht="24" customHeight="1" x14ac:dyDescent="0.3">
      <c r="A24" s="13" t="s">
        <v>50</v>
      </c>
      <c r="B24" s="13" t="s">
        <v>731</v>
      </c>
      <c r="C24" s="153">
        <v>23</v>
      </c>
      <c r="D24" s="153">
        <v>55.22</v>
      </c>
      <c r="E24" s="153">
        <v>12.39</v>
      </c>
      <c r="F24" s="153">
        <v>19.52</v>
      </c>
      <c r="G24" s="153">
        <v>461.726</v>
      </c>
      <c r="H24" s="153">
        <v>7.1</v>
      </c>
      <c r="I24" s="153">
        <v>7.9</v>
      </c>
      <c r="J24" s="153">
        <v>5.6180000000000003</v>
      </c>
      <c r="K24" s="153">
        <v>5.3</v>
      </c>
      <c r="L24" s="153">
        <v>5.3</v>
      </c>
      <c r="M24" s="153">
        <v>5.3</v>
      </c>
      <c r="N24" s="153">
        <v>5.3</v>
      </c>
      <c r="O24" s="153">
        <v>808</v>
      </c>
      <c r="P24" s="153">
        <v>842.18200999999999</v>
      </c>
      <c r="Q24" s="153">
        <v>10</v>
      </c>
      <c r="R24" s="153">
        <v>10</v>
      </c>
      <c r="S24" s="153">
        <v>863.76071999999999</v>
      </c>
      <c r="T24" s="153">
        <v>317.22561999999999</v>
      </c>
      <c r="U24" s="153">
        <v>583.12</v>
      </c>
      <c r="V24" s="153">
        <v>853.14300000000003</v>
      </c>
      <c r="W24" s="153">
        <v>4.9049500000000004</v>
      </c>
      <c r="X24" s="153">
        <v>4.2668299999999997</v>
      </c>
      <c r="Y24" s="153">
        <v>849.39597000000003</v>
      </c>
      <c r="Z24" s="153">
        <v>809.44512999999995</v>
      </c>
      <c r="AA24" s="153">
        <v>847.81100000000004</v>
      </c>
      <c r="AB24" s="153">
        <v>6.7240000000000002</v>
      </c>
      <c r="AC24" s="153">
        <v>5.81</v>
      </c>
      <c r="AD24" s="153">
        <v>480.07718</v>
      </c>
      <c r="AE24" s="153">
        <v>480.07718</v>
      </c>
      <c r="AF24" s="153">
        <v>0</v>
      </c>
      <c r="AG24" s="153">
        <v>448.07204000000002</v>
      </c>
      <c r="AH24" s="153">
        <v>432.06945999999999</v>
      </c>
      <c r="AI24" s="153">
        <v>0</v>
      </c>
      <c r="AJ24" s="153">
        <v>147.07714000000001</v>
      </c>
      <c r="AK24" s="153">
        <v>384.06173999999999</v>
      </c>
      <c r="AL24" s="153">
        <v>0</v>
      </c>
      <c r="AM24" s="153">
        <v>597.84</v>
      </c>
      <c r="AN24" s="153">
        <v>210.19200000000001</v>
      </c>
    </row>
    <row r="25" spans="1:40" ht="24" customHeight="1" x14ac:dyDescent="0.3">
      <c r="A25" s="16" t="s">
        <v>50</v>
      </c>
      <c r="B25" s="16" t="s">
        <v>732</v>
      </c>
      <c r="C25" s="154">
        <v>23</v>
      </c>
      <c r="D25" s="154">
        <v>55.23</v>
      </c>
      <c r="E25" s="154">
        <v>12.83</v>
      </c>
      <c r="F25" s="154">
        <v>19.52</v>
      </c>
      <c r="G25" s="154">
        <v>571.375</v>
      </c>
      <c r="H25" s="154">
        <v>7.1</v>
      </c>
      <c r="I25" s="154">
        <v>7.4</v>
      </c>
      <c r="J25" s="154">
        <v>6.173</v>
      </c>
      <c r="K25" s="154">
        <v>5.8</v>
      </c>
      <c r="L25" s="154">
        <v>5.8</v>
      </c>
      <c r="M25" s="154">
        <v>5.8</v>
      </c>
      <c r="N25" s="154">
        <v>5.8</v>
      </c>
      <c r="O25" s="154">
        <v>831.6</v>
      </c>
      <c r="P25" s="154">
        <v>863.63598999999999</v>
      </c>
      <c r="Q25" s="154">
        <v>10</v>
      </c>
      <c r="R25" s="154">
        <v>11</v>
      </c>
      <c r="S25" s="154">
        <v>877.15985000000001</v>
      </c>
      <c r="T25" s="154">
        <v>427.85793999999999</v>
      </c>
      <c r="U25" s="154">
        <v>700.81</v>
      </c>
      <c r="V25" s="154">
        <v>866.84699999999998</v>
      </c>
      <c r="W25" s="154">
        <v>5.7812099999999997</v>
      </c>
      <c r="X25" s="154">
        <v>5.0119999999999996</v>
      </c>
      <c r="Y25" s="154">
        <v>884.23131999999998</v>
      </c>
      <c r="Z25" s="154">
        <v>831.80715999999995</v>
      </c>
      <c r="AA25" s="154">
        <v>862.12900000000002</v>
      </c>
      <c r="AB25" s="154">
        <v>7.6689999999999996</v>
      </c>
      <c r="AC25" s="154">
        <v>6.2</v>
      </c>
      <c r="AD25" s="154">
        <v>480.07718</v>
      </c>
      <c r="AE25" s="154">
        <v>480.07718</v>
      </c>
      <c r="AF25" s="154">
        <v>0</v>
      </c>
      <c r="AG25" s="154">
        <v>448.07204000000002</v>
      </c>
      <c r="AH25" s="154">
        <v>432.06945999999999</v>
      </c>
      <c r="AI25" s="154">
        <v>0</v>
      </c>
      <c r="AJ25" s="154">
        <v>134.82070999999999</v>
      </c>
      <c r="AK25" s="154">
        <v>384.06173999999999</v>
      </c>
      <c r="AL25" s="154">
        <v>0</v>
      </c>
      <c r="AM25" s="154">
        <v>718.93</v>
      </c>
      <c r="AN25" s="154">
        <v>586.16300000000001</v>
      </c>
    </row>
    <row r="26" spans="1:40" ht="24" customHeight="1" x14ac:dyDescent="0.3">
      <c r="A26" s="16" t="s">
        <v>50</v>
      </c>
      <c r="B26" s="16" t="s">
        <v>733</v>
      </c>
      <c r="C26" s="154">
        <v>23</v>
      </c>
      <c r="D26" s="154">
        <v>55.18</v>
      </c>
      <c r="E26" s="154">
        <v>12.57</v>
      </c>
      <c r="F26" s="154">
        <v>19.52</v>
      </c>
      <c r="G26" s="154">
        <v>675.64700000000005</v>
      </c>
      <c r="H26" s="154">
        <v>7.1</v>
      </c>
      <c r="I26" s="154">
        <v>6.8</v>
      </c>
      <c r="J26" s="154">
        <v>5.8369999999999997</v>
      </c>
      <c r="K26" s="154">
        <v>6.5</v>
      </c>
      <c r="L26" s="154">
        <v>6.5</v>
      </c>
      <c r="M26" s="154">
        <v>6.5</v>
      </c>
      <c r="N26" s="154">
        <v>6.5</v>
      </c>
      <c r="O26" s="154">
        <v>836.7</v>
      </c>
      <c r="P26" s="154">
        <v>876</v>
      </c>
      <c r="Q26" s="154">
        <v>10</v>
      </c>
      <c r="R26" s="154">
        <v>11</v>
      </c>
      <c r="S26" s="154">
        <v>880.42141000000004</v>
      </c>
      <c r="T26" s="154">
        <v>530.22425999999996</v>
      </c>
      <c r="U26" s="154">
        <v>806.25</v>
      </c>
      <c r="V26" s="154">
        <v>867.53700000000003</v>
      </c>
      <c r="W26" s="154">
        <v>6.5767600000000002</v>
      </c>
      <c r="X26" s="154">
        <v>6.1519599999999999</v>
      </c>
      <c r="Y26" s="154">
        <v>898.17678999999998</v>
      </c>
      <c r="Z26" s="154">
        <v>836.44295999999997</v>
      </c>
      <c r="AA26" s="154">
        <v>866.95</v>
      </c>
      <c r="AB26" s="154">
        <v>7.4820000000000002</v>
      </c>
      <c r="AC26" s="154">
        <v>7.11</v>
      </c>
      <c r="AD26" s="154">
        <v>480.07718</v>
      </c>
      <c r="AE26" s="154">
        <v>480.07718</v>
      </c>
      <c r="AF26" s="154">
        <v>0</v>
      </c>
      <c r="AG26" s="154">
        <v>448.07204000000002</v>
      </c>
      <c r="AH26" s="154">
        <v>432.06945999999999</v>
      </c>
      <c r="AI26" s="154">
        <v>0</v>
      </c>
      <c r="AJ26" s="154">
        <v>149.52842000000001</v>
      </c>
      <c r="AK26" s="154">
        <v>384.06173999999999</v>
      </c>
      <c r="AL26" s="154">
        <v>0</v>
      </c>
      <c r="AM26" s="154">
        <v>817.95</v>
      </c>
      <c r="AN26" s="154">
        <v>806.41099999999994</v>
      </c>
    </row>
    <row r="27" spans="1:40" ht="24" customHeight="1" x14ac:dyDescent="0.3">
      <c r="A27" s="16" t="s">
        <v>50</v>
      </c>
      <c r="B27" s="16" t="s">
        <v>734</v>
      </c>
      <c r="C27" s="154">
        <v>23</v>
      </c>
      <c r="D27" s="154">
        <v>55.16</v>
      </c>
      <c r="E27" s="154">
        <v>11.34</v>
      </c>
      <c r="F27" s="154">
        <v>19.52</v>
      </c>
      <c r="G27" s="154">
        <v>749.47699999999998</v>
      </c>
      <c r="H27" s="154">
        <v>7.7</v>
      </c>
      <c r="I27" s="154">
        <v>6.8</v>
      </c>
      <c r="J27" s="154">
        <v>5.9649999999999999</v>
      </c>
      <c r="K27" s="154">
        <v>7.1</v>
      </c>
      <c r="L27" s="154">
        <v>7.1</v>
      </c>
      <c r="M27" s="154">
        <v>7.1</v>
      </c>
      <c r="N27" s="154">
        <v>7.1</v>
      </c>
      <c r="O27" s="154">
        <v>828.4</v>
      </c>
      <c r="P27" s="154">
        <v>881.81799000000001</v>
      </c>
      <c r="Q27" s="154">
        <v>10</v>
      </c>
      <c r="R27" s="154">
        <v>10</v>
      </c>
      <c r="S27" s="154">
        <v>877.65652</v>
      </c>
      <c r="T27" s="154">
        <v>621.26490999999999</v>
      </c>
      <c r="U27" s="154">
        <v>900.64</v>
      </c>
      <c r="V27" s="154">
        <v>870.53499999999997</v>
      </c>
      <c r="W27" s="154">
        <v>5.69015</v>
      </c>
      <c r="X27" s="154">
        <v>5.9549700000000003</v>
      </c>
      <c r="Y27" s="154">
        <v>900.72771999999998</v>
      </c>
      <c r="Z27" s="154">
        <v>833.76035000000002</v>
      </c>
      <c r="AA27" s="154">
        <v>867.43299999999999</v>
      </c>
      <c r="AB27" s="154">
        <v>7.415</v>
      </c>
      <c r="AC27" s="154">
        <v>6.46</v>
      </c>
      <c r="AD27" s="154">
        <v>480.07718</v>
      </c>
      <c r="AE27" s="154">
        <v>480.07718</v>
      </c>
      <c r="AF27" s="154">
        <v>0</v>
      </c>
      <c r="AG27" s="154">
        <v>448.07204000000002</v>
      </c>
      <c r="AH27" s="154">
        <v>432.06945999999999</v>
      </c>
      <c r="AI27" s="154">
        <v>0</v>
      </c>
      <c r="AJ27" s="154">
        <v>279.44655999999998</v>
      </c>
      <c r="AK27" s="154">
        <v>384.06173999999999</v>
      </c>
      <c r="AL27" s="154">
        <v>0</v>
      </c>
      <c r="AM27" s="154">
        <v>910.7</v>
      </c>
      <c r="AN27" s="154">
        <v>812.63400000000001</v>
      </c>
    </row>
    <row r="28" spans="1:40" ht="24" customHeight="1" x14ac:dyDescent="0.3">
      <c r="A28" s="16" t="s">
        <v>50</v>
      </c>
      <c r="B28" s="16" t="s">
        <v>735</v>
      </c>
      <c r="C28" s="154">
        <v>24</v>
      </c>
      <c r="D28" s="154">
        <v>55.12</v>
      </c>
      <c r="E28" s="154">
        <v>13.68</v>
      </c>
      <c r="F28" s="154">
        <v>19.52</v>
      </c>
      <c r="G28" s="154">
        <v>817.41099999999994</v>
      </c>
      <c r="H28" s="154">
        <v>7.7</v>
      </c>
      <c r="I28" s="154">
        <v>6.4</v>
      </c>
      <c r="J28" s="154">
        <v>6.3789999999999996</v>
      </c>
      <c r="K28" s="154">
        <v>7.5</v>
      </c>
      <c r="L28" s="154">
        <v>7.5</v>
      </c>
      <c r="M28" s="154">
        <v>7.5</v>
      </c>
      <c r="N28" s="154">
        <v>7.5</v>
      </c>
      <c r="O28" s="154">
        <v>828.4</v>
      </c>
      <c r="P28" s="154">
        <v>882.54498000000001</v>
      </c>
      <c r="Q28" s="154">
        <v>10</v>
      </c>
      <c r="R28" s="154">
        <v>10</v>
      </c>
      <c r="S28" s="154">
        <v>872.82140000000004</v>
      </c>
      <c r="T28" s="154">
        <v>702.51460999999995</v>
      </c>
      <c r="U28" s="154">
        <v>972.24</v>
      </c>
      <c r="V28" s="154">
        <v>866.50900000000001</v>
      </c>
      <c r="W28" s="154">
        <v>6.3623700000000003</v>
      </c>
      <c r="X28" s="154">
        <v>4.7201000000000004</v>
      </c>
      <c r="Y28" s="154">
        <v>897.46594000000005</v>
      </c>
      <c r="Z28" s="154">
        <v>830.87099999999998</v>
      </c>
      <c r="AA28" s="154">
        <v>864.77800000000002</v>
      </c>
      <c r="AB28" s="154">
        <v>7.9450000000000003</v>
      </c>
      <c r="AC28" s="154">
        <v>6.56</v>
      </c>
      <c r="AD28" s="154">
        <v>480.07718</v>
      </c>
      <c r="AE28" s="154">
        <v>480.07718</v>
      </c>
      <c r="AF28" s="154">
        <v>0</v>
      </c>
      <c r="AG28" s="154">
        <v>448.07204000000002</v>
      </c>
      <c r="AH28" s="154">
        <v>432.06945999999999</v>
      </c>
      <c r="AI28" s="154">
        <v>0</v>
      </c>
      <c r="AJ28" s="154">
        <v>279.44655999999998</v>
      </c>
      <c r="AK28" s="154">
        <v>384.06173999999999</v>
      </c>
      <c r="AL28" s="154">
        <v>0</v>
      </c>
      <c r="AM28" s="154">
        <v>979.9</v>
      </c>
      <c r="AN28" s="154">
        <v>809.52099999999996</v>
      </c>
    </row>
    <row r="29" spans="1:40" ht="24" customHeight="1" x14ac:dyDescent="0.3">
      <c r="A29" s="16" t="s">
        <v>50</v>
      </c>
      <c r="B29" s="16" t="s">
        <v>736</v>
      </c>
      <c r="C29" s="154">
        <v>24</v>
      </c>
      <c r="D29" s="154">
        <v>53.72</v>
      </c>
      <c r="E29" s="154">
        <v>11.1</v>
      </c>
      <c r="F29" s="154">
        <v>19.52</v>
      </c>
      <c r="G29" s="154">
        <v>877.67200000000003</v>
      </c>
      <c r="H29" s="154">
        <v>8.3000000000000007</v>
      </c>
      <c r="I29" s="154">
        <v>6.8</v>
      </c>
      <c r="J29" s="154">
        <v>6.8849999999999998</v>
      </c>
      <c r="K29" s="154">
        <v>7.1</v>
      </c>
      <c r="L29" s="154">
        <v>7.1</v>
      </c>
      <c r="M29" s="154">
        <v>7.1</v>
      </c>
      <c r="N29" s="154">
        <v>7.1</v>
      </c>
      <c r="O29" s="154">
        <v>823.1</v>
      </c>
      <c r="P29" s="154">
        <v>880</v>
      </c>
      <c r="Q29" s="154">
        <v>10</v>
      </c>
      <c r="R29" s="154">
        <v>10</v>
      </c>
      <c r="S29" s="154">
        <v>871.24694999999997</v>
      </c>
      <c r="T29" s="154">
        <v>767.16789000000006</v>
      </c>
      <c r="U29" s="154">
        <v>1021.75</v>
      </c>
      <c r="V29" s="154">
        <v>863.70100000000002</v>
      </c>
      <c r="W29" s="154">
        <v>4.2499799999999999</v>
      </c>
      <c r="X29" s="154">
        <v>3.8807800000000001</v>
      </c>
      <c r="Y29" s="154">
        <v>896.1413</v>
      </c>
      <c r="Z29" s="154">
        <v>824.02059999999994</v>
      </c>
      <c r="AA29" s="154">
        <v>860.2</v>
      </c>
      <c r="AB29" s="154">
        <v>8.3219999999999992</v>
      </c>
      <c r="AC29" s="154">
        <v>8.0299999999999994</v>
      </c>
      <c r="AD29" s="154">
        <v>480.07718</v>
      </c>
      <c r="AE29" s="154">
        <v>480.07718</v>
      </c>
      <c r="AF29" s="154">
        <v>0</v>
      </c>
      <c r="AG29" s="154">
        <v>448.07204000000002</v>
      </c>
      <c r="AH29" s="154">
        <v>432.06945999999999</v>
      </c>
      <c r="AI29" s="154">
        <v>0</v>
      </c>
      <c r="AJ29" s="154">
        <v>279.44655999999998</v>
      </c>
      <c r="AK29" s="154">
        <v>384.06173999999999</v>
      </c>
      <c r="AL29" s="154">
        <v>0</v>
      </c>
      <c r="AM29" s="154">
        <v>1029.9100000000001</v>
      </c>
      <c r="AN29" s="154">
        <v>805.92700000000002</v>
      </c>
    </row>
    <row r="30" spans="1:40" ht="24" customHeight="1" x14ac:dyDescent="0.3">
      <c r="A30" s="16" t="s">
        <v>50</v>
      </c>
      <c r="B30" s="16" t="s">
        <v>737</v>
      </c>
      <c r="C30" s="154">
        <v>22</v>
      </c>
      <c r="D30" s="154">
        <v>55.16</v>
      </c>
      <c r="E30" s="154">
        <v>12.02</v>
      </c>
      <c r="F30" s="154">
        <v>19.52</v>
      </c>
      <c r="G30" s="154">
        <v>910.81</v>
      </c>
      <c r="H30" s="154">
        <v>8.4</v>
      </c>
      <c r="I30" s="154">
        <v>6.8</v>
      </c>
      <c r="J30" s="154">
        <v>7.202</v>
      </c>
      <c r="K30" s="154">
        <v>6.9</v>
      </c>
      <c r="L30" s="154">
        <v>6.9</v>
      </c>
      <c r="M30" s="154">
        <v>6.9</v>
      </c>
      <c r="N30" s="154">
        <v>6.9</v>
      </c>
      <c r="O30" s="154">
        <v>826.5</v>
      </c>
      <c r="P30" s="154">
        <v>872.36401000000001</v>
      </c>
      <c r="Q30" s="154">
        <v>10</v>
      </c>
      <c r="R30" s="154">
        <v>10</v>
      </c>
      <c r="S30" s="154">
        <v>871.07604000000003</v>
      </c>
      <c r="T30" s="154">
        <v>813.48780999999997</v>
      </c>
      <c r="U30" s="154">
        <v>1054.07</v>
      </c>
      <c r="V30" s="154">
        <v>861.25400000000002</v>
      </c>
      <c r="W30" s="154">
        <v>3.5648499999999999</v>
      </c>
      <c r="X30" s="154">
        <v>2.9639899999999999</v>
      </c>
      <c r="Y30" s="154">
        <v>900.67571999999996</v>
      </c>
      <c r="Z30" s="154">
        <v>821.88082999999995</v>
      </c>
      <c r="AA30" s="154">
        <v>858.76700000000005</v>
      </c>
      <c r="AB30" s="154">
        <v>8.0969999999999995</v>
      </c>
      <c r="AC30" s="154">
        <v>8.33</v>
      </c>
      <c r="AD30" s="154">
        <v>480.07718</v>
      </c>
      <c r="AE30" s="154">
        <v>480.07718</v>
      </c>
      <c r="AF30" s="154">
        <v>0</v>
      </c>
      <c r="AG30" s="154">
        <v>448.07204000000002</v>
      </c>
      <c r="AH30" s="154">
        <v>432.06945999999999</v>
      </c>
      <c r="AI30" s="154">
        <v>0</v>
      </c>
      <c r="AJ30" s="154">
        <v>279.44655999999998</v>
      </c>
      <c r="AK30" s="154">
        <v>384.06173999999999</v>
      </c>
      <c r="AL30" s="154">
        <v>0</v>
      </c>
      <c r="AM30" s="154">
        <v>1061.6500000000001</v>
      </c>
      <c r="AN30" s="154">
        <v>803.66600000000005</v>
      </c>
    </row>
    <row r="31" spans="1:40" ht="24" customHeight="1" x14ac:dyDescent="0.3">
      <c r="A31" s="18" t="s">
        <v>50</v>
      </c>
      <c r="B31" s="18" t="s">
        <v>738</v>
      </c>
      <c r="C31" s="155">
        <v>22</v>
      </c>
      <c r="D31" s="155">
        <v>55.13</v>
      </c>
      <c r="E31" s="155">
        <v>12.76</v>
      </c>
      <c r="F31" s="155">
        <v>19.52</v>
      </c>
      <c r="G31" s="155">
        <v>938.40899999999999</v>
      </c>
      <c r="H31" s="155">
        <v>8.6999999999999993</v>
      </c>
      <c r="I31" s="155">
        <v>7.9</v>
      </c>
      <c r="J31" s="155">
        <v>7.6539999999999999</v>
      </c>
      <c r="K31" s="155">
        <v>6.2</v>
      </c>
      <c r="L31" s="155">
        <v>6.2</v>
      </c>
      <c r="M31" s="155">
        <v>6.2</v>
      </c>
      <c r="N31" s="155">
        <v>6.2</v>
      </c>
      <c r="O31" s="155">
        <v>827.2</v>
      </c>
      <c r="P31" s="155">
        <v>877.45501999999999</v>
      </c>
      <c r="Q31" s="155">
        <v>10</v>
      </c>
      <c r="R31" s="155">
        <v>10</v>
      </c>
      <c r="S31" s="155">
        <v>868.96582000000001</v>
      </c>
      <c r="T31" s="155">
        <v>842.79449999999997</v>
      </c>
      <c r="U31" s="155">
        <v>1066.74</v>
      </c>
      <c r="V31" s="155">
        <v>865.54100000000005</v>
      </c>
      <c r="W31" s="155">
        <v>2.54677</v>
      </c>
      <c r="X31" s="155">
        <v>2.3521899999999998</v>
      </c>
      <c r="Y31" s="155">
        <v>898.37774999999999</v>
      </c>
      <c r="Z31" s="155">
        <v>823.08249000000001</v>
      </c>
      <c r="AA31" s="155">
        <v>863.6</v>
      </c>
      <c r="AB31" s="155">
        <v>8.1</v>
      </c>
      <c r="AC31" s="155">
        <v>8.15</v>
      </c>
      <c r="AD31" s="155">
        <v>480.07718</v>
      </c>
      <c r="AE31" s="155">
        <v>480.07718</v>
      </c>
      <c r="AF31" s="155">
        <v>0</v>
      </c>
      <c r="AG31" s="155">
        <v>448.07204000000002</v>
      </c>
      <c r="AH31" s="155">
        <v>432.06945999999999</v>
      </c>
      <c r="AI31" s="155">
        <v>0</v>
      </c>
      <c r="AJ31" s="155">
        <v>279.44655999999998</v>
      </c>
      <c r="AK31" s="155">
        <v>384.06173999999999</v>
      </c>
      <c r="AL31" s="155">
        <v>0</v>
      </c>
      <c r="AM31" s="155">
        <v>1063.82</v>
      </c>
      <c r="AN31" s="155">
        <v>807.12800000000004</v>
      </c>
    </row>
    <row r="32" spans="1:40" ht="24" customHeight="1" x14ac:dyDescent="0.3">
      <c r="A32" s="13" t="s">
        <v>50</v>
      </c>
      <c r="B32" s="13" t="s">
        <v>739</v>
      </c>
      <c r="C32" s="153">
        <v>23</v>
      </c>
      <c r="D32" s="153">
        <v>55.11</v>
      </c>
      <c r="E32" s="153">
        <v>12.33</v>
      </c>
      <c r="F32" s="153">
        <v>19.52</v>
      </c>
      <c r="G32" s="153">
        <v>939.37800000000004</v>
      </c>
      <c r="H32" s="153">
        <v>8.3000000000000007</v>
      </c>
      <c r="I32" s="153">
        <v>9</v>
      </c>
      <c r="J32" s="153">
        <v>7.1890000000000001</v>
      </c>
      <c r="K32" s="153">
        <v>5.7</v>
      </c>
      <c r="L32" s="153">
        <v>5.7</v>
      </c>
      <c r="M32" s="153">
        <v>5.7</v>
      </c>
      <c r="N32" s="153">
        <v>5.7</v>
      </c>
      <c r="O32" s="153">
        <v>835.3</v>
      </c>
      <c r="P32" s="153">
        <v>880.72699</v>
      </c>
      <c r="Q32" s="153">
        <v>10</v>
      </c>
      <c r="R32" s="153">
        <v>10</v>
      </c>
      <c r="S32" s="153">
        <v>876.85017000000005</v>
      </c>
      <c r="T32" s="153">
        <v>862.82942000000003</v>
      </c>
      <c r="U32" s="153">
        <v>1055.24</v>
      </c>
      <c r="V32" s="153">
        <v>864.89300000000003</v>
      </c>
      <c r="W32" s="153">
        <v>3.01085</v>
      </c>
      <c r="X32" s="153">
        <v>2.44421</v>
      </c>
      <c r="Y32" s="153">
        <v>901.36767999999995</v>
      </c>
      <c r="Z32" s="153">
        <v>825.76937999999996</v>
      </c>
      <c r="AA32" s="153">
        <v>868.36199999999997</v>
      </c>
      <c r="AB32" s="153">
        <v>8.298</v>
      </c>
      <c r="AC32" s="153">
        <v>8.2799999999999994</v>
      </c>
      <c r="AD32" s="153">
        <v>480.07718</v>
      </c>
      <c r="AE32" s="153">
        <v>480.07718</v>
      </c>
      <c r="AF32" s="153">
        <v>0</v>
      </c>
      <c r="AG32" s="153">
        <v>448.07204000000002</v>
      </c>
      <c r="AH32" s="153">
        <v>416.06689</v>
      </c>
      <c r="AI32" s="153">
        <v>0</v>
      </c>
      <c r="AJ32" s="153">
        <v>279.44655999999998</v>
      </c>
      <c r="AK32" s="153">
        <v>384.06173999999999</v>
      </c>
      <c r="AL32" s="153">
        <v>0</v>
      </c>
      <c r="AM32" s="153">
        <v>1052.1300000000001</v>
      </c>
      <c r="AN32" s="153">
        <v>812.87599999999998</v>
      </c>
    </row>
    <row r="33" spans="1:40" ht="24" customHeight="1" x14ac:dyDescent="0.3">
      <c r="A33" s="16" t="s">
        <v>50</v>
      </c>
      <c r="B33" s="16" t="s">
        <v>740</v>
      </c>
      <c r="C33" s="154">
        <v>23</v>
      </c>
      <c r="D33" s="154">
        <v>55.14</v>
      </c>
      <c r="E33" s="154">
        <v>12.45</v>
      </c>
      <c r="F33" s="154">
        <v>19.52</v>
      </c>
      <c r="G33" s="154">
        <v>924.38499999999999</v>
      </c>
      <c r="H33" s="154">
        <v>7.8</v>
      </c>
      <c r="I33" s="154">
        <v>9.1999999999999993</v>
      </c>
      <c r="J33" s="154">
        <v>7.0609999999999999</v>
      </c>
      <c r="K33" s="154">
        <v>10.5</v>
      </c>
      <c r="L33" s="154">
        <v>10.5</v>
      </c>
      <c r="M33" s="154">
        <v>10.5</v>
      </c>
      <c r="N33" s="154">
        <v>10.5</v>
      </c>
      <c r="O33" s="154">
        <v>839</v>
      </c>
      <c r="P33" s="154">
        <v>884.72699</v>
      </c>
      <c r="Q33" s="154">
        <v>10</v>
      </c>
      <c r="R33" s="154">
        <v>10</v>
      </c>
      <c r="S33" s="154">
        <v>888.21848</v>
      </c>
      <c r="T33" s="154">
        <v>859.97670000000005</v>
      </c>
      <c r="U33" s="154">
        <v>1018.56</v>
      </c>
      <c r="V33" s="154">
        <v>876.726</v>
      </c>
      <c r="W33" s="154">
        <v>1.82968</v>
      </c>
      <c r="X33" s="154">
        <v>2.6980499999999998</v>
      </c>
      <c r="Y33" s="154">
        <v>907.39160000000004</v>
      </c>
      <c r="Z33" s="154">
        <v>835.32381999999996</v>
      </c>
      <c r="AA33" s="154">
        <v>872.23400000000004</v>
      </c>
      <c r="AB33" s="154">
        <v>7.7889999999999997</v>
      </c>
      <c r="AC33" s="154">
        <v>8.0399999999999991</v>
      </c>
      <c r="AD33" s="154">
        <v>480.07718</v>
      </c>
      <c r="AE33" s="154">
        <v>480.07718</v>
      </c>
      <c r="AF33" s="154">
        <v>0</v>
      </c>
      <c r="AG33" s="154">
        <v>448.07204000000002</v>
      </c>
      <c r="AH33" s="154">
        <v>416.06689</v>
      </c>
      <c r="AI33" s="154">
        <v>0</v>
      </c>
      <c r="AJ33" s="154">
        <v>279.44655999999998</v>
      </c>
      <c r="AK33" s="154">
        <v>384.06173999999999</v>
      </c>
      <c r="AL33" s="154">
        <v>0</v>
      </c>
      <c r="AM33" s="154">
        <v>999.51</v>
      </c>
      <c r="AN33" s="154">
        <v>826.52800000000002</v>
      </c>
    </row>
    <row r="34" spans="1:40" ht="24" customHeight="1" x14ac:dyDescent="0.3">
      <c r="A34" s="16" t="s">
        <v>50</v>
      </c>
      <c r="B34" s="16" t="s">
        <v>741</v>
      </c>
      <c r="C34" s="154">
        <v>23</v>
      </c>
      <c r="D34" s="154">
        <v>55.15</v>
      </c>
      <c r="E34" s="154">
        <v>11.76</v>
      </c>
      <c r="F34" s="154">
        <v>19.52</v>
      </c>
      <c r="G34" s="154">
        <v>891.71400000000006</v>
      </c>
      <c r="H34" s="154">
        <v>7.8</v>
      </c>
      <c r="I34" s="154">
        <v>9.1</v>
      </c>
      <c r="J34" s="154">
        <v>6.2060000000000004</v>
      </c>
      <c r="K34" s="154">
        <v>10.199999999999999</v>
      </c>
      <c r="L34" s="154">
        <v>10.199999999999999</v>
      </c>
      <c r="M34" s="154">
        <v>10.199999999999999</v>
      </c>
      <c r="N34" s="154">
        <v>10.199999999999999</v>
      </c>
      <c r="O34" s="154">
        <v>844.7</v>
      </c>
      <c r="P34" s="154">
        <v>891.63598999999999</v>
      </c>
      <c r="Q34" s="154">
        <v>10</v>
      </c>
      <c r="R34" s="154">
        <v>11</v>
      </c>
      <c r="S34" s="154">
        <v>888.00068999999996</v>
      </c>
      <c r="T34" s="154">
        <v>836.70740000000001</v>
      </c>
      <c r="U34" s="154">
        <v>970.36</v>
      </c>
      <c r="V34" s="154">
        <v>884.18399999999997</v>
      </c>
      <c r="W34" s="154">
        <v>2.7297799999999999</v>
      </c>
      <c r="X34" s="154">
        <v>2.1257999999999999</v>
      </c>
      <c r="Y34" s="154">
        <v>907.60937999999999</v>
      </c>
      <c r="Z34" s="154">
        <v>840.77380000000005</v>
      </c>
      <c r="AA34" s="154">
        <v>878.10599999999999</v>
      </c>
      <c r="AB34" s="154">
        <v>7.1849999999999996</v>
      </c>
      <c r="AC34" s="154">
        <v>7.66</v>
      </c>
      <c r="AD34" s="154">
        <v>480.07718</v>
      </c>
      <c r="AE34" s="154">
        <v>480.07718</v>
      </c>
      <c r="AF34" s="154">
        <v>0</v>
      </c>
      <c r="AG34" s="154">
        <v>384.06173999999999</v>
      </c>
      <c r="AH34" s="154">
        <v>384.06173999999999</v>
      </c>
      <c r="AI34" s="154">
        <v>0</v>
      </c>
      <c r="AJ34" s="154">
        <v>120.11299</v>
      </c>
      <c r="AK34" s="154">
        <v>380.86122999999998</v>
      </c>
      <c r="AL34" s="154">
        <v>0</v>
      </c>
      <c r="AM34" s="154">
        <v>954.08</v>
      </c>
      <c r="AN34" s="154">
        <v>840.32</v>
      </c>
    </row>
    <row r="35" spans="1:40" ht="24" customHeight="1" x14ac:dyDescent="0.3">
      <c r="A35" s="16" t="s">
        <v>50</v>
      </c>
      <c r="B35" s="16" t="s">
        <v>742</v>
      </c>
      <c r="C35" s="154">
        <v>23</v>
      </c>
      <c r="D35" s="154">
        <v>54.66</v>
      </c>
      <c r="E35" s="154">
        <v>12.15</v>
      </c>
      <c r="F35" s="154">
        <v>19.52</v>
      </c>
      <c r="G35" s="154">
        <v>831.53099999999995</v>
      </c>
      <c r="H35" s="154">
        <v>7.6</v>
      </c>
      <c r="I35" s="154">
        <v>9.1999999999999993</v>
      </c>
      <c r="J35" s="154">
        <v>6.3650000000000002</v>
      </c>
      <c r="K35" s="154">
        <v>11.5</v>
      </c>
      <c r="L35" s="154">
        <v>11.5</v>
      </c>
      <c r="M35" s="154">
        <v>11.5</v>
      </c>
      <c r="N35" s="154">
        <v>11.5</v>
      </c>
      <c r="O35" s="154">
        <v>847.5</v>
      </c>
      <c r="P35" s="154">
        <v>897.09100000000001</v>
      </c>
      <c r="Q35" s="154">
        <v>10</v>
      </c>
      <c r="R35" s="154">
        <v>11</v>
      </c>
      <c r="S35" s="154">
        <v>888.94920999999999</v>
      </c>
      <c r="T35" s="154">
        <v>795.61485000000005</v>
      </c>
      <c r="U35" s="154">
        <v>902.72</v>
      </c>
      <c r="V35" s="154">
        <v>886.96299999999997</v>
      </c>
      <c r="W35" s="154">
        <v>2.4213200000000001</v>
      </c>
      <c r="X35" s="154">
        <v>2.7235399999999998</v>
      </c>
      <c r="Y35" s="154">
        <v>903.50363000000004</v>
      </c>
      <c r="Z35" s="154">
        <v>847.15015000000005</v>
      </c>
      <c r="AA35" s="154">
        <v>880.08699999999999</v>
      </c>
      <c r="AB35" s="154">
        <v>7.327</v>
      </c>
      <c r="AC35" s="154">
        <v>7.68</v>
      </c>
      <c r="AD35" s="154">
        <v>480.07718</v>
      </c>
      <c r="AE35" s="154">
        <v>480.07718</v>
      </c>
      <c r="AF35" s="154">
        <v>0</v>
      </c>
      <c r="AG35" s="154">
        <v>448.07204000000002</v>
      </c>
      <c r="AH35" s="154">
        <v>406.46535</v>
      </c>
      <c r="AI35" s="154">
        <v>0</v>
      </c>
      <c r="AJ35" s="154">
        <v>144.62585000000001</v>
      </c>
      <c r="AK35" s="154">
        <v>384.06173999999999</v>
      </c>
      <c r="AL35" s="154">
        <v>0</v>
      </c>
      <c r="AM35" s="154">
        <v>875.26</v>
      </c>
      <c r="AN35" s="154">
        <v>836.34199999999998</v>
      </c>
    </row>
    <row r="36" spans="1:40" ht="24" customHeight="1" x14ac:dyDescent="0.3">
      <c r="A36" s="16" t="s">
        <v>50</v>
      </c>
      <c r="B36" s="16" t="s">
        <v>743</v>
      </c>
      <c r="C36" s="154">
        <v>23</v>
      </c>
      <c r="D36" s="154">
        <v>55.17</v>
      </c>
      <c r="E36" s="154">
        <v>9.58</v>
      </c>
      <c r="F36" s="154">
        <v>19.52</v>
      </c>
      <c r="G36" s="154">
        <v>758.43600000000004</v>
      </c>
      <c r="H36" s="154">
        <v>7.4</v>
      </c>
      <c r="I36" s="154">
        <v>9.3000000000000007</v>
      </c>
      <c r="J36" s="154">
        <v>6.3529999999999998</v>
      </c>
      <c r="K36" s="154">
        <v>9.6999999999999993</v>
      </c>
      <c r="L36" s="154">
        <v>9.6999999999999993</v>
      </c>
      <c r="M36" s="154">
        <v>9.6999999999999993</v>
      </c>
      <c r="N36" s="154">
        <v>9.6999999999999993</v>
      </c>
      <c r="O36" s="154">
        <v>831.5</v>
      </c>
      <c r="P36" s="154">
        <v>892.36401000000001</v>
      </c>
      <c r="Q36" s="154">
        <v>10</v>
      </c>
      <c r="R36" s="154">
        <v>10</v>
      </c>
      <c r="S36" s="154">
        <v>885.95371</v>
      </c>
      <c r="T36" s="154">
        <v>740.12031999999999</v>
      </c>
      <c r="U36" s="154">
        <v>808.22</v>
      </c>
      <c r="V36" s="154">
        <v>879.32600000000002</v>
      </c>
      <c r="W36" s="154">
        <v>3.39378</v>
      </c>
      <c r="X36" s="154">
        <v>2.55722</v>
      </c>
      <c r="Y36" s="154">
        <v>900.18129999999996</v>
      </c>
      <c r="Z36" s="154">
        <v>848.49445000000003</v>
      </c>
      <c r="AA36" s="154">
        <v>871.74599999999998</v>
      </c>
      <c r="AB36" s="154">
        <v>7.819</v>
      </c>
      <c r="AC36" s="154">
        <v>7.87</v>
      </c>
      <c r="AD36" s="154">
        <v>496.07974999999999</v>
      </c>
      <c r="AE36" s="154">
        <v>496.07974999999999</v>
      </c>
      <c r="AF36" s="154">
        <v>0</v>
      </c>
      <c r="AG36" s="154">
        <v>480.07718</v>
      </c>
      <c r="AH36" s="154">
        <v>480.07718</v>
      </c>
      <c r="AI36" s="154">
        <v>0</v>
      </c>
      <c r="AJ36" s="154">
        <v>142.17456000000001</v>
      </c>
      <c r="AK36" s="154">
        <v>384.06173999999999</v>
      </c>
      <c r="AL36" s="154">
        <v>0</v>
      </c>
      <c r="AM36" s="154">
        <v>780.5</v>
      </c>
      <c r="AN36" s="154">
        <v>819.64700000000005</v>
      </c>
    </row>
    <row r="37" spans="1:40" ht="24" customHeight="1" x14ac:dyDescent="0.3">
      <c r="A37" s="16" t="s">
        <v>50</v>
      </c>
      <c r="B37" s="16" t="s">
        <v>744</v>
      </c>
      <c r="C37" s="154">
        <v>23</v>
      </c>
      <c r="D37" s="154">
        <v>52.22</v>
      </c>
      <c r="E37" s="154">
        <v>12.59</v>
      </c>
      <c r="F37" s="154">
        <v>19.52</v>
      </c>
      <c r="G37" s="154">
        <v>664.94100000000003</v>
      </c>
      <c r="H37" s="154">
        <v>7.6</v>
      </c>
      <c r="I37" s="154">
        <v>9.1999999999999993</v>
      </c>
      <c r="J37" s="154">
        <v>7.125</v>
      </c>
      <c r="K37" s="154">
        <v>9.3000000000000007</v>
      </c>
      <c r="L37" s="154">
        <v>9.3000000000000007</v>
      </c>
      <c r="M37" s="154">
        <v>9.3000000000000007</v>
      </c>
      <c r="N37" s="154">
        <v>9.3000000000000007</v>
      </c>
      <c r="O37" s="154">
        <v>825.3</v>
      </c>
      <c r="P37" s="154">
        <v>878.18200999999999</v>
      </c>
      <c r="Q37" s="154">
        <v>10</v>
      </c>
      <c r="R37" s="154">
        <v>10</v>
      </c>
      <c r="S37" s="154">
        <v>866.27</v>
      </c>
      <c r="T37" s="154">
        <v>660.60753</v>
      </c>
      <c r="U37" s="154">
        <v>698.21</v>
      </c>
      <c r="V37" s="154">
        <v>854.55899999999997</v>
      </c>
      <c r="W37" s="154">
        <v>6.8168499999999996</v>
      </c>
      <c r="X37" s="154">
        <v>3.1748799999999999</v>
      </c>
      <c r="Y37" s="154">
        <v>880.56885</v>
      </c>
      <c r="Z37" s="154">
        <v>847.65365999999995</v>
      </c>
      <c r="AA37" s="154">
        <v>844.22</v>
      </c>
      <c r="AB37" s="154">
        <v>7.9969999999999999</v>
      </c>
      <c r="AC37" s="154">
        <v>8.51</v>
      </c>
      <c r="AD37" s="154">
        <v>480.07718</v>
      </c>
      <c r="AE37" s="154">
        <v>480.07718</v>
      </c>
      <c r="AF37" s="154">
        <v>320.05144999999999</v>
      </c>
      <c r="AG37" s="154">
        <v>448.07204000000002</v>
      </c>
      <c r="AH37" s="154">
        <v>416.06689</v>
      </c>
      <c r="AI37" s="154">
        <v>0</v>
      </c>
      <c r="AJ37" s="154">
        <v>294.15427</v>
      </c>
      <c r="AK37" s="154">
        <v>384.06173999999999</v>
      </c>
      <c r="AL37" s="154">
        <v>0</v>
      </c>
      <c r="AM37" s="154">
        <v>670.89</v>
      </c>
      <c r="AN37" s="154">
        <v>784.15150000000006</v>
      </c>
    </row>
    <row r="38" spans="1:40" ht="24" customHeight="1" x14ac:dyDescent="0.3">
      <c r="A38" s="16" t="s">
        <v>50</v>
      </c>
      <c r="B38" s="16" t="s">
        <v>745</v>
      </c>
      <c r="C38" s="154">
        <v>23</v>
      </c>
      <c r="D38" s="154">
        <v>54.07</v>
      </c>
      <c r="E38" s="154">
        <v>12.64</v>
      </c>
      <c r="F38" s="154">
        <v>19.52</v>
      </c>
      <c r="G38" s="154">
        <v>558.41600000000005</v>
      </c>
      <c r="H38" s="154">
        <v>7.5</v>
      </c>
      <c r="I38" s="154">
        <v>9.5</v>
      </c>
      <c r="J38" s="154">
        <v>5.8209999999999997</v>
      </c>
      <c r="K38" s="154">
        <v>10.3</v>
      </c>
      <c r="L38" s="154">
        <v>10.3</v>
      </c>
      <c r="M38" s="154">
        <v>10.3</v>
      </c>
      <c r="N38" s="154">
        <v>10.3</v>
      </c>
      <c r="O38" s="154">
        <v>772.5</v>
      </c>
      <c r="P38" s="154">
        <v>842.54498000000001</v>
      </c>
      <c r="Q38" s="154">
        <v>10</v>
      </c>
      <c r="R38" s="154">
        <v>11</v>
      </c>
      <c r="S38" s="154">
        <v>816.50292999999999</v>
      </c>
      <c r="T38" s="154">
        <v>568.66871000000003</v>
      </c>
      <c r="U38" s="154">
        <v>575.69000000000005</v>
      </c>
      <c r="V38" s="154">
        <v>788.51099999999997</v>
      </c>
      <c r="W38" s="154">
        <v>6.7566699999999997</v>
      </c>
      <c r="X38" s="154">
        <v>6.3124500000000001</v>
      </c>
      <c r="Y38" s="154">
        <v>851.22722999999996</v>
      </c>
      <c r="Z38" s="154">
        <v>812.73346000000004</v>
      </c>
      <c r="AA38" s="154">
        <v>783.32100000000003</v>
      </c>
      <c r="AB38" s="154">
        <v>7.8659999999999997</v>
      </c>
      <c r="AC38" s="154">
        <v>8.11</v>
      </c>
      <c r="AD38" s="154">
        <v>480.07718</v>
      </c>
      <c r="AE38" s="154">
        <v>480.07718</v>
      </c>
      <c r="AF38" s="154">
        <v>380.86122999999998</v>
      </c>
      <c r="AG38" s="154">
        <v>448.07204000000002</v>
      </c>
      <c r="AH38" s="154">
        <v>416.06689</v>
      </c>
      <c r="AI38" s="154">
        <v>0</v>
      </c>
      <c r="AJ38" s="154">
        <v>294.15427</v>
      </c>
      <c r="AK38" s="154">
        <v>384.06173999999999</v>
      </c>
      <c r="AL38" s="154">
        <v>0</v>
      </c>
      <c r="AM38" s="154">
        <v>547.20000000000005</v>
      </c>
      <c r="AN38" s="154">
        <v>709.87900000000002</v>
      </c>
    </row>
    <row r="39" spans="1:40" ht="24" customHeight="1" x14ac:dyDescent="0.3">
      <c r="A39" s="18" t="s">
        <v>50</v>
      </c>
      <c r="B39" s="18" t="s">
        <v>746</v>
      </c>
      <c r="C39" s="155">
        <v>23</v>
      </c>
      <c r="D39" s="155">
        <v>48.03</v>
      </c>
      <c r="E39" s="155">
        <v>11.27</v>
      </c>
      <c r="F39" s="155">
        <v>19.52</v>
      </c>
      <c r="G39" s="155">
        <v>440.755</v>
      </c>
      <c r="H39" s="155">
        <v>7.8</v>
      </c>
      <c r="I39" s="155">
        <v>10.1</v>
      </c>
      <c r="J39" s="155">
        <v>6.016</v>
      </c>
      <c r="K39" s="155">
        <v>7.4</v>
      </c>
      <c r="L39" s="155">
        <v>7.4</v>
      </c>
      <c r="M39" s="155">
        <v>7.4</v>
      </c>
      <c r="N39" s="155">
        <v>7.4</v>
      </c>
      <c r="O39" s="155">
        <v>613.20000000000005</v>
      </c>
      <c r="P39" s="155">
        <v>731.27301</v>
      </c>
      <c r="Q39" s="155">
        <v>10</v>
      </c>
      <c r="R39" s="155">
        <v>10</v>
      </c>
      <c r="S39" s="155">
        <v>621.82469000000003</v>
      </c>
      <c r="T39" s="155">
        <v>467.25211000000002</v>
      </c>
      <c r="U39" s="155">
        <v>444.36</v>
      </c>
      <c r="V39" s="155">
        <v>678.14700000000005</v>
      </c>
      <c r="W39" s="155">
        <v>8.1321100000000008</v>
      </c>
      <c r="X39" s="155">
        <v>7.5976800000000004</v>
      </c>
      <c r="Y39" s="155">
        <v>755.91116</v>
      </c>
      <c r="Z39" s="155">
        <v>728.31597999999997</v>
      </c>
      <c r="AA39" s="155">
        <v>668.45399999999995</v>
      </c>
      <c r="AB39" s="155">
        <v>7.3289999999999997</v>
      </c>
      <c r="AC39" s="155">
        <v>8.26</v>
      </c>
      <c r="AD39" s="155">
        <v>384.06173999999999</v>
      </c>
      <c r="AE39" s="155">
        <v>384.06173999999999</v>
      </c>
      <c r="AF39" s="155">
        <v>384.06173999999999</v>
      </c>
      <c r="AG39" s="155">
        <v>448.07204000000002</v>
      </c>
      <c r="AH39" s="155">
        <v>480.07718</v>
      </c>
      <c r="AI39" s="155">
        <v>0</v>
      </c>
      <c r="AJ39" s="155">
        <v>269.64141000000001</v>
      </c>
      <c r="AK39" s="155">
        <v>332.85351000000003</v>
      </c>
      <c r="AL39" s="155">
        <v>0</v>
      </c>
      <c r="AM39" s="155">
        <v>418.87</v>
      </c>
      <c r="AN39" s="155">
        <v>569.87400000000002</v>
      </c>
    </row>
    <row r="40" spans="1:40" ht="24" customHeight="1" x14ac:dyDescent="0.3">
      <c r="A40" s="13" t="s">
        <v>50</v>
      </c>
      <c r="B40" s="13" t="s">
        <v>747</v>
      </c>
      <c r="C40" s="153">
        <v>23</v>
      </c>
      <c r="D40" s="153">
        <v>53.07</v>
      </c>
      <c r="E40" s="153">
        <v>11.21</v>
      </c>
      <c r="F40" s="153">
        <v>20.12</v>
      </c>
      <c r="G40" s="153">
        <v>316.685</v>
      </c>
      <c r="H40" s="153">
        <v>7.9</v>
      </c>
      <c r="I40" s="153">
        <v>10.3</v>
      </c>
      <c r="J40" s="153">
        <v>6.2450000000000001</v>
      </c>
      <c r="K40" s="153">
        <v>8.1999999999999993</v>
      </c>
      <c r="L40" s="153">
        <v>8.1999999999999993</v>
      </c>
      <c r="M40" s="153">
        <v>8.1999999999999993</v>
      </c>
      <c r="N40" s="153">
        <v>8.1999999999999993</v>
      </c>
      <c r="O40" s="153">
        <v>368.9</v>
      </c>
      <c r="P40" s="153">
        <v>457.45499000000001</v>
      </c>
      <c r="Q40" s="153">
        <v>10</v>
      </c>
      <c r="R40" s="153">
        <v>10</v>
      </c>
      <c r="S40" s="153">
        <v>328.12774000000002</v>
      </c>
      <c r="T40" s="153">
        <v>363.22721000000001</v>
      </c>
      <c r="U40" s="153">
        <v>300.35000000000002</v>
      </c>
      <c r="V40" s="153">
        <v>407.17200000000003</v>
      </c>
      <c r="W40" s="153">
        <v>8.2632999999999992</v>
      </c>
      <c r="X40" s="153">
        <v>9.1690400000000007</v>
      </c>
      <c r="Y40" s="153">
        <v>507.72437000000002</v>
      </c>
      <c r="Z40" s="153">
        <v>475.43101999999999</v>
      </c>
      <c r="AA40" s="153">
        <v>372.83199999999999</v>
      </c>
      <c r="AB40" s="153">
        <v>7.4649999999999999</v>
      </c>
      <c r="AC40" s="153">
        <v>8.06</v>
      </c>
      <c r="AD40" s="153">
        <v>480.07718</v>
      </c>
      <c r="AE40" s="153">
        <v>480.07718</v>
      </c>
      <c r="AF40" s="153">
        <v>480.07718</v>
      </c>
      <c r="AG40" s="153">
        <v>448.07204000000002</v>
      </c>
      <c r="AH40" s="153">
        <v>416.06689</v>
      </c>
      <c r="AI40" s="153">
        <v>0</v>
      </c>
      <c r="AJ40" s="153">
        <v>294.15427</v>
      </c>
      <c r="AK40" s="153">
        <v>384.06173999999999</v>
      </c>
      <c r="AL40" s="153">
        <v>0</v>
      </c>
      <c r="AM40" s="153">
        <v>275.38</v>
      </c>
      <c r="AN40" s="153">
        <v>262.97199999999998</v>
      </c>
    </row>
    <row r="41" spans="1:40" ht="24" customHeight="1" x14ac:dyDescent="0.3">
      <c r="A41" s="16" t="s">
        <v>50</v>
      </c>
      <c r="B41" s="16" t="s">
        <v>748</v>
      </c>
      <c r="C41" s="154">
        <v>23</v>
      </c>
      <c r="D41" s="154">
        <v>53.23</v>
      </c>
      <c r="E41" s="154">
        <v>13.14</v>
      </c>
      <c r="F41" s="154">
        <v>20.12</v>
      </c>
      <c r="G41" s="154">
        <v>47.618000000000002</v>
      </c>
      <c r="H41" s="154">
        <v>8.3000000000000007</v>
      </c>
      <c r="I41" s="154">
        <v>10.4</v>
      </c>
      <c r="J41" s="154">
        <v>6.0090000000000003</v>
      </c>
      <c r="K41" s="154">
        <v>8.1999999999999993</v>
      </c>
      <c r="L41" s="154">
        <v>8.1999999999999993</v>
      </c>
      <c r="M41" s="154">
        <v>8.1999999999999993</v>
      </c>
      <c r="N41" s="154">
        <v>8.1999999999999993</v>
      </c>
      <c r="O41" s="154">
        <v>125.9</v>
      </c>
      <c r="P41" s="154">
        <v>176.90899999999999</v>
      </c>
      <c r="Q41" s="154">
        <v>10</v>
      </c>
      <c r="R41" s="154">
        <v>10</v>
      </c>
      <c r="S41" s="154">
        <v>72.551439999999999</v>
      </c>
      <c r="T41" s="154">
        <v>258.46661</v>
      </c>
      <c r="U41" s="154">
        <v>149.63999999999999</v>
      </c>
      <c r="V41" s="154">
        <v>78.578999999999994</v>
      </c>
      <c r="W41" s="154">
        <v>10.361549999999999</v>
      </c>
      <c r="X41" s="154">
        <v>10.199070000000001</v>
      </c>
      <c r="Y41" s="154">
        <v>233.89085</v>
      </c>
      <c r="Z41" s="154">
        <v>211.06538</v>
      </c>
      <c r="AA41" s="154">
        <v>73.774000000000001</v>
      </c>
      <c r="AB41" s="154">
        <v>7.4139999999999997</v>
      </c>
      <c r="AC41" s="154">
        <v>8.02</v>
      </c>
      <c r="AD41" s="154">
        <v>480.07718</v>
      </c>
      <c r="AE41" s="154">
        <v>480.07718</v>
      </c>
      <c r="AF41" s="154">
        <v>480.07718</v>
      </c>
      <c r="AG41" s="154">
        <v>384.06173999999999</v>
      </c>
      <c r="AH41" s="154">
        <v>326.45247999999998</v>
      </c>
      <c r="AI41" s="154">
        <v>0</v>
      </c>
      <c r="AJ41" s="154">
        <v>294.15427</v>
      </c>
      <c r="AK41" s="154">
        <v>320.05144999999999</v>
      </c>
      <c r="AL41" s="154">
        <v>0</v>
      </c>
      <c r="AM41" s="154">
        <v>130.37</v>
      </c>
      <c r="AN41" s="154">
        <v>31.34</v>
      </c>
    </row>
    <row r="42" spans="1:40" ht="24" customHeight="1" x14ac:dyDescent="0.3">
      <c r="A42" s="16" t="s">
        <v>50</v>
      </c>
      <c r="B42" s="16" t="s">
        <v>749</v>
      </c>
      <c r="C42" s="154">
        <v>23</v>
      </c>
      <c r="D42" s="154">
        <v>54.96</v>
      </c>
      <c r="E42" s="154">
        <v>13.25</v>
      </c>
      <c r="F42" s="154">
        <v>20.12</v>
      </c>
      <c r="G42" s="154">
        <v>25.324000000000002</v>
      </c>
      <c r="H42" s="154">
        <v>8.1999999999999993</v>
      </c>
      <c r="I42" s="154">
        <v>10</v>
      </c>
      <c r="J42" s="154">
        <v>5.8739999999999997</v>
      </c>
      <c r="K42" s="154">
        <v>8.1999999999999993</v>
      </c>
      <c r="L42" s="154">
        <v>8.1999999999999993</v>
      </c>
      <c r="M42" s="154">
        <v>8.1999999999999993</v>
      </c>
      <c r="N42" s="154">
        <v>8.1999999999999993</v>
      </c>
      <c r="O42" s="154">
        <v>0</v>
      </c>
      <c r="P42" s="154">
        <v>4.25</v>
      </c>
      <c r="Q42" s="154">
        <v>10</v>
      </c>
      <c r="R42" s="154">
        <v>10</v>
      </c>
      <c r="S42" s="154">
        <v>1.61954</v>
      </c>
      <c r="T42" s="154">
        <v>151.00802999999999</v>
      </c>
      <c r="U42" s="154">
        <v>6.02</v>
      </c>
      <c r="V42" s="154">
        <v>0</v>
      </c>
      <c r="W42" s="154">
        <v>9.7531499999999998</v>
      </c>
      <c r="X42" s="154">
        <v>10.475569999999999</v>
      </c>
      <c r="Y42" s="154">
        <v>40.212389999999999</v>
      </c>
      <c r="Z42" s="154">
        <v>32.756210000000003</v>
      </c>
      <c r="AA42" s="154">
        <v>0</v>
      </c>
      <c r="AB42" s="154">
        <v>7.1550000000000002</v>
      </c>
      <c r="AC42" s="154">
        <v>7.6</v>
      </c>
      <c r="AD42" s="154">
        <v>480.07718</v>
      </c>
      <c r="AE42" s="154">
        <v>480.07718</v>
      </c>
      <c r="AF42" s="154">
        <v>480.07718</v>
      </c>
      <c r="AG42" s="154">
        <v>384.06173999999999</v>
      </c>
      <c r="AH42" s="154">
        <v>352.0566</v>
      </c>
      <c r="AI42" s="154">
        <v>0</v>
      </c>
      <c r="AJ42" s="154">
        <v>294.15427</v>
      </c>
      <c r="AK42" s="154">
        <v>320.05144999999999</v>
      </c>
      <c r="AL42" s="154">
        <v>96.015439999999998</v>
      </c>
      <c r="AM42" s="154">
        <v>2.92</v>
      </c>
      <c r="AN42" s="154">
        <v>0</v>
      </c>
    </row>
    <row r="43" spans="1:40" ht="24" customHeight="1" x14ac:dyDescent="0.3">
      <c r="A43" s="16" t="s">
        <v>50</v>
      </c>
      <c r="B43" s="16" t="s">
        <v>750</v>
      </c>
      <c r="C43" s="154">
        <v>23</v>
      </c>
      <c r="D43" s="154">
        <v>55.12</v>
      </c>
      <c r="E43" s="154">
        <v>10.23</v>
      </c>
      <c r="F43" s="154">
        <v>20.12</v>
      </c>
      <c r="G43" s="154">
        <v>5.1100000000000003</v>
      </c>
      <c r="H43" s="154">
        <v>8.3000000000000007</v>
      </c>
      <c r="I43" s="154">
        <v>10.1</v>
      </c>
      <c r="J43" s="154">
        <v>6.633</v>
      </c>
      <c r="K43" s="154">
        <v>6</v>
      </c>
      <c r="L43" s="154">
        <v>6</v>
      </c>
      <c r="M43" s="154">
        <v>6</v>
      </c>
      <c r="N43" s="154">
        <v>6</v>
      </c>
      <c r="O43" s="154">
        <v>0</v>
      </c>
      <c r="P43" s="154">
        <v>0</v>
      </c>
      <c r="Q43" s="154">
        <v>10</v>
      </c>
      <c r="R43" s="154">
        <v>11</v>
      </c>
      <c r="S43" s="154">
        <v>0</v>
      </c>
      <c r="T43" s="154">
        <v>53.975490000000001</v>
      </c>
      <c r="U43" s="154">
        <v>0</v>
      </c>
      <c r="V43" s="154">
        <v>0</v>
      </c>
      <c r="W43" s="154">
        <v>10.432779999999999</v>
      </c>
      <c r="X43" s="154">
        <v>10.6488</v>
      </c>
      <c r="Y43" s="154">
        <v>0</v>
      </c>
      <c r="Z43" s="154">
        <v>0</v>
      </c>
      <c r="AA43" s="154">
        <v>0</v>
      </c>
      <c r="AB43" s="154">
        <v>7.5069999999999997</v>
      </c>
      <c r="AC43" s="154">
        <v>8.11</v>
      </c>
      <c r="AD43" s="154">
        <v>480.07718</v>
      </c>
      <c r="AE43" s="154">
        <v>480.07718</v>
      </c>
      <c r="AF43" s="154">
        <v>480.07718</v>
      </c>
      <c r="AG43" s="154">
        <v>384.06173999999999</v>
      </c>
      <c r="AH43" s="154">
        <v>406.46535</v>
      </c>
      <c r="AI43" s="154">
        <v>0</v>
      </c>
      <c r="AJ43" s="154">
        <v>294.15427</v>
      </c>
      <c r="AK43" s="154">
        <v>384.06173999999999</v>
      </c>
      <c r="AL43" s="154">
        <v>336.05403000000001</v>
      </c>
      <c r="AM43" s="154">
        <v>0</v>
      </c>
      <c r="AN43" s="154">
        <v>0.158</v>
      </c>
    </row>
    <row r="44" spans="1:40" ht="24" customHeight="1" x14ac:dyDescent="0.3">
      <c r="A44" s="16" t="s">
        <v>50</v>
      </c>
      <c r="B44" s="16" t="s">
        <v>751</v>
      </c>
      <c r="C44" s="154">
        <v>23</v>
      </c>
      <c r="D44" s="154">
        <v>55.2</v>
      </c>
      <c r="E44" s="154">
        <v>12.88</v>
      </c>
      <c r="F44" s="154">
        <v>20.12</v>
      </c>
      <c r="G44" s="154">
        <v>0</v>
      </c>
      <c r="H44" s="154">
        <v>8.3000000000000007</v>
      </c>
      <c r="I44" s="154">
        <v>9.9</v>
      </c>
      <c r="J44" s="154">
        <v>6.3979999999999997</v>
      </c>
      <c r="K44" s="154">
        <v>9.4</v>
      </c>
      <c r="L44" s="154">
        <v>9.4</v>
      </c>
      <c r="M44" s="154">
        <v>9.4</v>
      </c>
      <c r="N44" s="154">
        <v>9.4</v>
      </c>
      <c r="O44" s="154">
        <v>0</v>
      </c>
      <c r="P44" s="154">
        <v>0</v>
      </c>
      <c r="Q44" s="154">
        <v>10</v>
      </c>
      <c r="R44" s="154">
        <v>11</v>
      </c>
      <c r="S44" s="154">
        <v>0</v>
      </c>
      <c r="T44" s="154">
        <v>7.6559999999999997</v>
      </c>
      <c r="U44" s="154">
        <v>0</v>
      </c>
      <c r="V44" s="154">
        <v>0</v>
      </c>
      <c r="W44" s="154">
        <v>8.1290999999999993</v>
      </c>
      <c r="X44" s="154">
        <v>10.60023</v>
      </c>
      <c r="Y44" s="154">
        <v>0</v>
      </c>
      <c r="Z44" s="154">
        <v>0</v>
      </c>
      <c r="AA44" s="154">
        <v>0</v>
      </c>
      <c r="AB44" s="154">
        <v>7.6219999999999999</v>
      </c>
      <c r="AC44" s="154">
        <v>8.0299999999999994</v>
      </c>
      <c r="AD44" s="154">
        <v>480.07718</v>
      </c>
      <c r="AE44" s="154">
        <v>480.07718</v>
      </c>
      <c r="AF44" s="154">
        <v>480.07718</v>
      </c>
      <c r="AG44" s="154">
        <v>384.06173999999999</v>
      </c>
      <c r="AH44" s="154">
        <v>416.06689</v>
      </c>
      <c r="AI44" s="154">
        <v>0</v>
      </c>
      <c r="AJ44" s="154">
        <v>294.15427</v>
      </c>
      <c r="AK44" s="154">
        <v>384.06173999999999</v>
      </c>
      <c r="AL44" s="154">
        <v>352.0566</v>
      </c>
      <c r="AM44" s="154">
        <v>0</v>
      </c>
      <c r="AN44" s="154">
        <v>0.17699999999999999</v>
      </c>
    </row>
    <row r="45" spans="1:40" ht="24" customHeight="1" x14ac:dyDescent="0.3">
      <c r="A45" s="16" t="s">
        <v>50</v>
      </c>
      <c r="B45" s="16" t="s">
        <v>752</v>
      </c>
      <c r="C45" s="154">
        <v>23</v>
      </c>
      <c r="D45" s="154">
        <v>53.21</v>
      </c>
      <c r="E45" s="154">
        <v>13.21</v>
      </c>
      <c r="F45" s="154">
        <v>20.12</v>
      </c>
      <c r="G45" s="154">
        <v>0</v>
      </c>
      <c r="H45" s="154">
        <v>7.7</v>
      </c>
      <c r="I45" s="154">
        <v>9.6999999999999993</v>
      </c>
      <c r="J45" s="154">
        <v>6.1769999999999996</v>
      </c>
      <c r="K45" s="154">
        <v>5.3</v>
      </c>
      <c r="L45" s="154">
        <v>5.3</v>
      </c>
      <c r="M45" s="154">
        <v>5.3</v>
      </c>
      <c r="N45" s="154">
        <v>5.3</v>
      </c>
      <c r="O45" s="154">
        <v>0</v>
      </c>
      <c r="P45" s="154">
        <v>0</v>
      </c>
      <c r="Q45" s="154">
        <v>10</v>
      </c>
      <c r="R45" s="154">
        <v>10</v>
      </c>
      <c r="S45" s="154">
        <v>0</v>
      </c>
      <c r="T45" s="154">
        <v>5.0139999999999997E-2</v>
      </c>
      <c r="U45" s="154">
        <v>0</v>
      </c>
      <c r="V45" s="154">
        <v>0</v>
      </c>
      <c r="W45" s="154">
        <v>9.1997199999999992</v>
      </c>
      <c r="X45" s="154">
        <v>10.83361</v>
      </c>
      <c r="Y45" s="154">
        <v>0</v>
      </c>
      <c r="Z45" s="154">
        <v>0</v>
      </c>
      <c r="AA45" s="154">
        <v>0</v>
      </c>
      <c r="AB45" s="154">
        <v>8.1430000000000007</v>
      </c>
      <c r="AC45" s="154">
        <v>8.69</v>
      </c>
      <c r="AD45" s="154">
        <v>480.07718</v>
      </c>
      <c r="AE45" s="154">
        <v>480.07718</v>
      </c>
      <c r="AF45" s="154">
        <v>480.07718</v>
      </c>
      <c r="AG45" s="154">
        <v>384.06173999999999</v>
      </c>
      <c r="AH45" s="154">
        <v>416.06689</v>
      </c>
      <c r="AI45" s="154">
        <v>0</v>
      </c>
      <c r="AJ45" s="154">
        <v>294.15427</v>
      </c>
      <c r="AK45" s="154">
        <v>384.06173999999999</v>
      </c>
      <c r="AL45" s="154">
        <v>352.0566</v>
      </c>
      <c r="AM45" s="154">
        <v>0</v>
      </c>
      <c r="AN45" s="154">
        <v>0.16600000000000001</v>
      </c>
    </row>
    <row r="46" spans="1:40" ht="24" customHeight="1" x14ac:dyDescent="0.3">
      <c r="A46" s="16" t="s">
        <v>50</v>
      </c>
      <c r="B46" s="16" t="s">
        <v>753</v>
      </c>
      <c r="C46" s="154">
        <v>23</v>
      </c>
      <c r="D46" s="154">
        <v>54.76</v>
      </c>
      <c r="E46" s="154">
        <v>11.73</v>
      </c>
      <c r="F46" s="154">
        <v>20.12</v>
      </c>
      <c r="G46" s="154">
        <v>0</v>
      </c>
      <c r="H46" s="154">
        <v>7.5</v>
      </c>
      <c r="I46" s="154">
        <v>9.5</v>
      </c>
      <c r="J46" s="154">
        <v>6.468</v>
      </c>
      <c r="K46" s="154">
        <v>8.8000000000000007</v>
      </c>
      <c r="L46" s="154">
        <v>8.8000000000000007</v>
      </c>
      <c r="M46" s="154">
        <v>8.8000000000000007</v>
      </c>
      <c r="N46" s="154">
        <v>8.8000000000000007</v>
      </c>
      <c r="O46" s="154">
        <v>0</v>
      </c>
      <c r="P46" s="154">
        <v>0</v>
      </c>
      <c r="Q46" s="154">
        <v>10</v>
      </c>
      <c r="R46" s="154">
        <v>11</v>
      </c>
      <c r="S46" s="154">
        <v>0</v>
      </c>
      <c r="T46" s="154">
        <v>0</v>
      </c>
      <c r="U46" s="154">
        <v>0</v>
      </c>
      <c r="V46" s="154">
        <v>0</v>
      </c>
      <c r="W46" s="154">
        <v>8.9156700000000004</v>
      </c>
      <c r="X46" s="154">
        <v>10.54175</v>
      </c>
      <c r="Y46" s="154">
        <v>0</v>
      </c>
      <c r="Z46" s="154">
        <v>0</v>
      </c>
      <c r="AA46" s="154">
        <v>0</v>
      </c>
      <c r="AB46" s="154">
        <v>8.0790000000000006</v>
      </c>
      <c r="AC46" s="154">
        <v>8.73</v>
      </c>
      <c r="AD46" s="154">
        <v>480.07718</v>
      </c>
      <c r="AE46" s="154">
        <v>480.07718</v>
      </c>
      <c r="AF46" s="154">
        <v>480.07718</v>
      </c>
      <c r="AG46" s="154">
        <v>384.06173999999999</v>
      </c>
      <c r="AH46" s="154">
        <v>416.06689</v>
      </c>
      <c r="AI46" s="154">
        <v>0</v>
      </c>
      <c r="AJ46" s="154">
        <v>294.15427</v>
      </c>
      <c r="AK46" s="154">
        <v>384.06173999999999</v>
      </c>
      <c r="AL46" s="154">
        <v>352.0566</v>
      </c>
      <c r="AM46" s="154">
        <v>0</v>
      </c>
      <c r="AN46" s="154">
        <v>0.19500000000000001</v>
      </c>
    </row>
    <row r="47" spans="1:40" ht="24" customHeight="1" x14ac:dyDescent="0.3">
      <c r="A47" s="18" t="s">
        <v>50</v>
      </c>
      <c r="B47" s="18" t="s">
        <v>754</v>
      </c>
      <c r="C47" s="155">
        <v>23</v>
      </c>
      <c r="D47" s="155">
        <v>55.29</v>
      </c>
      <c r="E47" s="155">
        <v>13.49</v>
      </c>
      <c r="F47" s="155">
        <v>20.12</v>
      </c>
      <c r="G47" s="155"/>
      <c r="H47" s="155">
        <v>7.4</v>
      </c>
      <c r="I47" s="155">
        <v>8.9</v>
      </c>
      <c r="J47" s="155">
        <v>6.3369999999999997</v>
      </c>
      <c r="K47" s="155">
        <v>8.1</v>
      </c>
      <c r="L47" s="155">
        <v>8.1</v>
      </c>
      <c r="M47" s="155">
        <v>8.1</v>
      </c>
      <c r="N47" s="155">
        <v>8.1</v>
      </c>
      <c r="O47" s="155"/>
      <c r="P47" s="155"/>
      <c r="Q47" s="155">
        <v>9</v>
      </c>
      <c r="R47" s="155">
        <v>11</v>
      </c>
      <c r="S47" s="155"/>
      <c r="T47" s="155"/>
      <c r="U47" s="155"/>
      <c r="V47" s="155"/>
      <c r="W47" s="155">
        <v>9.7544900000000005</v>
      </c>
      <c r="X47" s="155">
        <v>10.51174</v>
      </c>
      <c r="Y47" s="155"/>
      <c r="Z47" s="155"/>
      <c r="AA47" s="155"/>
      <c r="AB47" s="155">
        <v>8.6709999999999994</v>
      </c>
      <c r="AC47" s="155">
        <v>8.86</v>
      </c>
      <c r="AD47" s="155">
        <v>480.07718</v>
      </c>
      <c r="AE47" s="155">
        <v>480.07718</v>
      </c>
      <c r="AF47" s="155">
        <v>480.07718</v>
      </c>
      <c r="AG47" s="155">
        <v>384.06173999999999</v>
      </c>
      <c r="AH47" s="155">
        <v>416.06689</v>
      </c>
      <c r="AI47" s="155">
        <v>0</v>
      </c>
      <c r="AJ47" s="155">
        <v>294.15427</v>
      </c>
      <c r="AK47" s="155">
        <v>384.06173999999999</v>
      </c>
      <c r="AL47" s="155">
        <v>352.0566</v>
      </c>
      <c r="AM47" s="155"/>
      <c r="AN47" s="155"/>
    </row>
    <row r="48" spans="1:40" ht="24" customHeight="1" x14ac:dyDescent="0.3">
      <c r="A48" s="13" t="s">
        <v>50</v>
      </c>
      <c r="B48" s="13" t="s">
        <v>755</v>
      </c>
      <c r="C48" s="153">
        <v>24</v>
      </c>
      <c r="D48" s="153">
        <v>55.29</v>
      </c>
      <c r="E48" s="153">
        <v>12.83</v>
      </c>
      <c r="F48" s="153">
        <v>20.12</v>
      </c>
      <c r="G48" s="153"/>
      <c r="H48" s="153">
        <v>7.6</v>
      </c>
      <c r="I48" s="153">
        <v>8.4</v>
      </c>
      <c r="J48" s="153">
        <v>6.8029999999999999</v>
      </c>
      <c r="K48" s="153">
        <v>11.2</v>
      </c>
      <c r="L48" s="153">
        <v>11.2</v>
      </c>
      <c r="M48" s="153">
        <v>11.2</v>
      </c>
      <c r="N48" s="153">
        <v>11.2</v>
      </c>
      <c r="O48" s="153"/>
      <c r="P48" s="153"/>
      <c r="Q48" s="153">
        <v>8</v>
      </c>
      <c r="R48" s="153">
        <v>9</v>
      </c>
      <c r="S48" s="153"/>
      <c r="T48" s="153"/>
      <c r="U48" s="153"/>
      <c r="V48" s="153"/>
      <c r="W48" s="153">
        <v>9.4609199999999998</v>
      </c>
      <c r="X48" s="153">
        <v>10.2636</v>
      </c>
      <c r="Y48" s="153"/>
      <c r="Z48" s="153"/>
      <c r="AA48" s="153"/>
      <c r="AB48" s="153">
        <v>8.4109999999999996</v>
      </c>
      <c r="AC48" s="153">
        <v>8.66</v>
      </c>
      <c r="AD48" s="153">
        <v>480.07718</v>
      </c>
      <c r="AE48" s="153">
        <v>480.07718</v>
      </c>
      <c r="AF48" s="153">
        <v>480.07718</v>
      </c>
      <c r="AG48" s="153">
        <v>384.06173999999999</v>
      </c>
      <c r="AH48" s="153">
        <v>416.06689</v>
      </c>
      <c r="AI48" s="153">
        <v>0</v>
      </c>
      <c r="AJ48" s="153">
        <v>294.15427</v>
      </c>
      <c r="AK48" s="153">
        <v>384.06173999999999</v>
      </c>
      <c r="AL48" s="153">
        <v>352.0566</v>
      </c>
      <c r="AM48" s="153"/>
      <c r="AN48" s="153"/>
    </row>
    <row r="49" spans="1:40" ht="24" customHeight="1" x14ac:dyDescent="0.3">
      <c r="A49" s="16" t="s">
        <v>50</v>
      </c>
      <c r="B49" s="16" t="s">
        <v>756</v>
      </c>
      <c r="C49" s="154">
        <v>24</v>
      </c>
      <c r="D49" s="154">
        <v>55.27</v>
      </c>
      <c r="E49" s="154">
        <v>13.26</v>
      </c>
      <c r="F49" s="154">
        <v>20.12</v>
      </c>
      <c r="G49" s="154"/>
      <c r="H49" s="154">
        <v>7.4</v>
      </c>
      <c r="I49" s="154">
        <v>7.1</v>
      </c>
      <c r="J49" s="154">
        <v>6.4939999999999998</v>
      </c>
      <c r="K49" s="154">
        <v>7.6</v>
      </c>
      <c r="L49" s="154">
        <v>7.6</v>
      </c>
      <c r="M49" s="154">
        <v>7.6</v>
      </c>
      <c r="N49" s="154">
        <v>7.6</v>
      </c>
      <c r="O49" s="154"/>
      <c r="P49" s="154"/>
      <c r="Q49" s="154">
        <v>8</v>
      </c>
      <c r="R49" s="154">
        <v>9</v>
      </c>
      <c r="S49" s="154"/>
      <c r="T49" s="154"/>
      <c r="U49" s="154"/>
      <c r="V49" s="154"/>
      <c r="W49" s="154">
        <v>7.1820500000000003</v>
      </c>
      <c r="X49" s="154">
        <v>9.0376600000000007</v>
      </c>
      <c r="Y49" s="154"/>
      <c r="Z49" s="154"/>
      <c r="AA49" s="154"/>
      <c r="AB49" s="154">
        <v>8.3490000000000002</v>
      </c>
      <c r="AC49" s="154">
        <v>8.7799999999999994</v>
      </c>
      <c r="AD49" s="154">
        <v>480.07718</v>
      </c>
      <c r="AE49" s="154">
        <v>480.07718</v>
      </c>
      <c r="AF49" s="154">
        <v>480.07718</v>
      </c>
      <c r="AG49" s="154">
        <v>384.06173999999999</v>
      </c>
      <c r="AH49" s="154">
        <v>416.06689</v>
      </c>
      <c r="AI49" s="154">
        <v>0</v>
      </c>
      <c r="AJ49" s="154">
        <v>294.15427</v>
      </c>
      <c r="AK49" s="154">
        <v>384.06173999999999</v>
      </c>
      <c r="AL49" s="154">
        <v>368.05916999999999</v>
      </c>
      <c r="AM49" s="154"/>
      <c r="AN49" s="154"/>
    </row>
    <row r="50" spans="1:40" ht="24" customHeight="1" x14ac:dyDescent="0.3">
      <c r="A50" s="16" t="s">
        <v>50</v>
      </c>
      <c r="B50" s="16" t="s">
        <v>757</v>
      </c>
      <c r="C50" s="154">
        <v>23</v>
      </c>
      <c r="D50" s="154">
        <v>55.25</v>
      </c>
      <c r="E50" s="154">
        <v>12.07</v>
      </c>
      <c r="F50" s="154">
        <v>20.12</v>
      </c>
      <c r="G50" s="154"/>
      <c r="H50" s="154">
        <v>7.1</v>
      </c>
      <c r="I50" s="154">
        <v>6.6</v>
      </c>
      <c r="J50" s="154">
        <v>6.0620000000000003</v>
      </c>
      <c r="K50" s="154">
        <v>7.7</v>
      </c>
      <c r="L50" s="154">
        <v>7.7</v>
      </c>
      <c r="M50" s="154">
        <v>7.7</v>
      </c>
      <c r="N50" s="154">
        <v>7.7</v>
      </c>
      <c r="O50" s="154"/>
      <c r="P50" s="154"/>
      <c r="Q50" s="154">
        <v>6</v>
      </c>
      <c r="R50" s="154">
        <v>8</v>
      </c>
      <c r="S50" s="154"/>
      <c r="T50" s="154"/>
      <c r="U50" s="154"/>
      <c r="V50" s="154"/>
      <c r="W50" s="154">
        <v>6.7044699999999997</v>
      </c>
      <c r="X50" s="154">
        <v>7.5870899999999999</v>
      </c>
      <c r="Y50" s="154"/>
      <c r="Z50" s="154"/>
      <c r="AA50" s="154"/>
      <c r="AB50" s="154">
        <v>8.5220000000000002</v>
      </c>
      <c r="AC50" s="154">
        <v>8.5299999999999994</v>
      </c>
      <c r="AD50" s="154">
        <v>480.07718</v>
      </c>
      <c r="AE50" s="154">
        <v>480.07718</v>
      </c>
      <c r="AF50" s="154">
        <v>480.07718</v>
      </c>
      <c r="AG50" s="154">
        <v>384.06173999999999</v>
      </c>
      <c r="AH50" s="154">
        <v>416.06689</v>
      </c>
      <c r="AI50" s="154">
        <v>0</v>
      </c>
      <c r="AJ50" s="154">
        <v>294.15427</v>
      </c>
      <c r="AK50" s="154">
        <v>384.06173999999999</v>
      </c>
      <c r="AL50" s="154">
        <v>368.05916999999999</v>
      </c>
      <c r="AM50" s="154"/>
      <c r="AN50" s="154"/>
    </row>
    <row r="51" spans="1:40" ht="24" customHeight="1" x14ac:dyDescent="0.3">
      <c r="A51" s="16" t="s">
        <v>50</v>
      </c>
      <c r="B51" s="16" t="s">
        <v>758</v>
      </c>
      <c r="C51" s="154">
        <v>23</v>
      </c>
      <c r="D51" s="154">
        <v>55.23</v>
      </c>
      <c r="E51" s="154">
        <v>12.71</v>
      </c>
      <c r="F51" s="154">
        <v>20.12</v>
      </c>
      <c r="G51" s="154"/>
      <c r="H51" s="154">
        <v>6.8</v>
      </c>
      <c r="I51" s="154">
        <v>6.2</v>
      </c>
      <c r="J51" s="154">
        <v>6.1749999999999998</v>
      </c>
      <c r="K51" s="154">
        <v>8.1999999999999993</v>
      </c>
      <c r="L51" s="154">
        <v>8.1999999999999993</v>
      </c>
      <c r="M51" s="154">
        <v>8.1999999999999993</v>
      </c>
      <c r="N51" s="154">
        <v>8.1999999999999993</v>
      </c>
      <c r="O51" s="154"/>
      <c r="P51" s="154"/>
      <c r="Q51" s="154">
        <v>6</v>
      </c>
      <c r="R51" s="154">
        <v>8</v>
      </c>
      <c r="S51" s="154"/>
      <c r="T51" s="154"/>
      <c r="U51" s="154"/>
      <c r="V51" s="154"/>
      <c r="W51" s="154">
        <v>3.3918400000000002</v>
      </c>
      <c r="X51" s="154">
        <v>5.7511299999999999</v>
      </c>
      <c r="Y51" s="154"/>
      <c r="Z51" s="154"/>
      <c r="AA51" s="154"/>
      <c r="AB51" s="154">
        <v>7.9009999999999998</v>
      </c>
      <c r="AC51" s="154">
        <v>8.0500000000000007</v>
      </c>
      <c r="AD51" s="154">
        <v>480.07718</v>
      </c>
      <c r="AE51" s="154">
        <v>480.07718</v>
      </c>
      <c r="AF51" s="154">
        <v>480.07718</v>
      </c>
      <c r="AG51" s="154">
        <v>384.06173999999999</v>
      </c>
      <c r="AH51" s="154">
        <v>416.06689</v>
      </c>
      <c r="AI51" s="154">
        <v>0</v>
      </c>
      <c r="AJ51" s="154">
        <v>294.15427</v>
      </c>
      <c r="AK51" s="154">
        <v>384.06173999999999</v>
      </c>
      <c r="AL51" s="154">
        <v>368.05916999999999</v>
      </c>
      <c r="AM51" s="154"/>
      <c r="AN51" s="154"/>
    </row>
    <row r="52" spans="1:40" ht="24" customHeight="1" x14ac:dyDescent="0.3">
      <c r="A52" s="16" t="s">
        <v>50</v>
      </c>
      <c r="B52" s="16" t="s">
        <v>759</v>
      </c>
      <c r="C52" s="154">
        <v>23</v>
      </c>
      <c r="D52" s="154">
        <v>55.17</v>
      </c>
      <c r="E52" s="154">
        <v>12.51</v>
      </c>
      <c r="F52" s="154">
        <v>20.12</v>
      </c>
      <c r="G52" s="154"/>
      <c r="H52" s="154">
        <v>6.9</v>
      </c>
      <c r="I52" s="154">
        <v>6.2</v>
      </c>
      <c r="J52" s="154">
        <v>5.3739999999999997</v>
      </c>
      <c r="K52" s="154">
        <v>7.4</v>
      </c>
      <c r="L52" s="154">
        <v>7.4</v>
      </c>
      <c r="M52" s="154">
        <v>7.4</v>
      </c>
      <c r="N52" s="154">
        <v>7.4</v>
      </c>
      <c r="O52" s="154"/>
      <c r="P52" s="154"/>
      <c r="Q52" s="154">
        <v>6</v>
      </c>
      <c r="R52" s="154">
        <v>8</v>
      </c>
      <c r="S52" s="154"/>
      <c r="T52" s="154"/>
      <c r="U52" s="154"/>
      <c r="V52" s="154"/>
      <c r="W52" s="154">
        <v>1.3443400000000001</v>
      </c>
      <c r="X52" s="154">
        <v>4.40578</v>
      </c>
      <c r="Y52" s="154"/>
      <c r="Z52" s="154"/>
      <c r="AA52" s="154"/>
      <c r="AB52" s="154">
        <v>7.4539999999999997</v>
      </c>
      <c r="AC52" s="154">
        <v>7.43</v>
      </c>
      <c r="AD52" s="154">
        <v>480.07718</v>
      </c>
      <c r="AE52" s="154">
        <v>480.07718</v>
      </c>
      <c r="AF52" s="154">
        <v>480.07718</v>
      </c>
      <c r="AG52" s="154">
        <v>384.06173999999999</v>
      </c>
      <c r="AH52" s="154">
        <v>416.06689</v>
      </c>
      <c r="AI52" s="154">
        <v>0</v>
      </c>
      <c r="AJ52" s="154">
        <v>294.15427</v>
      </c>
      <c r="AK52" s="154">
        <v>384.06173999999999</v>
      </c>
      <c r="AL52" s="154">
        <v>368.05916999999999</v>
      </c>
      <c r="AM52" s="154"/>
      <c r="AN52" s="154"/>
    </row>
    <row r="53" spans="1:40" ht="24" customHeight="1" x14ac:dyDescent="0.3">
      <c r="A53" s="16" t="s">
        <v>50</v>
      </c>
      <c r="B53" s="16" t="s">
        <v>760</v>
      </c>
      <c r="C53" s="154">
        <v>23</v>
      </c>
      <c r="D53" s="154">
        <v>55.2</v>
      </c>
      <c r="E53" s="154">
        <v>14.01</v>
      </c>
      <c r="F53" s="154">
        <v>20.12</v>
      </c>
      <c r="G53" s="154"/>
      <c r="H53" s="154">
        <v>6.3</v>
      </c>
      <c r="I53" s="154">
        <v>6.7</v>
      </c>
      <c r="J53" s="154">
        <v>6.0759999999999996</v>
      </c>
      <c r="K53" s="154">
        <v>8.3000000000000007</v>
      </c>
      <c r="L53" s="154">
        <v>8.3000000000000007</v>
      </c>
      <c r="M53" s="154">
        <v>8.3000000000000007</v>
      </c>
      <c r="N53" s="154">
        <v>8.3000000000000007</v>
      </c>
      <c r="O53" s="154"/>
      <c r="P53" s="154"/>
      <c r="Q53" s="154">
        <v>6</v>
      </c>
      <c r="R53" s="154">
        <v>8</v>
      </c>
      <c r="S53" s="154"/>
      <c r="T53" s="154"/>
      <c r="U53" s="154"/>
      <c r="V53" s="154"/>
      <c r="W53" s="154">
        <v>1.46452</v>
      </c>
      <c r="X53" s="154">
        <v>3.56366</v>
      </c>
      <c r="Y53" s="154"/>
      <c r="Z53" s="154"/>
      <c r="AA53" s="154"/>
      <c r="AB53" s="154">
        <v>7.0490000000000004</v>
      </c>
      <c r="AC53" s="154">
        <v>6.73</v>
      </c>
      <c r="AD53" s="154">
        <v>480.07718</v>
      </c>
      <c r="AE53" s="154">
        <v>480.07718</v>
      </c>
      <c r="AF53" s="154">
        <v>480.07718</v>
      </c>
      <c r="AG53" s="154">
        <v>384.06173999999999</v>
      </c>
      <c r="AH53" s="154">
        <v>416.06689</v>
      </c>
      <c r="AI53" s="154">
        <v>0</v>
      </c>
      <c r="AJ53" s="154">
        <v>294.15427</v>
      </c>
      <c r="AK53" s="154">
        <v>384.06173999999999</v>
      </c>
      <c r="AL53" s="154">
        <v>368.05916999999999</v>
      </c>
      <c r="AM53" s="154"/>
      <c r="AN53" s="154"/>
    </row>
    <row r="54" spans="1:40" ht="24" customHeight="1" x14ac:dyDescent="0.3">
      <c r="A54" s="16" t="s">
        <v>50</v>
      </c>
      <c r="B54" s="16" t="s">
        <v>761</v>
      </c>
      <c r="C54" s="154">
        <v>23</v>
      </c>
      <c r="D54" s="154">
        <v>55.22</v>
      </c>
      <c r="E54" s="154">
        <v>12.99</v>
      </c>
      <c r="F54" s="154">
        <v>20.12</v>
      </c>
      <c r="G54" s="154"/>
      <c r="H54" s="154">
        <v>5.9</v>
      </c>
      <c r="I54" s="154">
        <v>7.1</v>
      </c>
      <c r="J54" s="154">
        <v>5.5279999999999996</v>
      </c>
      <c r="K54" s="154">
        <v>5.9</v>
      </c>
      <c r="L54" s="154">
        <v>5.9</v>
      </c>
      <c r="M54" s="154">
        <v>5.9</v>
      </c>
      <c r="N54" s="154">
        <v>5.9</v>
      </c>
      <c r="O54" s="154"/>
      <c r="P54" s="154"/>
      <c r="Q54" s="154">
        <v>6</v>
      </c>
      <c r="R54" s="154">
        <v>7</v>
      </c>
      <c r="S54" s="154"/>
      <c r="T54" s="154"/>
      <c r="U54" s="154"/>
      <c r="V54" s="154"/>
      <c r="W54" s="154">
        <v>0.75471999999999995</v>
      </c>
      <c r="X54" s="154">
        <v>3.11713</v>
      </c>
      <c r="Y54" s="154"/>
      <c r="Z54" s="154"/>
      <c r="AA54" s="154"/>
      <c r="AB54" s="154">
        <v>6.6260000000000003</v>
      </c>
      <c r="AC54" s="154">
        <v>6.54</v>
      </c>
      <c r="AD54" s="154">
        <v>480.07718</v>
      </c>
      <c r="AE54" s="154">
        <v>480.07718</v>
      </c>
      <c r="AF54" s="154">
        <v>480.07718</v>
      </c>
      <c r="AG54" s="154">
        <v>416.06689</v>
      </c>
      <c r="AH54" s="154">
        <v>432.06945999999999</v>
      </c>
      <c r="AI54" s="154">
        <v>0</v>
      </c>
      <c r="AJ54" s="154">
        <v>294.15427</v>
      </c>
      <c r="AK54" s="154">
        <v>384.06173999999999</v>
      </c>
      <c r="AL54" s="154">
        <v>368.05916999999999</v>
      </c>
      <c r="AM54" s="154"/>
      <c r="AN54" s="154"/>
    </row>
    <row r="55" spans="1:40" ht="24" customHeight="1" x14ac:dyDescent="0.3">
      <c r="A55" s="18" t="s">
        <v>762</v>
      </c>
      <c r="B55" s="18" t="s">
        <v>51</v>
      </c>
      <c r="C55" s="155">
        <v>23</v>
      </c>
      <c r="D55" s="155">
        <v>55.24</v>
      </c>
      <c r="E55" s="155">
        <v>13.53</v>
      </c>
      <c r="F55" s="155">
        <v>20.12</v>
      </c>
      <c r="G55" s="155"/>
      <c r="H55" s="155">
        <v>5.9</v>
      </c>
      <c r="I55" s="155">
        <v>7.3</v>
      </c>
      <c r="J55" s="155">
        <v>5.351</v>
      </c>
      <c r="K55" s="155">
        <v>3.8</v>
      </c>
      <c r="L55" s="155">
        <v>3.8</v>
      </c>
      <c r="M55" s="155">
        <v>3.8</v>
      </c>
      <c r="N55" s="155">
        <v>3.8</v>
      </c>
      <c r="O55" s="155"/>
      <c r="P55" s="155"/>
      <c r="Q55" s="155">
        <v>7</v>
      </c>
      <c r="R55" s="155">
        <v>8</v>
      </c>
      <c r="S55" s="155"/>
      <c r="T55" s="155"/>
      <c r="U55" s="155"/>
      <c r="V55" s="155"/>
      <c r="W55" s="155">
        <v>2.7251400000000001</v>
      </c>
      <c r="X55" s="155">
        <v>3.1159599999999998</v>
      </c>
      <c r="Y55" s="155"/>
      <c r="Z55" s="155"/>
      <c r="AA55" s="155"/>
      <c r="AB55" s="155">
        <v>6.2690000000000001</v>
      </c>
      <c r="AC55" s="155">
        <v>6.68</v>
      </c>
      <c r="AD55" s="155">
        <v>480.07718</v>
      </c>
      <c r="AE55" s="155">
        <v>480.07718</v>
      </c>
      <c r="AF55" s="155">
        <v>480.07718</v>
      </c>
      <c r="AG55" s="155">
        <v>416.06689</v>
      </c>
      <c r="AH55" s="155">
        <v>432.06945999999999</v>
      </c>
      <c r="AI55" s="155">
        <v>0</v>
      </c>
      <c r="AJ55" s="155">
        <v>294.15427</v>
      </c>
      <c r="AK55" s="155">
        <v>384.06173999999999</v>
      </c>
      <c r="AL55" s="155">
        <v>368.05916999999999</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0" t="s">
        <v>0</v>
      </c>
      <c r="B3" s="191"/>
      <c r="C3" s="191"/>
      <c r="D3" s="191"/>
      <c r="E3" s="191"/>
      <c r="F3" s="191"/>
      <c r="G3" s="1"/>
      <c r="H3" s="1"/>
    </row>
    <row r="4" spans="1:8" ht="30" customHeight="1" x14ac:dyDescent="0.3">
      <c r="A4" s="223" t="s">
        <v>1617</v>
      </c>
      <c r="B4" s="194"/>
      <c r="C4" s="194"/>
      <c r="D4" s="194"/>
      <c r="E4" s="194"/>
      <c r="F4" s="194"/>
      <c r="G4" s="194"/>
      <c r="H4" s="194"/>
    </row>
    <row r="5" spans="1:8" ht="22.05" hidden="1" customHeight="1" x14ac:dyDescent="0.3">
      <c r="A5" s="194" t="s">
        <v>46</v>
      </c>
      <c r="B5" s="194" t="s">
        <v>486</v>
      </c>
      <c r="C5" s="9">
        <v>42879</v>
      </c>
      <c r="D5" s="9">
        <v>42880</v>
      </c>
      <c r="E5" s="9">
        <v>46665</v>
      </c>
      <c r="F5" s="9">
        <v>47090</v>
      </c>
      <c r="G5" s="9">
        <v>62201</v>
      </c>
      <c r="H5" s="194" t="s">
        <v>1618</v>
      </c>
    </row>
    <row r="6" spans="1:8" ht="40.049999999999997" customHeight="1" x14ac:dyDescent="0.3">
      <c r="A6" s="194"/>
      <c r="B6" s="194"/>
      <c r="C6" s="222" t="s">
        <v>544</v>
      </c>
      <c r="D6" s="222" t="s">
        <v>545</v>
      </c>
      <c r="E6" s="222" t="s">
        <v>546</v>
      </c>
      <c r="F6" s="222" t="s">
        <v>542</v>
      </c>
      <c r="G6" s="222" t="s">
        <v>543</v>
      </c>
      <c r="H6" s="194"/>
    </row>
    <row r="7" spans="1:8" ht="57" customHeight="1" x14ac:dyDescent="0.3">
      <c r="A7" s="194"/>
      <c r="B7" s="194"/>
      <c r="C7" s="9" t="s">
        <v>1619</v>
      </c>
      <c r="D7" s="9" t="s">
        <v>1620</v>
      </c>
      <c r="E7" s="9" t="s">
        <v>1621</v>
      </c>
      <c r="F7" s="9" t="s">
        <v>1622</v>
      </c>
      <c r="G7" s="9" t="s">
        <v>1623</v>
      </c>
      <c r="H7" s="194" t="s">
        <v>706</v>
      </c>
    </row>
    <row r="8" spans="1:8" ht="24" customHeight="1" x14ac:dyDescent="0.3">
      <c r="A8" s="13" t="s">
        <v>50</v>
      </c>
      <c r="B8" s="13" t="s">
        <v>715</v>
      </c>
      <c r="C8" s="153">
        <v>31</v>
      </c>
      <c r="D8" s="153">
        <v>13.01</v>
      </c>
      <c r="E8" s="153">
        <v>66.75</v>
      </c>
      <c r="F8" s="153">
        <v>74.31</v>
      </c>
      <c r="G8" s="153">
        <v>285.45</v>
      </c>
      <c r="H8" s="153">
        <v>470.52</v>
      </c>
    </row>
    <row r="9" spans="1:8" ht="24" customHeight="1" x14ac:dyDescent="0.3">
      <c r="A9" s="16" t="s">
        <v>50</v>
      </c>
      <c r="B9" s="16" t="s">
        <v>716</v>
      </c>
      <c r="C9" s="154">
        <v>31</v>
      </c>
      <c r="D9" s="154">
        <v>13.03</v>
      </c>
      <c r="E9" s="154">
        <v>60.76</v>
      </c>
      <c r="F9" s="154">
        <v>74.31</v>
      </c>
      <c r="G9" s="154">
        <v>285.11</v>
      </c>
      <c r="H9" s="154">
        <v>464.21</v>
      </c>
    </row>
    <row r="10" spans="1:8" ht="24" customHeight="1" x14ac:dyDescent="0.3">
      <c r="A10" s="16" t="s">
        <v>50</v>
      </c>
      <c r="B10" s="16" t="s">
        <v>717</v>
      </c>
      <c r="C10" s="154">
        <v>31</v>
      </c>
      <c r="D10" s="154">
        <v>13.02</v>
      </c>
      <c r="E10" s="154">
        <v>59.93</v>
      </c>
      <c r="F10" s="154">
        <v>74.31</v>
      </c>
      <c r="G10" s="154">
        <v>285.02999999999997</v>
      </c>
      <c r="H10" s="154">
        <v>463.29</v>
      </c>
    </row>
    <row r="11" spans="1:8" ht="24" customHeight="1" x14ac:dyDescent="0.3">
      <c r="A11" s="16" t="s">
        <v>50</v>
      </c>
      <c r="B11" s="16" t="s">
        <v>718</v>
      </c>
      <c r="C11" s="154">
        <v>31</v>
      </c>
      <c r="D11" s="154">
        <v>14.2</v>
      </c>
      <c r="E11" s="154">
        <v>59.76</v>
      </c>
      <c r="F11" s="154">
        <v>74.31</v>
      </c>
      <c r="G11" s="154">
        <v>286.31</v>
      </c>
      <c r="H11" s="154">
        <v>465.58</v>
      </c>
    </row>
    <row r="12" spans="1:8" ht="24" customHeight="1" x14ac:dyDescent="0.3">
      <c r="A12" s="16" t="s">
        <v>50</v>
      </c>
      <c r="B12" s="16" t="s">
        <v>719</v>
      </c>
      <c r="C12" s="154">
        <v>31</v>
      </c>
      <c r="D12" s="154">
        <v>13.71</v>
      </c>
      <c r="E12" s="154">
        <v>59.16</v>
      </c>
      <c r="F12" s="154">
        <v>74.31</v>
      </c>
      <c r="G12" s="154">
        <v>286.11</v>
      </c>
      <c r="H12" s="154">
        <v>464.29</v>
      </c>
    </row>
    <row r="13" spans="1:8" ht="24" customHeight="1" x14ac:dyDescent="0.3">
      <c r="A13" s="16" t="s">
        <v>50</v>
      </c>
      <c r="B13" s="16" t="s">
        <v>720</v>
      </c>
      <c r="C13" s="154">
        <v>31</v>
      </c>
      <c r="D13" s="154">
        <v>14.11</v>
      </c>
      <c r="E13" s="154">
        <v>58.83</v>
      </c>
      <c r="F13" s="154">
        <v>74.31</v>
      </c>
      <c r="G13" s="154">
        <v>283.33</v>
      </c>
      <c r="H13" s="154">
        <v>461.58</v>
      </c>
    </row>
    <row r="14" spans="1:8" ht="24" customHeight="1" x14ac:dyDescent="0.3">
      <c r="A14" s="16" t="s">
        <v>50</v>
      </c>
      <c r="B14" s="16" t="s">
        <v>721</v>
      </c>
      <c r="C14" s="154">
        <v>31</v>
      </c>
      <c r="D14" s="154">
        <v>14.39</v>
      </c>
      <c r="E14" s="154">
        <v>54.86</v>
      </c>
      <c r="F14" s="154">
        <v>74.31</v>
      </c>
      <c r="G14" s="154">
        <v>283.33999999999997</v>
      </c>
      <c r="H14" s="154">
        <v>457.9</v>
      </c>
    </row>
    <row r="15" spans="1:8" ht="24" customHeight="1" x14ac:dyDescent="0.3">
      <c r="A15" s="18" t="s">
        <v>50</v>
      </c>
      <c r="B15" s="18" t="s">
        <v>722</v>
      </c>
      <c r="C15" s="155">
        <v>31</v>
      </c>
      <c r="D15" s="155">
        <v>14.37</v>
      </c>
      <c r="E15" s="155">
        <v>57.78</v>
      </c>
      <c r="F15" s="155">
        <v>74.31</v>
      </c>
      <c r="G15" s="155">
        <v>280.83999999999997</v>
      </c>
      <c r="H15" s="155">
        <v>458.3</v>
      </c>
    </row>
    <row r="16" spans="1:8" ht="24" customHeight="1" x14ac:dyDescent="0.3">
      <c r="A16" s="13" t="s">
        <v>50</v>
      </c>
      <c r="B16" s="13" t="s">
        <v>723</v>
      </c>
      <c r="C16" s="153">
        <v>32</v>
      </c>
      <c r="D16" s="153">
        <v>14.29</v>
      </c>
      <c r="E16" s="153">
        <v>51</v>
      </c>
      <c r="F16" s="153">
        <v>74.31</v>
      </c>
      <c r="G16" s="153">
        <v>281.95</v>
      </c>
      <c r="H16" s="153">
        <v>453.55</v>
      </c>
    </row>
    <row r="17" spans="1:8" ht="24" customHeight="1" x14ac:dyDescent="0.3">
      <c r="A17" s="16" t="s">
        <v>50</v>
      </c>
      <c r="B17" s="16" t="s">
        <v>724</v>
      </c>
      <c r="C17" s="154">
        <v>32</v>
      </c>
      <c r="D17" s="154">
        <v>14.42</v>
      </c>
      <c r="E17" s="154">
        <v>57.13</v>
      </c>
      <c r="F17" s="154">
        <v>74.31</v>
      </c>
      <c r="G17" s="154">
        <v>287.10000000000002</v>
      </c>
      <c r="H17" s="154">
        <v>464.96</v>
      </c>
    </row>
    <row r="18" spans="1:8" ht="24" customHeight="1" x14ac:dyDescent="0.3">
      <c r="A18" s="16" t="s">
        <v>50</v>
      </c>
      <c r="B18" s="16" t="s">
        <v>725</v>
      </c>
      <c r="C18" s="154">
        <v>31</v>
      </c>
      <c r="D18" s="154">
        <v>14.42</v>
      </c>
      <c r="E18" s="154">
        <v>47.04</v>
      </c>
      <c r="F18" s="154">
        <v>74.31</v>
      </c>
      <c r="G18" s="154">
        <v>284.58</v>
      </c>
      <c r="H18" s="154">
        <v>451.35</v>
      </c>
    </row>
    <row r="19" spans="1:8" ht="24" customHeight="1" x14ac:dyDescent="0.3">
      <c r="A19" s="16" t="s">
        <v>50</v>
      </c>
      <c r="B19" s="16" t="s">
        <v>726</v>
      </c>
      <c r="C19" s="154">
        <v>31</v>
      </c>
      <c r="D19" s="154">
        <v>14.32</v>
      </c>
      <c r="E19" s="154">
        <v>49.03</v>
      </c>
      <c r="F19" s="154">
        <v>74.31</v>
      </c>
      <c r="G19" s="154">
        <v>286.67</v>
      </c>
      <c r="H19" s="154">
        <v>455.33</v>
      </c>
    </row>
    <row r="20" spans="1:8" ht="24" customHeight="1" x14ac:dyDescent="0.3">
      <c r="A20" s="16" t="s">
        <v>50</v>
      </c>
      <c r="B20" s="16" t="s">
        <v>727</v>
      </c>
      <c r="C20" s="154">
        <v>30</v>
      </c>
      <c r="D20" s="154">
        <v>14.33</v>
      </c>
      <c r="E20" s="154">
        <v>53.69</v>
      </c>
      <c r="F20" s="154">
        <v>74.31</v>
      </c>
      <c r="G20" s="154">
        <v>286.02999999999997</v>
      </c>
      <c r="H20" s="154">
        <v>458.36</v>
      </c>
    </row>
    <row r="21" spans="1:8" ht="24" customHeight="1" x14ac:dyDescent="0.3">
      <c r="A21" s="16" t="s">
        <v>50</v>
      </c>
      <c r="B21" s="16" t="s">
        <v>728</v>
      </c>
      <c r="C21" s="154">
        <v>30</v>
      </c>
      <c r="D21" s="154">
        <v>13.7</v>
      </c>
      <c r="E21" s="154">
        <v>54.47</v>
      </c>
      <c r="F21" s="154">
        <v>74.31</v>
      </c>
      <c r="G21" s="154">
        <v>285.19</v>
      </c>
      <c r="H21" s="154">
        <v>457.67</v>
      </c>
    </row>
    <row r="22" spans="1:8" ht="24" customHeight="1" x14ac:dyDescent="0.3">
      <c r="A22" s="16" t="s">
        <v>50</v>
      </c>
      <c r="B22" s="16" t="s">
        <v>729</v>
      </c>
      <c r="C22" s="154">
        <v>30</v>
      </c>
      <c r="D22" s="154">
        <v>13.71</v>
      </c>
      <c r="E22" s="154">
        <v>62.58</v>
      </c>
      <c r="F22" s="154">
        <v>74.31</v>
      </c>
      <c r="G22" s="154">
        <v>282.45</v>
      </c>
      <c r="H22" s="154">
        <v>463.05</v>
      </c>
    </row>
    <row r="23" spans="1:8" ht="24" customHeight="1" x14ac:dyDescent="0.3">
      <c r="A23" s="18" t="s">
        <v>50</v>
      </c>
      <c r="B23" s="18" t="s">
        <v>730</v>
      </c>
      <c r="C23" s="155">
        <v>30</v>
      </c>
      <c r="D23" s="155">
        <v>14.06</v>
      </c>
      <c r="E23" s="155">
        <v>57.51</v>
      </c>
      <c r="F23" s="155">
        <v>74.31</v>
      </c>
      <c r="G23" s="155">
        <v>284.05</v>
      </c>
      <c r="H23" s="155">
        <v>459.93</v>
      </c>
    </row>
    <row r="24" spans="1:8" ht="24" customHeight="1" x14ac:dyDescent="0.3">
      <c r="A24" s="13" t="s">
        <v>50</v>
      </c>
      <c r="B24" s="13" t="s">
        <v>731</v>
      </c>
      <c r="C24" s="153">
        <v>30</v>
      </c>
      <c r="D24" s="153">
        <v>14.09</v>
      </c>
      <c r="E24" s="153">
        <v>54.87</v>
      </c>
      <c r="F24" s="153">
        <v>72.14</v>
      </c>
      <c r="G24" s="153">
        <v>285.70999999999998</v>
      </c>
      <c r="H24" s="153">
        <v>456.81</v>
      </c>
    </row>
    <row r="25" spans="1:8" ht="24" customHeight="1" x14ac:dyDescent="0.3">
      <c r="A25" s="16" t="s">
        <v>50</v>
      </c>
      <c r="B25" s="16" t="s">
        <v>732</v>
      </c>
      <c r="C25" s="154">
        <v>30</v>
      </c>
      <c r="D25" s="154">
        <v>14.35</v>
      </c>
      <c r="E25" s="154">
        <v>56.8</v>
      </c>
      <c r="F25" s="154">
        <v>72.14</v>
      </c>
      <c r="G25" s="154">
        <v>282.07</v>
      </c>
      <c r="H25" s="154">
        <v>455.36</v>
      </c>
    </row>
    <row r="26" spans="1:8" ht="24" customHeight="1" x14ac:dyDescent="0.3">
      <c r="A26" s="16" t="s">
        <v>50</v>
      </c>
      <c r="B26" s="16" t="s">
        <v>733</v>
      </c>
      <c r="C26" s="154">
        <v>30</v>
      </c>
      <c r="D26" s="154">
        <v>14.33</v>
      </c>
      <c r="E26" s="154">
        <v>60.84</v>
      </c>
      <c r="F26" s="154">
        <v>72.14</v>
      </c>
      <c r="G26" s="154">
        <v>280.41000000000003</v>
      </c>
      <c r="H26" s="154">
        <v>457.72</v>
      </c>
    </row>
    <row r="27" spans="1:8" ht="24" customHeight="1" x14ac:dyDescent="0.3">
      <c r="A27" s="16" t="s">
        <v>50</v>
      </c>
      <c r="B27" s="16" t="s">
        <v>734</v>
      </c>
      <c r="C27" s="154">
        <v>30</v>
      </c>
      <c r="D27" s="154">
        <v>13.21</v>
      </c>
      <c r="E27" s="154">
        <v>54.85</v>
      </c>
      <c r="F27" s="154">
        <v>72.14</v>
      </c>
      <c r="G27" s="154">
        <v>281.29000000000002</v>
      </c>
      <c r="H27" s="154">
        <v>451.49</v>
      </c>
    </row>
    <row r="28" spans="1:8" ht="24" customHeight="1" x14ac:dyDescent="0.3">
      <c r="A28" s="16" t="s">
        <v>50</v>
      </c>
      <c r="B28" s="16" t="s">
        <v>735</v>
      </c>
      <c r="C28" s="154">
        <v>32</v>
      </c>
      <c r="D28" s="154">
        <v>13.2</v>
      </c>
      <c r="E28" s="154">
        <v>64.709999999999994</v>
      </c>
      <c r="F28" s="154">
        <v>72.14</v>
      </c>
      <c r="G28" s="154">
        <v>280.45999999999998</v>
      </c>
      <c r="H28" s="154">
        <v>462.51</v>
      </c>
    </row>
    <row r="29" spans="1:8" ht="24" customHeight="1" x14ac:dyDescent="0.3">
      <c r="A29" s="16" t="s">
        <v>50</v>
      </c>
      <c r="B29" s="16" t="s">
        <v>736</v>
      </c>
      <c r="C29" s="154">
        <v>32</v>
      </c>
      <c r="D29" s="154">
        <v>13.67</v>
      </c>
      <c r="E29" s="154">
        <v>52.5</v>
      </c>
      <c r="F29" s="154">
        <v>72.14</v>
      </c>
      <c r="G29" s="154">
        <v>272.73</v>
      </c>
      <c r="H29" s="154">
        <v>443.04</v>
      </c>
    </row>
    <row r="30" spans="1:8" ht="24" customHeight="1" x14ac:dyDescent="0.3">
      <c r="A30" s="16" t="s">
        <v>50</v>
      </c>
      <c r="B30" s="16" t="s">
        <v>737</v>
      </c>
      <c r="C30" s="154">
        <v>30</v>
      </c>
      <c r="D30" s="154">
        <v>14.04</v>
      </c>
      <c r="E30" s="154">
        <v>57.85</v>
      </c>
      <c r="F30" s="154">
        <v>72.14</v>
      </c>
      <c r="G30" s="154">
        <v>275.36</v>
      </c>
      <c r="H30" s="154">
        <v>449.39</v>
      </c>
    </row>
    <row r="31" spans="1:8" ht="24" customHeight="1" x14ac:dyDescent="0.3">
      <c r="A31" s="18" t="s">
        <v>50</v>
      </c>
      <c r="B31" s="18" t="s">
        <v>738</v>
      </c>
      <c r="C31" s="155">
        <v>30</v>
      </c>
      <c r="D31" s="155">
        <v>14.12</v>
      </c>
      <c r="E31" s="155">
        <v>61.41</v>
      </c>
      <c r="F31" s="155">
        <v>72.14</v>
      </c>
      <c r="G31" s="155">
        <v>276.20999999999998</v>
      </c>
      <c r="H31" s="155">
        <v>453.88</v>
      </c>
    </row>
    <row r="32" spans="1:8" ht="24" customHeight="1" x14ac:dyDescent="0.3">
      <c r="A32" s="13" t="s">
        <v>50</v>
      </c>
      <c r="B32" s="13" t="s">
        <v>739</v>
      </c>
      <c r="C32" s="153">
        <v>31</v>
      </c>
      <c r="D32" s="153">
        <v>14.12</v>
      </c>
      <c r="E32" s="153">
        <v>52.44</v>
      </c>
      <c r="F32" s="153">
        <v>72.14</v>
      </c>
      <c r="G32" s="153">
        <v>280.07</v>
      </c>
      <c r="H32" s="153">
        <v>449.77</v>
      </c>
    </row>
    <row r="33" spans="1:8" ht="24" customHeight="1" x14ac:dyDescent="0.3">
      <c r="A33" s="16" t="s">
        <v>50</v>
      </c>
      <c r="B33" s="16" t="s">
        <v>740</v>
      </c>
      <c r="C33" s="154">
        <v>31</v>
      </c>
      <c r="D33" s="154">
        <v>13.81</v>
      </c>
      <c r="E33" s="154">
        <v>52.93</v>
      </c>
      <c r="F33" s="154">
        <v>72.14</v>
      </c>
      <c r="G33" s="154">
        <v>281.02999999999997</v>
      </c>
      <c r="H33" s="154">
        <v>450.91</v>
      </c>
    </row>
    <row r="34" spans="1:8" ht="24" customHeight="1" x14ac:dyDescent="0.3">
      <c r="A34" s="16" t="s">
        <v>50</v>
      </c>
      <c r="B34" s="16" t="s">
        <v>741</v>
      </c>
      <c r="C34" s="154">
        <v>31</v>
      </c>
      <c r="D34" s="154">
        <v>13.81</v>
      </c>
      <c r="E34" s="154">
        <v>49.55</v>
      </c>
      <c r="F34" s="154">
        <v>72.14</v>
      </c>
      <c r="G34" s="154">
        <v>277.58</v>
      </c>
      <c r="H34" s="154">
        <v>444.08</v>
      </c>
    </row>
    <row r="35" spans="1:8" ht="24" customHeight="1" x14ac:dyDescent="0.3">
      <c r="A35" s="16" t="s">
        <v>50</v>
      </c>
      <c r="B35" s="16" t="s">
        <v>742</v>
      </c>
      <c r="C35" s="154">
        <v>31</v>
      </c>
      <c r="D35" s="154">
        <v>13.8</v>
      </c>
      <c r="E35" s="154">
        <v>51.16</v>
      </c>
      <c r="F35" s="154">
        <v>72.14</v>
      </c>
      <c r="G35" s="154">
        <v>277.56</v>
      </c>
      <c r="H35" s="154">
        <v>445.66</v>
      </c>
    </row>
    <row r="36" spans="1:8" ht="24" customHeight="1" x14ac:dyDescent="0.3">
      <c r="A36" s="16" t="s">
        <v>50</v>
      </c>
      <c r="B36" s="16" t="s">
        <v>743</v>
      </c>
      <c r="C36" s="154">
        <v>31</v>
      </c>
      <c r="D36" s="154">
        <v>13.93</v>
      </c>
      <c r="E36" s="154">
        <v>52.66</v>
      </c>
      <c r="F36" s="154">
        <v>72.14</v>
      </c>
      <c r="G36" s="154">
        <v>280.33999999999997</v>
      </c>
      <c r="H36" s="154">
        <v>450.07</v>
      </c>
    </row>
    <row r="37" spans="1:8" ht="24" customHeight="1" x14ac:dyDescent="0.3">
      <c r="A37" s="16" t="s">
        <v>50</v>
      </c>
      <c r="B37" s="16" t="s">
        <v>744</v>
      </c>
      <c r="C37" s="154">
        <v>31</v>
      </c>
      <c r="D37" s="154">
        <v>13.31</v>
      </c>
      <c r="E37" s="154">
        <v>69.14</v>
      </c>
      <c r="F37" s="154">
        <v>72.14</v>
      </c>
      <c r="G37" s="154">
        <v>283.58</v>
      </c>
      <c r="H37" s="154">
        <v>469.17</v>
      </c>
    </row>
    <row r="38" spans="1:8" ht="24" customHeight="1" x14ac:dyDescent="0.3">
      <c r="A38" s="16" t="s">
        <v>50</v>
      </c>
      <c r="B38" s="16" t="s">
        <v>745</v>
      </c>
      <c r="C38" s="154">
        <v>31</v>
      </c>
      <c r="D38" s="154">
        <v>13.78</v>
      </c>
      <c r="E38" s="154">
        <v>62.35</v>
      </c>
      <c r="F38" s="154">
        <v>72.14</v>
      </c>
      <c r="G38" s="154">
        <v>288.22000000000003</v>
      </c>
      <c r="H38" s="154">
        <v>467.49</v>
      </c>
    </row>
    <row r="39" spans="1:8" ht="24" customHeight="1" x14ac:dyDescent="0.3">
      <c r="A39" s="18" t="s">
        <v>50</v>
      </c>
      <c r="B39" s="18" t="s">
        <v>746</v>
      </c>
      <c r="C39" s="155">
        <v>31</v>
      </c>
      <c r="D39" s="155">
        <v>11.54</v>
      </c>
      <c r="E39" s="155">
        <v>55.56</v>
      </c>
      <c r="F39" s="155">
        <v>72.14</v>
      </c>
      <c r="G39" s="155">
        <v>287.77</v>
      </c>
      <c r="H39" s="155">
        <v>458.01</v>
      </c>
    </row>
    <row r="40" spans="1:8" ht="24" customHeight="1" x14ac:dyDescent="0.3">
      <c r="A40" s="13" t="s">
        <v>50</v>
      </c>
      <c r="B40" s="13" t="s">
        <v>747</v>
      </c>
      <c r="C40" s="153">
        <v>32</v>
      </c>
      <c r="D40" s="153">
        <v>12.76</v>
      </c>
      <c r="E40" s="153">
        <v>51.16</v>
      </c>
      <c r="F40" s="153">
        <v>82.81</v>
      </c>
      <c r="G40" s="153">
        <v>287.33999999999997</v>
      </c>
      <c r="H40" s="153">
        <v>466.07</v>
      </c>
    </row>
    <row r="41" spans="1:8" ht="24" customHeight="1" x14ac:dyDescent="0.3">
      <c r="A41" s="16" t="s">
        <v>50</v>
      </c>
      <c r="B41" s="16" t="s">
        <v>748</v>
      </c>
      <c r="C41" s="154">
        <v>32</v>
      </c>
      <c r="D41" s="154">
        <v>12.86</v>
      </c>
      <c r="E41" s="154">
        <v>59.96</v>
      </c>
      <c r="F41" s="154">
        <v>82.81</v>
      </c>
      <c r="G41" s="154">
        <v>283.74</v>
      </c>
      <c r="H41" s="154">
        <v>471.37</v>
      </c>
    </row>
    <row r="42" spans="1:8" ht="24" customHeight="1" x14ac:dyDescent="0.3">
      <c r="A42" s="16" t="s">
        <v>50</v>
      </c>
      <c r="B42" s="16" t="s">
        <v>749</v>
      </c>
      <c r="C42" s="154">
        <v>31</v>
      </c>
      <c r="D42" s="154">
        <v>13.28</v>
      </c>
      <c r="E42" s="154">
        <v>63.99</v>
      </c>
      <c r="F42" s="154">
        <v>82.81</v>
      </c>
      <c r="G42" s="154">
        <v>281.24</v>
      </c>
      <c r="H42" s="154">
        <v>472.32</v>
      </c>
    </row>
    <row r="43" spans="1:8" ht="24" customHeight="1" x14ac:dyDescent="0.3">
      <c r="A43" s="16" t="s">
        <v>50</v>
      </c>
      <c r="B43" s="16" t="s">
        <v>750</v>
      </c>
      <c r="C43" s="154">
        <v>31</v>
      </c>
      <c r="D43" s="154">
        <v>13.37</v>
      </c>
      <c r="E43" s="154">
        <v>49.44</v>
      </c>
      <c r="F43" s="154">
        <v>82.81</v>
      </c>
      <c r="G43" s="154">
        <v>279.82</v>
      </c>
      <c r="H43" s="154">
        <v>456.44</v>
      </c>
    </row>
    <row r="44" spans="1:8" ht="24" customHeight="1" x14ac:dyDescent="0.3">
      <c r="A44" s="16" t="s">
        <v>50</v>
      </c>
      <c r="B44" s="16" t="s">
        <v>751</v>
      </c>
      <c r="C44" s="154">
        <v>31</v>
      </c>
      <c r="D44" s="154">
        <v>13.39</v>
      </c>
      <c r="E44" s="154">
        <v>57.38</v>
      </c>
      <c r="F44" s="154">
        <v>82.81</v>
      </c>
      <c r="G44" s="154">
        <v>287.87</v>
      </c>
      <c r="H44" s="154">
        <v>472.45</v>
      </c>
    </row>
    <row r="45" spans="1:8" ht="24" customHeight="1" x14ac:dyDescent="0.3">
      <c r="A45" s="16" t="s">
        <v>50</v>
      </c>
      <c r="B45" s="16" t="s">
        <v>752</v>
      </c>
      <c r="C45" s="154">
        <v>31</v>
      </c>
      <c r="D45" s="154">
        <v>12.82</v>
      </c>
      <c r="E45" s="154">
        <v>58.81</v>
      </c>
      <c r="F45" s="154">
        <v>82.81</v>
      </c>
      <c r="G45" s="154">
        <v>285.93</v>
      </c>
      <c r="H45" s="154">
        <v>471.37</v>
      </c>
    </row>
    <row r="46" spans="1:8" ht="24" customHeight="1" x14ac:dyDescent="0.3">
      <c r="A46" s="16" t="s">
        <v>50</v>
      </c>
      <c r="B46" s="16" t="s">
        <v>753</v>
      </c>
      <c r="C46" s="154">
        <v>32</v>
      </c>
      <c r="D46" s="154">
        <v>13.19</v>
      </c>
      <c r="E46" s="154">
        <v>56.81</v>
      </c>
      <c r="F46" s="154">
        <v>82.81</v>
      </c>
      <c r="G46" s="154">
        <v>283.32</v>
      </c>
      <c r="H46" s="154">
        <v>468.13</v>
      </c>
    </row>
    <row r="47" spans="1:8" ht="24" customHeight="1" x14ac:dyDescent="0.3">
      <c r="A47" s="18" t="s">
        <v>50</v>
      </c>
      <c r="B47" s="18" t="s">
        <v>754</v>
      </c>
      <c r="C47" s="155">
        <v>32</v>
      </c>
      <c r="D47" s="155">
        <v>12.96</v>
      </c>
      <c r="E47" s="155">
        <v>65.3</v>
      </c>
      <c r="F47" s="155">
        <v>82.81</v>
      </c>
      <c r="G47" s="155">
        <v>277.74</v>
      </c>
      <c r="H47" s="155">
        <v>470.81</v>
      </c>
    </row>
    <row r="48" spans="1:8" ht="24" customHeight="1" x14ac:dyDescent="0.3">
      <c r="A48" s="13" t="s">
        <v>50</v>
      </c>
      <c r="B48" s="13" t="s">
        <v>755</v>
      </c>
      <c r="C48" s="153">
        <v>33</v>
      </c>
      <c r="D48" s="153">
        <v>12.96</v>
      </c>
      <c r="E48" s="153">
        <v>347.67</v>
      </c>
      <c r="F48" s="153">
        <v>82.81</v>
      </c>
      <c r="G48" s="153">
        <v>281.76</v>
      </c>
      <c r="H48" s="153">
        <v>758.2</v>
      </c>
    </row>
    <row r="49" spans="1:8" ht="24" customHeight="1" x14ac:dyDescent="0.3">
      <c r="A49" s="16" t="s">
        <v>50</v>
      </c>
      <c r="B49" s="16" t="s">
        <v>756</v>
      </c>
      <c r="C49" s="154">
        <v>33</v>
      </c>
      <c r="D49" s="154">
        <v>13.52</v>
      </c>
      <c r="E49" s="154">
        <v>359.33</v>
      </c>
      <c r="F49" s="154">
        <v>82.81</v>
      </c>
      <c r="G49" s="154">
        <v>278.82</v>
      </c>
      <c r="H49" s="154">
        <v>767.48</v>
      </c>
    </row>
    <row r="50" spans="1:8" ht="24" customHeight="1" x14ac:dyDescent="0.3">
      <c r="A50" s="16" t="s">
        <v>50</v>
      </c>
      <c r="B50" s="16" t="s">
        <v>757</v>
      </c>
      <c r="C50" s="154">
        <v>32</v>
      </c>
      <c r="D50" s="154">
        <v>13.51</v>
      </c>
      <c r="E50" s="154">
        <v>55.75</v>
      </c>
      <c r="F50" s="154">
        <v>82.81</v>
      </c>
      <c r="G50" s="154">
        <v>285.86</v>
      </c>
      <c r="H50" s="154">
        <v>469.93</v>
      </c>
    </row>
    <row r="51" spans="1:8" ht="24" customHeight="1" x14ac:dyDescent="0.3">
      <c r="A51" s="16" t="s">
        <v>50</v>
      </c>
      <c r="B51" s="16" t="s">
        <v>758</v>
      </c>
      <c r="C51" s="154">
        <v>32</v>
      </c>
      <c r="D51" s="154">
        <v>13.03</v>
      </c>
      <c r="E51" s="154">
        <v>58.72</v>
      </c>
      <c r="F51" s="154">
        <v>82.81</v>
      </c>
      <c r="G51" s="154">
        <v>280.69</v>
      </c>
      <c r="H51" s="154">
        <v>467.25</v>
      </c>
    </row>
    <row r="52" spans="1:8" ht="24" customHeight="1" x14ac:dyDescent="0.3">
      <c r="A52" s="16" t="s">
        <v>50</v>
      </c>
      <c r="B52" s="16" t="s">
        <v>759</v>
      </c>
      <c r="C52" s="154">
        <v>30</v>
      </c>
      <c r="D52" s="154">
        <v>13.01</v>
      </c>
      <c r="E52" s="154">
        <v>55.29</v>
      </c>
      <c r="F52" s="154">
        <v>82.81</v>
      </c>
      <c r="G52" s="154">
        <v>281.13</v>
      </c>
      <c r="H52" s="154">
        <v>462.24</v>
      </c>
    </row>
    <row r="53" spans="1:8" ht="24" customHeight="1" x14ac:dyDescent="0.3">
      <c r="A53" s="16" t="s">
        <v>50</v>
      </c>
      <c r="B53" s="16" t="s">
        <v>760</v>
      </c>
      <c r="C53" s="154">
        <v>30</v>
      </c>
      <c r="D53" s="154">
        <v>12.37</v>
      </c>
      <c r="E53" s="154">
        <v>61.94</v>
      </c>
      <c r="F53" s="154">
        <v>82.81</v>
      </c>
      <c r="G53" s="154">
        <v>283.45999999999998</v>
      </c>
      <c r="H53" s="154">
        <v>470.58</v>
      </c>
    </row>
    <row r="54" spans="1:8" ht="24" customHeight="1" x14ac:dyDescent="0.3">
      <c r="A54" s="16" t="s">
        <v>50</v>
      </c>
      <c r="B54" s="16" t="s">
        <v>761</v>
      </c>
      <c r="C54" s="154">
        <v>31</v>
      </c>
      <c r="D54" s="154">
        <v>12.37</v>
      </c>
      <c r="E54" s="154">
        <v>61.28</v>
      </c>
      <c r="F54" s="154">
        <v>82.81</v>
      </c>
      <c r="G54" s="154">
        <v>284.5</v>
      </c>
      <c r="H54" s="154">
        <v>471.96</v>
      </c>
    </row>
    <row r="55" spans="1:8" ht="24" customHeight="1" x14ac:dyDescent="0.3">
      <c r="A55" s="18" t="s">
        <v>762</v>
      </c>
      <c r="B55" s="18" t="s">
        <v>51</v>
      </c>
      <c r="C55" s="155">
        <v>31</v>
      </c>
      <c r="D55" s="155">
        <v>13.62</v>
      </c>
      <c r="E55" s="155">
        <v>63.87</v>
      </c>
      <c r="F55" s="155">
        <v>82.81</v>
      </c>
      <c r="G55" s="155">
        <v>288.36</v>
      </c>
      <c r="H55" s="155">
        <v>479.66</v>
      </c>
    </row>
    <row r="56" spans="1:8" ht="15.6" x14ac:dyDescent="0.3">
      <c r="A56" s="199" t="s">
        <v>983</v>
      </c>
      <c r="B56" s="200"/>
      <c r="C56" s="157">
        <v>745</v>
      </c>
      <c r="D56" s="157">
        <v>325.61</v>
      </c>
      <c r="E56" s="157">
        <v>1673.3</v>
      </c>
      <c r="F56" s="157">
        <v>1834.08</v>
      </c>
      <c r="G56" s="157">
        <v>6787.7550000000001</v>
      </c>
      <c r="H56" s="157">
        <v>11365.745000000001</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1624</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1625</v>
      </c>
      <c r="B5" s="224"/>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4" t="s">
        <v>1626</v>
      </c>
      <c r="B6" s="224"/>
      <c r="C6" s="159" t="s">
        <v>1627</v>
      </c>
      <c r="D6" s="159" t="s">
        <v>1628</v>
      </c>
      <c r="E6" s="159" t="s">
        <v>1629</v>
      </c>
      <c r="F6" s="159" t="s">
        <v>1630</v>
      </c>
      <c r="G6" s="159" t="s">
        <v>1631</v>
      </c>
      <c r="H6" s="159" t="s">
        <v>1632</v>
      </c>
      <c r="I6" s="159" t="s">
        <v>1633</v>
      </c>
      <c r="J6" s="159" t="s">
        <v>1634</v>
      </c>
      <c r="K6" s="159" t="s">
        <v>1635</v>
      </c>
      <c r="L6" s="159" t="s">
        <v>1636</v>
      </c>
      <c r="M6" s="159" t="s">
        <v>1637</v>
      </c>
      <c r="N6" s="159" t="s">
        <v>1638</v>
      </c>
      <c r="O6" s="159" t="s">
        <v>1639</v>
      </c>
      <c r="P6" s="159" t="s">
        <v>1640</v>
      </c>
      <c r="Q6" s="159" t="s">
        <v>1641</v>
      </c>
      <c r="R6" s="159" t="s">
        <v>1642</v>
      </c>
      <c r="S6" s="159" t="s">
        <v>1643</v>
      </c>
      <c r="T6" s="159" t="s">
        <v>1644</v>
      </c>
      <c r="U6" s="159" t="s">
        <v>1645</v>
      </c>
      <c r="V6" s="159" t="s">
        <v>1646</v>
      </c>
      <c r="W6" s="159" t="s">
        <v>1647</v>
      </c>
      <c r="X6" s="159" t="s">
        <v>1648</v>
      </c>
      <c r="Y6" s="159" t="s">
        <v>1649</v>
      </c>
      <c r="Z6" s="159" t="s">
        <v>1650</v>
      </c>
      <c r="AA6" s="159" t="s">
        <v>1651</v>
      </c>
      <c r="AB6" s="159" t="s">
        <v>1652</v>
      </c>
      <c r="AC6" s="159" t="s">
        <v>1653</v>
      </c>
      <c r="AD6" s="159" t="s">
        <v>1654</v>
      </c>
      <c r="AE6" s="159" t="s">
        <v>1655</v>
      </c>
      <c r="AF6" s="159" t="s">
        <v>1656</v>
      </c>
      <c r="AG6" s="159" t="s">
        <v>1657</v>
      </c>
      <c r="AH6" s="159" t="s">
        <v>1658</v>
      </c>
      <c r="AI6" s="159" t="s">
        <v>1659</v>
      </c>
      <c r="AJ6" s="159" t="s">
        <v>1660</v>
      </c>
      <c r="AK6" s="159" t="s">
        <v>1661</v>
      </c>
      <c r="AL6" s="159" t="s">
        <v>1662</v>
      </c>
      <c r="AM6" s="159" t="s">
        <v>1663</v>
      </c>
      <c r="AN6" s="159" t="s">
        <v>1664</v>
      </c>
      <c r="AO6" s="159" t="s">
        <v>1665</v>
      </c>
      <c r="AP6" s="159" t="s">
        <v>1666</v>
      </c>
      <c r="AQ6" s="159" t="s">
        <v>1667</v>
      </c>
      <c r="AR6" s="159" t="s">
        <v>1668</v>
      </c>
      <c r="AS6" s="159" t="s">
        <v>1669</v>
      </c>
      <c r="AT6" s="159" t="s">
        <v>1670</v>
      </c>
      <c r="AU6" s="159" t="s">
        <v>1671</v>
      </c>
      <c r="AV6" s="159" t="s">
        <v>1672</v>
      </c>
      <c r="AW6" s="159" t="s">
        <v>1673</v>
      </c>
      <c r="AX6" s="159" t="s">
        <v>1674</v>
      </c>
      <c r="AY6" s="159" t="s">
        <v>1675</v>
      </c>
      <c r="AZ6" s="159" t="s">
        <v>1676</v>
      </c>
      <c r="BA6" s="159" t="s">
        <v>1677</v>
      </c>
      <c r="BB6" s="159" t="s">
        <v>1678</v>
      </c>
      <c r="BC6" s="159" t="s">
        <v>1679</v>
      </c>
      <c r="BD6" s="159" t="s">
        <v>1680</v>
      </c>
      <c r="BE6" s="159" t="s">
        <v>1681</v>
      </c>
      <c r="BF6" s="159" t="s">
        <v>1682</v>
      </c>
      <c r="BG6" s="159" t="s">
        <v>1683</v>
      </c>
      <c r="BH6" s="159" t="s">
        <v>1684</v>
      </c>
      <c r="BI6" s="159" t="s">
        <v>1685</v>
      </c>
      <c r="BJ6" s="159" t="s">
        <v>1686</v>
      </c>
      <c r="BK6" s="159" t="s">
        <v>1687</v>
      </c>
      <c r="BL6" s="159" t="s">
        <v>1688</v>
      </c>
      <c r="BM6" s="159" t="s">
        <v>1689</v>
      </c>
      <c r="BN6" s="159" t="s">
        <v>1690</v>
      </c>
      <c r="BO6" s="159" t="s">
        <v>1691</v>
      </c>
      <c r="BP6" s="159" t="s">
        <v>1692</v>
      </c>
      <c r="BQ6" s="159" t="s">
        <v>1693</v>
      </c>
      <c r="BR6" s="159" t="s">
        <v>1694</v>
      </c>
      <c r="BS6" s="159" t="s">
        <v>1695</v>
      </c>
      <c r="BT6" s="159" t="s">
        <v>1696</v>
      </c>
      <c r="BU6" s="159" t="s">
        <v>1697</v>
      </c>
      <c r="BV6" s="159" t="s">
        <v>1698</v>
      </c>
      <c r="BW6" s="159" t="s">
        <v>1699</v>
      </c>
      <c r="BX6" s="159" t="s">
        <v>1700</v>
      </c>
      <c r="BY6" s="159" t="s">
        <v>1701</v>
      </c>
      <c r="BZ6" s="159" t="s">
        <v>1702</v>
      </c>
      <c r="CA6" s="159" t="s">
        <v>1703</v>
      </c>
      <c r="CB6" s="159" t="s">
        <v>1704</v>
      </c>
      <c r="CC6" s="159" t="s">
        <v>1705</v>
      </c>
      <c r="CD6" s="159" t="s">
        <v>1706</v>
      </c>
      <c r="CE6" s="159" t="s">
        <v>1707</v>
      </c>
      <c r="CF6" s="159" t="s">
        <v>1708</v>
      </c>
      <c r="CG6" s="159" t="s">
        <v>1709</v>
      </c>
      <c r="CH6" s="159" t="s">
        <v>1710</v>
      </c>
      <c r="CI6" s="159" t="s">
        <v>1711</v>
      </c>
      <c r="CJ6" s="159" t="s">
        <v>1712</v>
      </c>
      <c r="CK6" s="159" t="s">
        <v>1713</v>
      </c>
      <c r="CL6" s="159" t="s">
        <v>1714</v>
      </c>
      <c r="CM6" s="159" t="s">
        <v>1715</v>
      </c>
      <c r="CN6" s="159" t="s">
        <v>1716</v>
      </c>
      <c r="CO6" s="159" t="s">
        <v>1717</v>
      </c>
      <c r="CP6" s="159" t="s">
        <v>1718</v>
      </c>
      <c r="CQ6" s="159" t="s">
        <v>1719</v>
      </c>
      <c r="CR6" s="159" t="s">
        <v>1720</v>
      </c>
      <c r="CS6" s="159" t="s">
        <v>1721</v>
      </c>
      <c r="CT6" s="159" t="s">
        <v>1722</v>
      </c>
      <c r="CU6" s="159" t="s">
        <v>1723</v>
      </c>
      <c r="CV6" s="159" t="s">
        <v>1724</v>
      </c>
      <c r="CW6" s="159" t="s">
        <v>1725</v>
      </c>
      <c r="CX6" s="159" t="s">
        <v>1726</v>
      </c>
      <c r="CY6" s="159" t="s">
        <v>1727</v>
      </c>
      <c r="CZ6" s="159" t="s">
        <v>1728</v>
      </c>
      <c r="DA6" s="159" t="s">
        <v>1729</v>
      </c>
      <c r="DB6" s="159" t="s">
        <v>1730</v>
      </c>
      <c r="DC6" s="159" t="s">
        <v>1731</v>
      </c>
      <c r="DD6" s="159" t="s">
        <v>1732</v>
      </c>
      <c r="DE6" s="159" t="s">
        <v>1733</v>
      </c>
      <c r="DF6" s="159" t="s">
        <v>1734</v>
      </c>
      <c r="DG6" s="159" t="s">
        <v>1735</v>
      </c>
      <c r="DH6" s="159" t="s">
        <v>1736</v>
      </c>
      <c r="DI6" s="159" t="s">
        <v>1737</v>
      </c>
      <c r="DJ6" s="159" t="s">
        <v>1738</v>
      </c>
      <c r="DK6" s="159" t="s">
        <v>1739</v>
      </c>
      <c r="DL6" s="159" t="s">
        <v>1740</v>
      </c>
      <c r="DM6" s="159" t="s">
        <v>1741</v>
      </c>
      <c r="DN6" s="159" t="s">
        <v>1742</v>
      </c>
      <c r="DO6" s="159" t="s">
        <v>1743</v>
      </c>
      <c r="DP6" s="159" t="s">
        <v>1744</v>
      </c>
      <c r="DQ6" s="159" t="s">
        <v>1745</v>
      </c>
      <c r="DR6" s="159" t="s">
        <v>1746</v>
      </c>
      <c r="DS6" s="159" t="s">
        <v>1747</v>
      </c>
      <c r="DT6" s="159" t="s">
        <v>1748</v>
      </c>
      <c r="DU6" s="159" t="s">
        <v>1749</v>
      </c>
      <c r="DV6" s="159" t="s">
        <v>1750</v>
      </c>
      <c r="DW6" s="159" t="s">
        <v>1751</v>
      </c>
      <c r="DX6" s="159" t="s">
        <v>1752</v>
      </c>
      <c r="DY6" s="159" t="s">
        <v>1753</v>
      </c>
      <c r="DZ6" s="159" t="s">
        <v>1754</v>
      </c>
      <c r="EA6" s="159" t="s">
        <v>1755</v>
      </c>
      <c r="EB6" s="159" t="s">
        <v>1756</v>
      </c>
      <c r="EC6" s="159" t="s">
        <v>1757</v>
      </c>
      <c r="ED6" s="159" t="s">
        <v>1758</v>
      </c>
      <c r="EE6" s="159" t="s">
        <v>1759</v>
      </c>
      <c r="EF6" s="159" t="s">
        <v>1760</v>
      </c>
      <c r="EG6" s="159" t="s">
        <v>1761</v>
      </c>
      <c r="EH6" s="159" t="s">
        <v>1762</v>
      </c>
      <c r="EI6" s="159" t="s">
        <v>1763</v>
      </c>
      <c r="EJ6" s="159" t="s">
        <v>1764</v>
      </c>
      <c r="EK6" s="159" t="s">
        <v>1765</v>
      </c>
      <c r="EL6" s="159" t="s">
        <v>1766</v>
      </c>
      <c r="EM6" s="159" t="s">
        <v>1767</v>
      </c>
      <c r="EN6" s="159" t="s">
        <v>1768</v>
      </c>
      <c r="EO6" s="159" t="s">
        <v>1769</v>
      </c>
      <c r="EP6" s="159" t="s">
        <v>1770</v>
      </c>
      <c r="EQ6" s="159" t="s">
        <v>1771</v>
      </c>
      <c r="ER6" s="159" t="s">
        <v>1772</v>
      </c>
      <c r="ES6" s="159" t="s">
        <v>1773</v>
      </c>
      <c r="ET6" s="159" t="s">
        <v>1774</v>
      </c>
      <c r="EU6" s="159" t="s">
        <v>1775</v>
      </c>
      <c r="EV6" s="159" t="s">
        <v>1776</v>
      </c>
      <c r="EW6" s="159" t="s">
        <v>1777</v>
      </c>
      <c r="EX6" s="159" t="s">
        <v>1778</v>
      </c>
      <c r="EY6" s="159" t="s">
        <v>1779</v>
      </c>
      <c r="EZ6" s="159" t="s">
        <v>1780</v>
      </c>
      <c r="FA6" s="159" t="s">
        <v>1781</v>
      </c>
      <c r="FB6" s="159" t="s">
        <v>1782</v>
      </c>
      <c r="FC6" s="159" t="s">
        <v>1783</v>
      </c>
      <c r="FD6" s="159" t="s">
        <v>1784</v>
      </c>
      <c r="FE6" s="159" t="s">
        <v>1785</v>
      </c>
      <c r="FF6" s="159" t="s">
        <v>1786</v>
      </c>
      <c r="FG6" s="159" t="s">
        <v>1787</v>
      </c>
      <c r="FH6" s="159" t="s">
        <v>1788</v>
      </c>
      <c r="FI6" s="159" t="s">
        <v>1789</v>
      </c>
      <c r="FJ6" s="159" t="s">
        <v>1790</v>
      </c>
      <c r="FK6" s="159" t="s">
        <v>1791</v>
      </c>
      <c r="FL6" s="159" t="s">
        <v>1792</v>
      </c>
      <c r="FM6" s="159" t="s">
        <v>1793</v>
      </c>
      <c r="FN6" s="159" t="s">
        <v>1794</v>
      </c>
      <c r="FO6" s="159" t="s">
        <v>1795</v>
      </c>
      <c r="FP6" s="159" t="s">
        <v>1796</v>
      </c>
      <c r="FQ6" s="159" t="s">
        <v>1797</v>
      </c>
      <c r="FR6" s="159" t="s">
        <v>1798</v>
      </c>
      <c r="FS6" s="159" t="s">
        <v>1799</v>
      </c>
      <c r="FT6" s="159" t="s">
        <v>1800</v>
      </c>
      <c r="FU6" s="159" t="s">
        <v>1801</v>
      </c>
      <c r="FV6" s="159" t="s">
        <v>1802</v>
      </c>
      <c r="FW6" s="159" t="s">
        <v>1803</v>
      </c>
      <c r="FX6" s="159" t="s">
        <v>1804</v>
      </c>
      <c r="FY6" s="159" t="s">
        <v>1805</v>
      </c>
      <c r="FZ6" s="159" t="s">
        <v>1806</v>
      </c>
      <c r="GA6" s="159" t="s">
        <v>1807</v>
      </c>
      <c r="GB6" s="159" t="s">
        <v>1808</v>
      </c>
      <c r="GC6" s="159" t="s">
        <v>1809</v>
      </c>
      <c r="GD6" s="159" t="s">
        <v>1810</v>
      </c>
      <c r="GE6" s="159" t="s">
        <v>1811</v>
      </c>
      <c r="GF6" s="159" t="s">
        <v>1812</v>
      </c>
      <c r="GG6" s="159" t="s">
        <v>1813</v>
      </c>
      <c r="GH6" s="159" t="s">
        <v>1814</v>
      </c>
      <c r="GI6" s="159" t="s">
        <v>1815</v>
      </c>
      <c r="GJ6" s="159" t="s">
        <v>1816</v>
      </c>
      <c r="GK6" s="159" t="s">
        <v>1817</v>
      </c>
      <c r="GL6" s="159" t="s">
        <v>1818</v>
      </c>
      <c r="GM6" s="159" t="s">
        <v>1819</v>
      </c>
      <c r="GN6" s="159" t="s">
        <v>1820</v>
      </c>
      <c r="GO6" s="159" t="s">
        <v>1821</v>
      </c>
      <c r="GP6" s="159" t="s">
        <v>1822</v>
      </c>
      <c r="GQ6" s="159" t="s">
        <v>1823</v>
      </c>
      <c r="GR6" s="159" t="s">
        <v>1824</v>
      </c>
      <c r="GS6" s="159" t="s">
        <v>1825</v>
      </c>
      <c r="GT6" s="159" t="s">
        <v>1826</v>
      </c>
      <c r="GU6" s="159" t="s">
        <v>1827</v>
      </c>
      <c r="GV6" s="159" t="s">
        <v>1828</v>
      </c>
      <c r="GW6" s="159" t="s">
        <v>1829</v>
      </c>
      <c r="GX6" s="159" t="s">
        <v>1830</v>
      </c>
      <c r="GY6" s="159" t="s">
        <v>1831</v>
      </c>
      <c r="GZ6" s="159" t="s">
        <v>1832</v>
      </c>
      <c r="HA6" s="159" t="s">
        <v>1833</v>
      </c>
      <c r="HB6" s="159" t="s">
        <v>1834</v>
      </c>
      <c r="HC6" s="159" t="s">
        <v>1835</v>
      </c>
      <c r="HD6" s="159" t="s">
        <v>1836</v>
      </c>
      <c r="HE6" s="159" t="s">
        <v>1837</v>
      </c>
      <c r="HF6" s="159" t="s">
        <v>1838</v>
      </c>
      <c r="HG6" s="159" t="s">
        <v>1839</v>
      </c>
      <c r="HH6" s="159" t="s">
        <v>1840</v>
      </c>
      <c r="HI6" s="159" t="s">
        <v>1841</v>
      </c>
      <c r="HJ6" s="159" t="s">
        <v>1842</v>
      </c>
      <c r="HK6" s="159" t="s">
        <v>1843</v>
      </c>
      <c r="HL6" s="159" t="s">
        <v>1844</v>
      </c>
      <c r="HM6" s="159" t="s">
        <v>1845</v>
      </c>
      <c r="HN6" s="159" t="s">
        <v>1846</v>
      </c>
      <c r="HO6" s="159" t="s">
        <v>1847</v>
      </c>
      <c r="HP6" s="159" t="s">
        <v>1848</v>
      </c>
      <c r="HQ6" s="159" t="s">
        <v>1849</v>
      </c>
      <c r="HR6" s="159" t="s">
        <v>1850</v>
      </c>
      <c r="HS6" s="159" t="s">
        <v>1851</v>
      </c>
      <c r="HT6" s="159" t="s">
        <v>1852</v>
      </c>
      <c r="HU6" s="159" t="s">
        <v>1853</v>
      </c>
      <c r="HV6" s="159" t="s">
        <v>1854</v>
      </c>
      <c r="HW6" s="159" t="s">
        <v>1855</v>
      </c>
      <c r="HX6" s="159" t="s">
        <v>1856</v>
      </c>
      <c r="HY6" s="159" t="s">
        <v>1857</v>
      </c>
      <c r="HZ6" s="159" t="s">
        <v>1858</v>
      </c>
      <c r="IA6" s="159" t="s">
        <v>1859</v>
      </c>
      <c r="IB6" s="159" t="s">
        <v>1860</v>
      </c>
      <c r="IC6" s="159" t="s">
        <v>1861</v>
      </c>
      <c r="ID6" s="159" t="s">
        <v>1862</v>
      </c>
      <c r="IE6" s="159" t="s">
        <v>1863</v>
      </c>
      <c r="IF6" s="159" t="s">
        <v>1864</v>
      </c>
      <c r="IG6" s="159" t="s">
        <v>1865</v>
      </c>
      <c r="IH6" s="159" t="s">
        <v>1866</v>
      </c>
      <c r="II6" s="159" t="s">
        <v>1867</v>
      </c>
      <c r="IJ6" s="159" t="s">
        <v>1868</v>
      </c>
      <c r="IK6" s="159" t="s">
        <v>1869</v>
      </c>
      <c r="IL6" s="159" t="s">
        <v>1870</v>
      </c>
      <c r="IM6" s="159" t="s">
        <v>1871</v>
      </c>
      <c r="IN6" s="159" t="s">
        <v>1872</v>
      </c>
      <c r="IO6" s="159" t="s">
        <v>1873</v>
      </c>
      <c r="IP6" s="159" t="s">
        <v>1874</v>
      </c>
      <c r="IQ6" s="159" t="s">
        <v>1875</v>
      </c>
      <c r="IR6" s="159" t="s">
        <v>1876</v>
      </c>
      <c r="IS6" s="159" t="s">
        <v>1877</v>
      </c>
      <c r="IT6" s="159" t="s">
        <v>1878</v>
      </c>
      <c r="IU6" s="159" t="s">
        <v>1879</v>
      </c>
      <c r="IV6" s="159" t="s">
        <v>1880</v>
      </c>
      <c r="IW6" s="159" t="s">
        <v>1881</v>
      </c>
      <c r="IX6" s="159" t="s">
        <v>1882</v>
      </c>
      <c r="IY6" s="159" t="s">
        <v>1883</v>
      </c>
      <c r="IZ6" s="159" t="s">
        <v>1884</v>
      </c>
      <c r="JA6" s="159" t="s">
        <v>1885</v>
      </c>
      <c r="JB6" s="159" t="s">
        <v>1886</v>
      </c>
      <c r="JC6" s="159" t="s">
        <v>1887</v>
      </c>
      <c r="JD6" s="159" t="s">
        <v>1888</v>
      </c>
      <c r="JE6" s="159" t="s">
        <v>1889</v>
      </c>
      <c r="JF6" s="159" t="s">
        <v>1890</v>
      </c>
      <c r="JG6" s="159" t="s">
        <v>1891</v>
      </c>
      <c r="JH6" s="159" t="s">
        <v>1892</v>
      </c>
      <c r="JI6" s="159" t="s">
        <v>1893</v>
      </c>
      <c r="JJ6" s="159" t="s">
        <v>1894</v>
      </c>
      <c r="JK6" s="159" t="s">
        <v>1895</v>
      </c>
      <c r="JL6" s="159" t="s">
        <v>1896</v>
      </c>
      <c r="JM6" s="159" t="s">
        <v>1897</v>
      </c>
      <c r="JN6" s="159" t="s">
        <v>1898</v>
      </c>
      <c r="JO6" s="159" t="s">
        <v>1899</v>
      </c>
      <c r="JP6" s="159" t="s">
        <v>1900</v>
      </c>
      <c r="JQ6" s="159" t="s">
        <v>1901</v>
      </c>
      <c r="JR6" s="159" t="s">
        <v>1902</v>
      </c>
      <c r="JS6" s="159" t="s">
        <v>1903</v>
      </c>
      <c r="JT6" s="159" t="s">
        <v>1904</v>
      </c>
      <c r="JU6" s="159" t="s">
        <v>1905</v>
      </c>
      <c r="JV6" s="159" t="s">
        <v>1906</v>
      </c>
      <c r="JW6" s="159" t="s">
        <v>1907</v>
      </c>
      <c r="JX6" s="159" t="s">
        <v>1908</v>
      </c>
      <c r="JY6" s="159" t="s">
        <v>1909</v>
      </c>
      <c r="JZ6" s="159" t="s">
        <v>1910</v>
      </c>
      <c r="KA6" s="159" t="s">
        <v>1911</v>
      </c>
      <c r="KB6" s="159" t="s">
        <v>1912</v>
      </c>
      <c r="KC6" s="159" t="s">
        <v>1913</v>
      </c>
      <c r="KD6" s="159" t="s">
        <v>1914</v>
      </c>
      <c r="KE6" s="159" t="s">
        <v>1915</v>
      </c>
      <c r="KF6" s="159" t="s">
        <v>1916</v>
      </c>
      <c r="KG6" s="159" t="s">
        <v>1917</v>
      </c>
      <c r="KH6" s="159" t="s">
        <v>1918</v>
      </c>
      <c r="KI6" s="159" t="s">
        <v>1919</v>
      </c>
    </row>
    <row r="7" spans="1:295" ht="27" customHeight="1" x14ac:dyDescent="0.3">
      <c r="A7" s="224" t="s">
        <v>17</v>
      </c>
      <c r="B7" s="224"/>
      <c r="C7" s="225" t="s">
        <v>1920</v>
      </c>
      <c r="D7" s="225"/>
      <c r="E7" s="225"/>
      <c r="F7" s="225" t="s">
        <v>1921</v>
      </c>
      <c r="G7" s="225" t="s">
        <v>1922</v>
      </c>
      <c r="H7" s="225"/>
      <c r="I7" s="225"/>
      <c r="J7" s="225"/>
      <c r="K7" s="225" t="s">
        <v>1923</v>
      </c>
      <c r="L7" s="225"/>
      <c r="M7" s="225"/>
      <c r="N7" s="225" t="s">
        <v>1924</v>
      </c>
      <c r="O7" s="225" t="s">
        <v>1925</v>
      </c>
      <c r="P7" s="225"/>
      <c r="Q7" s="225" t="s">
        <v>1926</v>
      </c>
      <c r="R7" s="225"/>
      <c r="S7" s="225" t="s">
        <v>1927</v>
      </c>
      <c r="T7" s="225"/>
      <c r="U7" s="225" t="s">
        <v>1928</v>
      </c>
      <c r="V7" s="225"/>
      <c r="W7" s="225"/>
      <c r="X7" s="225" t="s">
        <v>1929</v>
      </c>
      <c r="Y7" s="225"/>
      <c r="Z7" s="225"/>
      <c r="AA7" s="225" t="s">
        <v>1930</v>
      </c>
      <c r="AB7" s="225"/>
      <c r="AC7" s="225"/>
      <c r="AD7" s="225"/>
      <c r="AE7" s="225"/>
      <c r="AF7" s="225"/>
      <c r="AG7" s="225"/>
      <c r="AH7" s="225"/>
      <c r="AI7" s="225"/>
      <c r="AJ7" s="225" t="s">
        <v>1931</v>
      </c>
      <c r="AK7" s="225"/>
      <c r="AL7" s="225"/>
      <c r="AM7" s="225" t="s">
        <v>1932</v>
      </c>
      <c r="AN7" s="225"/>
      <c r="AO7" s="225" t="s">
        <v>1933</v>
      </c>
      <c r="AP7" s="225"/>
      <c r="AQ7" s="225" t="s">
        <v>1934</v>
      </c>
      <c r="AR7" s="225"/>
      <c r="AS7" s="225"/>
      <c r="AT7" s="225" t="s">
        <v>1935</v>
      </c>
      <c r="AU7" s="225"/>
      <c r="AV7" s="225" t="s">
        <v>1936</v>
      </c>
      <c r="AW7" s="225"/>
      <c r="AX7" s="225" t="s">
        <v>1935</v>
      </c>
      <c r="AY7" s="225"/>
      <c r="AZ7" s="225"/>
      <c r="BA7" s="225" t="s">
        <v>1937</v>
      </c>
      <c r="BB7" s="225" t="s">
        <v>1938</v>
      </c>
      <c r="BC7" s="225" t="s">
        <v>1939</v>
      </c>
      <c r="BD7" s="225"/>
      <c r="BE7" s="225"/>
      <c r="BF7" s="225" t="s">
        <v>1940</v>
      </c>
      <c r="BG7" s="225"/>
      <c r="BH7" s="225"/>
      <c r="BI7" s="225"/>
      <c r="BJ7" s="225"/>
      <c r="BK7" s="225" t="s">
        <v>1941</v>
      </c>
      <c r="BL7" s="225" t="s">
        <v>1942</v>
      </c>
      <c r="BM7" s="225"/>
      <c r="BN7" s="225" t="s">
        <v>1943</v>
      </c>
      <c r="BO7" s="225"/>
      <c r="BP7" s="225"/>
      <c r="BQ7" s="225" t="s">
        <v>1944</v>
      </c>
      <c r="BR7" s="225"/>
      <c r="BS7" s="225"/>
      <c r="BT7" s="225"/>
      <c r="BU7" s="225" t="s">
        <v>1945</v>
      </c>
      <c r="BV7" s="225" t="s">
        <v>1946</v>
      </c>
      <c r="BW7" s="225" t="s">
        <v>1947</v>
      </c>
      <c r="BX7" s="225"/>
      <c r="BY7" s="225"/>
      <c r="BZ7" s="225"/>
      <c r="CA7" s="225" t="s">
        <v>1948</v>
      </c>
      <c r="CB7" s="225"/>
      <c r="CC7" s="225"/>
      <c r="CD7" s="225"/>
      <c r="CE7" s="225"/>
      <c r="CF7" s="225" t="s">
        <v>1949</v>
      </c>
      <c r="CG7" s="225"/>
      <c r="CH7" s="225"/>
      <c r="CI7" s="225"/>
      <c r="CJ7" s="225" t="s">
        <v>1950</v>
      </c>
      <c r="CK7" s="225"/>
      <c r="CL7" s="225" t="s">
        <v>1951</v>
      </c>
      <c r="CM7" s="225"/>
      <c r="CN7" s="225" t="s">
        <v>1952</v>
      </c>
      <c r="CO7" s="225" t="s">
        <v>1953</v>
      </c>
      <c r="CP7" s="225"/>
      <c r="CQ7" s="225"/>
      <c r="CR7" s="225" t="s">
        <v>1954</v>
      </c>
      <c r="CS7" s="225"/>
      <c r="CT7" s="225"/>
      <c r="CU7" s="225"/>
      <c r="CV7" s="225"/>
      <c r="CW7" s="225" t="s">
        <v>1955</v>
      </c>
      <c r="CX7" s="225" t="s">
        <v>1956</v>
      </c>
      <c r="CY7" s="225"/>
      <c r="CZ7" s="225"/>
      <c r="DA7" s="225"/>
      <c r="DB7" s="225"/>
      <c r="DC7" s="225"/>
      <c r="DD7" s="225" t="s">
        <v>1957</v>
      </c>
      <c r="DE7" s="225"/>
      <c r="DF7" s="225"/>
      <c r="DG7" s="225" t="s">
        <v>1958</v>
      </c>
      <c r="DH7" s="225"/>
      <c r="DI7" s="225" t="s">
        <v>1959</v>
      </c>
      <c r="DJ7" s="225"/>
      <c r="DK7" s="225" t="s">
        <v>1960</v>
      </c>
      <c r="DL7" s="225" t="s">
        <v>1961</v>
      </c>
      <c r="DM7" s="225"/>
      <c r="DN7" s="225"/>
      <c r="DO7" s="225"/>
      <c r="DP7" s="225"/>
      <c r="DQ7" s="225" t="s">
        <v>1962</v>
      </c>
      <c r="DR7" s="225" t="s">
        <v>1963</v>
      </c>
      <c r="DS7" s="225" t="s">
        <v>1964</v>
      </c>
      <c r="DT7" s="225"/>
      <c r="DU7" s="225"/>
      <c r="DV7" s="225"/>
      <c r="DW7" s="225"/>
      <c r="DX7" s="225"/>
      <c r="DY7" s="225"/>
      <c r="DZ7" s="225"/>
      <c r="EA7" s="225" t="s">
        <v>1965</v>
      </c>
      <c r="EB7" s="225" t="s">
        <v>1966</v>
      </c>
      <c r="EC7" s="225"/>
      <c r="ED7" s="225"/>
      <c r="EE7" s="225" t="s">
        <v>1965</v>
      </c>
      <c r="EF7" s="225"/>
      <c r="EG7" s="225" t="s">
        <v>1967</v>
      </c>
      <c r="EH7" s="225" t="s">
        <v>1968</v>
      </c>
      <c r="EI7" s="225"/>
      <c r="EJ7" s="225" t="s">
        <v>1969</v>
      </c>
      <c r="EK7" s="225"/>
      <c r="EL7" s="225"/>
      <c r="EM7" s="225"/>
      <c r="EN7" s="225"/>
      <c r="EO7" s="225"/>
      <c r="EP7" s="225"/>
      <c r="EQ7" s="225"/>
      <c r="ER7" s="225"/>
      <c r="ES7" s="225"/>
      <c r="ET7" s="225" t="s">
        <v>1970</v>
      </c>
      <c r="EU7" s="225" t="s">
        <v>1971</v>
      </c>
      <c r="EV7" s="225" t="s">
        <v>1972</v>
      </c>
      <c r="EW7" s="225" t="s">
        <v>1973</v>
      </c>
      <c r="EX7" s="225" t="s">
        <v>1974</v>
      </c>
      <c r="EY7" s="225" t="s">
        <v>1975</v>
      </c>
      <c r="EZ7" s="225" t="s">
        <v>1976</v>
      </c>
      <c r="FA7" s="225"/>
      <c r="FB7" s="225" t="s">
        <v>1977</v>
      </c>
      <c r="FC7" s="225"/>
      <c r="FD7" s="225" t="s">
        <v>1978</v>
      </c>
      <c r="FE7" s="225"/>
      <c r="FF7" s="225"/>
      <c r="FG7" s="225" t="s">
        <v>1979</v>
      </c>
      <c r="FH7" s="225"/>
      <c r="FI7" s="225"/>
      <c r="FJ7" s="225" t="s">
        <v>1980</v>
      </c>
      <c r="FK7" s="225"/>
      <c r="FL7" s="225"/>
      <c r="FM7" s="225" t="s">
        <v>1981</v>
      </c>
      <c r="FN7" s="225"/>
      <c r="FO7" s="225"/>
      <c r="FP7" s="225" t="s">
        <v>1982</v>
      </c>
      <c r="FQ7" s="225"/>
      <c r="FR7" s="225"/>
      <c r="FS7" s="225" t="s">
        <v>1983</v>
      </c>
      <c r="FT7" s="225" t="s">
        <v>1982</v>
      </c>
      <c r="FU7" s="225"/>
      <c r="FV7" s="225"/>
      <c r="FW7" s="225"/>
      <c r="FX7" s="225" t="s">
        <v>1984</v>
      </c>
      <c r="FY7" s="225" t="s">
        <v>1985</v>
      </c>
      <c r="FZ7" s="225" t="s">
        <v>1986</v>
      </c>
      <c r="GA7" s="225" t="s">
        <v>1987</v>
      </c>
      <c r="GB7" s="225" t="s">
        <v>1988</v>
      </c>
      <c r="GC7" s="225" t="s">
        <v>1989</v>
      </c>
      <c r="GD7" s="225"/>
      <c r="GE7" s="225" t="s">
        <v>1990</v>
      </c>
      <c r="GF7" s="225" t="s">
        <v>1991</v>
      </c>
      <c r="GG7" s="225" t="s">
        <v>1992</v>
      </c>
      <c r="GH7" s="225" t="s">
        <v>1993</v>
      </c>
      <c r="GI7" s="225" t="s">
        <v>1994</v>
      </c>
      <c r="GJ7" s="225"/>
      <c r="GK7" s="225" t="s">
        <v>1993</v>
      </c>
      <c r="GL7" s="225" t="s">
        <v>1995</v>
      </c>
      <c r="GM7" s="225"/>
      <c r="GN7" s="225" t="s">
        <v>1996</v>
      </c>
      <c r="GO7" s="225" t="s">
        <v>1997</v>
      </c>
      <c r="GP7" s="225" t="s">
        <v>1992</v>
      </c>
      <c r="GQ7" s="225"/>
      <c r="GR7" s="225" t="s">
        <v>1998</v>
      </c>
      <c r="GS7" s="225"/>
      <c r="GT7" s="225"/>
      <c r="GU7" s="225" t="s">
        <v>1999</v>
      </c>
      <c r="GV7" s="225" t="s">
        <v>1994</v>
      </c>
      <c r="GW7" s="225"/>
      <c r="GX7" s="225" t="s">
        <v>2000</v>
      </c>
      <c r="GY7" s="225" t="s">
        <v>2001</v>
      </c>
      <c r="GZ7" s="225"/>
      <c r="HA7" s="225" t="s">
        <v>2000</v>
      </c>
      <c r="HB7" s="225" t="s">
        <v>2002</v>
      </c>
      <c r="HC7" s="225"/>
      <c r="HD7" s="225" t="s">
        <v>2003</v>
      </c>
      <c r="HE7" s="225" t="s">
        <v>2004</v>
      </c>
      <c r="HF7" s="225" t="s">
        <v>2005</v>
      </c>
      <c r="HG7" s="225" t="s">
        <v>2006</v>
      </c>
      <c r="HH7" s="225" t="s">
        <v>2004</v>
      </c>
      <c r="HI7" s="225" t="s">
        <v>2007</v>
      </c>
      <c r="HJ7" s="225"/>
      <c r="HK7" s="225"/>
      <c r="HL7" s="225"/>
      <c r="HM7" s="225"/>
      <c r="HN7" s="225"/>
      <c r="HO7" s="225" t="s">
        <v>2008</v>
      </c>
      <c r="HP7" s="225"/>
      <c r="HQ7" s="225"/>
      <c r="HR7" s="225"/>
      <c r="HS7" s="225"/>
      <c r="HT7" s="225"/>
      <c r="HU7" s="225"/>
      <c r="HV7" s="225"/>
      <c r="HW7" s="225"/>
      <c r="HX7" s="225"/>
      <c r="HY7" s="225" t="s">
        <v>2009</v>
      </c>
      <c r="HZ7" s="225"/>
      <c r="IA7" s="225" t="s">
        <v>2010</v>
      </c>
      <c r="IB7" s="225"/>
      <c r="IC7" s="225"/>
      <c r="ID7" s="225"/>
      <c r="IE7" s="225"/>
      <c r="IF7" s="225"/>
      <c r="IG7" s="225"/>
      <c r="IH7" s="225"/>
      <c r="II7" s="225"/>
      <c r="IJ7" s="225" t="s">
        <v>2011</v>
      </c>
      <c r="IK7" s="225"/>
      <c r="IL7" s="225"/>
      <c r="IM7" s="225"/>
      <c r="IN7" s="225"/>
      <c r="IO7" s="225" t="s">
        <v>2012</v>
      </c>
      <c r="IP7" s="225"/>
      <c r="IQ7" s="225" t="s">
        <v>2013</v>
      </c>
      <c r="IR7" s="225"/>
      <c r="IS7" s="225" t="s">
        <v>2014</v>
      </c>
      <c r="IT7" s="225"/>
      <c r="IU7" s="225"/>
      <c r="IV7" s="225"/>
      <c r="IW7" s="225" t="s">
        <v>2015</v>
      </c>
      <c r="IX7" s="225"/>
      <c r="IY7" s="225" t="s">
        <v>2016</v>
      </c>
      <c r="IZ7" s="225" t="s">
        <v>2017</v>
      </c>
      <c r="JA7" s="225" t="s">
        <v>2018</v>
      </c>
      <c r="JB7" s="225" t="s">
        <v>2019</v>
      </c>
      <c r="JC7" s="225"/>
      <c r="JD7" s="225" t="s">
        <v>2020</v>
      </c>
      <c r="JE7" s="225"/>
      <c r="JF7" s="225" t="s">
        <v>2021</v>
      </c>
      <c r="JG7" s="225"/>
      <c r="JH7" s="225"/>
      <c r="JI7" s="225" t="s">
        <v>2022</v>
      </c>
      <c r="JJ7" s="225"/>
      <c r="JK7" s="225"/>
      <c r="JL7" s="225"/>
      <c r="JM7" s="225"/>
      <c r="JN7" s="225"/>
      <c r="JO7" s="225" t="s">
        <v>2023</v>
      </c>
      <c r="JP7" s="225"/>
      <c r="JQ7" s="225" t="s">
        <v>2024</v>
      </c>
      <c r="JR7" s="225"/>
      <c r="JS7" s="225"/>
      <c r="JT7" s="225" t="s">
        <v>2025</v>
      </c>
      <c r="JU7" s="225" t="s">
        <v>2026</v>
      </c>
      <c r="JV7" s="225" t="s">
        <v>2027</v>
      </c>
      <c r="JW7" s="225" t="s">
        <v>2010</v>
      </c>
      <c r="JX7" s="225" t="s">
        <v>2028</v>
      </c>
      <c r="JY7" s="225" t="s">
        <v>2029</v>
      </c>
      <c r="JZ7" s="225" t="s">
        <v>2030</v>
      </c>
      <c r="KA7" s="225"/>
      <c r="KB7" s="225"/>
      <c r="KC7" s="225" t="s">
        <v>2031</v>
      </c>
      <c r="KD7" s="225"/>
      <c r="KE7" s="225"/>
      <c r="KF7" s="225" t="s">
        <v>2026</v>
      </c>
      <c r="KG7" s="225" t="s">
        <v>2032</v>
      </c>
      <c r="KH7" s="225" t="s">
        <v>2033</v>
      </c>
      <c r="KI7" s="225"/>
    </row>
    <row r="8" spans="1:295" ht="27" customHeight="1" x14ac:dyDescent="0.3">
      <c r="A8" s="158" t="s">
        <v>46</v>
      </c>
      <c r="B8" s="158" t="s">
        <v>486</v>
      </c>
      <c r="C8" s="159" t="s">
        <v>380</v>
      </c>
      <c r="D8" s="159" t="s">
        <v>2034</v>
      </c>
      <c r="E8" s="159" t="s">
        <v>2035</v>
      </c>
      <c r="F8" s="159" t="s">
        <v>2036</v>
      </c>
      <c r="G8" s="159" t="s">
        <v>2037</v>
      </c>
      <c r="H8" s="159" t="s">
        <v>407</v>
      </c>
      <c r="I8" s="159" t="s">
        <v>2038</v>
      </c>
      <c r="J8" s="159" t="s">
        <v>2039</v>
      </c>
      <c r="K8" s="159" t="s">
        <v>2040</v>
      </c>
      <c r="L8" s="159" t="s">
        <v>2041</v>
      </c>
      <c r="M8" s="159" t="s">
        <v>385</v>
      </c>
      <c r="N8" s="159" t="s">
        <v>2042</v>
      </c>
      <c r="O8" s="160" t="s">
        <v>2043</v>
      </c>
      <c r="P8" s="159" t="s">
        <v>2044</v>
      </c>
      <c r="Q8" s="159" t="s">
        <v>2045</v>
      </c>
      <c r="R8" s="159" t="s">
        <v>2044</v>
      </c>
      <c r="S8" s="159" t="s">
        <v>2046</v>
      </c>
      <c r="T8" s="159" t="s">
        <v>2039</v>
      </c>
      <c r="U8" s="159" t="s">
        <v>2047</v>
      </c>
      <c r="V8" s="159" t="s">
        <v>2048</v>
      </c>
      <c r="W8" s="159" t="s">
        <v>2049</v>
      </c>
      <c r="X8" s="159" t="s">
        <v>2050</v>
      </c>
      <c r="Y8" s="159" t="s">
        <v>2051</v>
      </c>
      <c r="Z8" s="159" t="s">
        <v>2052</v>
      </c>
      <c r="AA8" s="159" t="s">
        <v>2053</v>
      </c>
      <c r="AB8" s="159" t="s">
        <v>2054</v>
      </c>
      <c r="AC8" s="159" t="s">
        <v>2055</v>
      </c>
      <c r="AD8" s="159" t="s">
        <v>2056</v>
      </c>
      <c r="AE8" s="159" t="s">
        <v>2057</v>
      </c>
      <c r="AF8" s="159" t="s">
        <v>2042</v>
      </c>
      <c r="AG8" s="159" t="s">
        <v>2043</v>
      </c>
      <c r="AH8" s="159" t="s">
        <v>2058</v>
      </c>
      <c r="AI8" s="159" t="s">
        <v>2059</v>
      </c>
      <c r="AJ8" s="160" t="s">
        <v>193</v>
      </c>
      <c r="AK8" s="160" t="s">
        <v>197</v>
      </c>
      <c r="AL8" s="159" t="s">
        <v>2060</v>
      </c>
      <c r="AM8" s="159" t="s">
        <v>193</v>
      </c>
      <c r="AN8" s="159" t="s">
        <v>197</v>
      </c>
      <c r="AO8" s="159" t="s">
        <v>2061</v>
      </c>
      <c r="AP8" s="159" t="s">
        <v>2062</v>
      </c>
      <c r="AQ8" s="159" t="s">
        <v>2063</v>
      </c>
      <c r="AR8" s="159" t="s">
        <v>2064</v>
      </c>
      <c r="AS8" s="159" t="s">
        <v>2065</v>
      </c>
      <c r="AT8" s="160" t="s">
        <v>2066</v>
      </c>
      <c r="AU8" s="160" t="s">
        <v>2067</v>
      </c>
      <c r="AV8" s="159" t="s">
        <v>2068</v>
      </c>
      <c r="AW8" s="159" t="s">
        <v>2069</v>
      </c>
      <c r="AX8" s="159" t="s">
        <v>2070</v>
      </c>
      <c r="AY8" s="159" t="s">
        <v>2071</v>
      </c>
      <c r="AZ8" s="159" t="s">
        <v>2072</v>
      </c>
      <c r="BA8" s="159" t="s">
        <v>2073</v>
      </c>
      <c r="BB8" s="160" t="s">
        <v>2074</v>
      </c>
      <c r="BC8" s="159" t="s">
        <v>443</v>
      </c>
      <c r="BD8" s="159" t="s">
        <v>2075</v>
      </c>
      <c r="BE8" s="159" t="s">
        <v>2076</v>
      </c>
      <c r="BF8" s="159" t="s">
        <v>2066</v>
      </c>
      <c r="BG8" s="159" t="s">
        <v>2067</v>
      </c>
      <c r="BH8" s="159" t="s">
        <v>2077</v>
      </c>
      <c r="BI8" s="159" t="s">
        <v>2078</v>
      </c>
      <c r="BJ8" s="159" t="s">
        <v>2079</v>
      </c>
      <c r="BK8" s="159" t="s">
        <v>2080</v>
      </c>
      <c r="BL8" s="159" t="s">
        <v>2081</v>
      </c>
      <c r="BM8" s="159" t="s">
        <v>2082</v>
      </c>
      <c r="BN8" s="159" t="s">
        <v>2074</v>
      </c>
      <c r="BO8" s="159" t="s">
        <v>2083</v>
      </c>
      <c r="BP8" s="159" t="s">
        <v>2084</v>
      </c>
      <c r="BQ8" s="159" t="s">
        <v>2085</v>
      </c>
      <c r="BR8" s="159" t="s">
        <v>2086</v>
      </c>
      <c r="BS8" s="159" t="s">
        <v>2087</v>
      </c>
      <c r="BT8" s="159" t="s">
        <v>2088</v>
      </c>
      <c r="BU8" s="159" t="s">
        <v>2088</v>
      </c>
      <c r="BV8" s="159" t="s">
        <v>321</v>
      </c>
      <c r="BW8" s="159" t="s">
        <v>2089</v>
      </c>
      <c r="BX8" s="159" t="s">
        <v>2090</v>
      </c>
      <c r="BY8" s="159" t="s">
        <v>2091</v>
      </c>
      <c r="BZ8" s="159" t="s">
        <v>2092</v>
      </c>
      <c r="CA8" s="159" t="s">
        <v>2093</v>
      </c>
      <c r="CB8" s="159" t="s">
        <v>2094</v>
      </c>
      <c r="CC8" s="159" t="s">
        <v>2095</v>
      </c>
      <c r="CD8" s="159" t="s">
        <v>2096</v>
      </c>
      <c r="CE8" s="159" t="s">
        <v>2097</v>
      </c>
      <c r="CF8" s="159" t="s">
        <v>2098</v>
      </c>
      <c r="CG8" s="159" t="s">
        <v>2099</v>
      </c>
      <c r="CH8" s="159" t="s">
        <v>2100</v>
      </c>
      <c r="CI8" s="159" t="s">
        <v>2101</v>
      </c>
      <c r="CJ8" s="159" t="s">
        <v>2102</v>
      </c>
      <c r="CK8" s="159" t="s">
        <v>2103</v>
      </c>
      <c r="CL8" s="159" t="s">
        <v>2104</v>
      </c>
      <c r="CM8" s="159" t="s">
        <v>2105</v>
      </c>
      <c r="CN8" s="159" t="s">
        <v>2106</v>
      </c>
      <c r="CO8" s="159" t="s">
        <v>2107</v>
      </c>
      <c r="CP8" s="159" t="s">
        <v>2108</v>
      </c>
      <c r="CQ8" s="159" t="s">
        <v>2109</v>
      </c>
      <c r="CR8" s="159" t="s">
        <v>2110</v>
      </c>
      <c r="CS8" s="159" t="s">
        <v>2111</v>
      </c>
      <c r="CT8" s="159" t="s">
        <v>2112</v>
      </c>
      <c r="CU8" s="159" t="s">
        <v>2113</v>
      </c>
      <c r="CV8" s="159" t="s">
        <v>2114</v>
      </c>
      <c r="CW8" s="159" t="s">
        <v>2115</v>
      </c>
      <c r="CX8" s="159" t="s">
        <v>2116</v>
      </c>
      <c r="CY8" s="159" t="s">
        <v>315</v>
      </c>
      <c r="CZ8" s="159" t="s">
        <v>2117</v>
      </c>
      <c r="DA8" s="159" t="s">
        <v>2118</v>
      </c>
      <c r="DB8" s="159" t="s">
        <v>2119</v>
      </c>
      <c r="DC8" s="159" t="s">
        <v>2120</v>
      </c>
      <c r="DD8" s="159" t="s">
        <v>2100</v>
      </c>
      <c r="DE8" s="159" t="s">
        <v>2101</v>
      </c>
      <c r="DF8" s="159" t="s">
        <v>2121</v>
      </c>
      <c r="DG8" s="159" t="s">
        <v>2122</v>
      </c>
      <c r="DH8" s="159" t="s">
        <v>2123</v>
      </c>
      <c r="DI8" s="159" t="s">
        <v>2124</v>
      </c>
      <c r="DJ8" s="159" t="s">
        <v>2125</v>
      </c>
      <c r="DK8" s="159" t="s">
        <v>2126</v>
      </c>
      <c r="DL8" s="159" t="s">
        <v>315</v>
      </c>
      <c r="DM8" s="159" t="s">
        <v>2117</v>
      </c>
      <c r="DN8" s="159" t="s">
        <v>2118</v>
      </c>
      <c r="DO8" s="159" t="s">
        <v>2127</v>
      </c>
      <c r="DP8" s="159" t="s">
        <v>2128</v>
      </c>
      <c r="DQ8" s="159" t="s">
        <v>2129</v>
      </c>
      <c r="DR8" s="159" t="s">
        <v>2130</v>
      </c>
      <c r="DS8" s="159" t="s">
        <v>2131</v>
      </c>
      <c r="DT8" s="159" t="s">
        <v>2132</v>
      </c>
      <c r="DU8" s="159" t="s">
        <v>2116</v>
      </c>
      <c r="DV8" s="159" t="s">
        <v>315</v>
      </c>
      <c r="DW8" s="159" t="s">
        <v>2121</v>
      </c>
      <c r="DX8" s="159" t="s">
        <v>2130</v>
      </c>
      <c r="DY8" s="159" t="s">
        <v>2133</v>
      </c>
      <c r="DZ8" s="159" t="s">
        <v>2134</v>
      </c>
      <c r="EA8" s="159" t="s">
        <v>2135</v>
      </c>
      <c r="EB8" s="159" t="s">
        <v>2136</v>
      </c>
      <c r="EC8" s="159" t="s">
        <v>2137</v>
      </c>
      <c r="ED8" s="159" t="s">
        <v>2138</v>
      </c>
      <c r="EE8" s="159" t="s">
        <v>2139</v>
      </c>
      <c r="EF8" s="159" t="s">
        <v>2140</v>
      </c>
      <c r="EG8" s="159" t="s">
        <v>2075</v>
      </c>
      <c r="EH8" s="159" t="s">
        <v>2085</v>
      </c>
      <c r="EI8" s="159" t="s">
        <v>2141</v>
      </c>
      <c r="EJ8" s="159" t="s">
        <v>2142</v>
      </c>
      <c r="EK8" s="159" t="s">
        <v>2143</v>
      </c>
      <c r="EL8" s="159" t="s">
        <v>2144</v>
      </c>
      <c r="EM8" s="159" t="s">
        <v>2145</v>
      </c>
      <c r="EN8" s="159" t="s">
        <v>2146</v>
      </c>
      <c r="EO8" s="159" t="s">
        <v>2147</v>
      </c>
      <c r="EP8" s="159" t="s">
        <v>2148</v>
      </c>
      <c r="EQ8" s="159" t="s">
        <v>2149</v>
      </c>
      <c r="ER8" s="159" t="s">
        <v>2150</v>
      </c>
      <c r="ES8" s="159" t="s">
        <v>2151</v>
      </c>
      <c r="ET8" s="159" t="s">
        <v>2152</v>
      </c>
      <c r="EU8" s="159" t="s">
        <v>2153</v>
      </c>
      <c r="EV8" s="159" t="s">
        <v>2154</v>
      </c>
      <c r="EW8" s="159" t="s">
        <v>2155</v>
      </c>
      <c r="EX8" s="159" t="s">
        <v>2156</v>
      </c>
      <c r="EY8" s="159" t="s">
        <v>2157</v>
      </c>
      <c r="EZ8" s="159" t="s">
        <v>2158</v>
      </c>
      <c r="FA8" s="159" t="s">
        <v>2159</v>
      </c>
      <c r="FB8" s="159" t="s">
        <v>2140</v>
      </c>
      <c r="FC8" s="159" t="s">
        <v>2145</v>
      </c>
      <c r="FD8" s="159" t="s">
        <v>2160</v>
      </c>
      <c r="FE8" s="159" t="s">
        <v>2161</v>
      </c>
      <c r="FF8" s="159" t="s">
        <v>2162</v>
      </c>
      <c r="FG8" s="159" t="s">
        <v>2163</v>
      </c>
      <c r="FH8" s="159" t="s">
        <v>2164</v>
      </c>
      <c r="FI8" s="159" t="s">
        <v>2165</v>
      </c>
      <c r="FJ8" s="159" t="s">
        <v>2093</v>
      </c>
      <c r="FK8" s="159" t="s">
        <v>2094</v>
      </c>
      <c r="FL8" s="159" t="s">
        <v>2166</v>
      </c>
      <c r="FM8" s="159" t="s">
        <v>2133</v>
      </c>
      <c r="FN8" s="159" t="s">
        <v>2134</v>
      </c>
      <c r="FO8" s="159" t="s">
        <v>2167</v>
      </c>
      <c r="FP8" s="159" t="s">
        <v>2168</v>
      </c>
      <c r="FQ8" s="160" t="s">
        <v>2169</v>
      </c>
      <c r="FR8" s="159" t="s">
        <v>2170</v>
      </c>
      <c r="FS8" s="159" t="s">
        <v>2171</v>
      </c>
      <c r="FT8" s="159" t="s">
        <v>2172</v>
      </c>
      <c r="FU8" s="159" t="s">
        <v>2173</v>
      </c>
      <c r="FV8" s="159" t="s">
        <v>2174</v>
      </c>
      <c r="FW8" s="159" t="s">
        <v>2175</v>
      </c>
      <c r="FX8" s="159" t="s">
        <v>2176</v>
      </c>
      <c r="FY8" s="159" t="s">
        <v>2177</v>
      </c>
      <c r="FZ8" s="159" t="s">
        <v>2178</v>
      </c>
      <c r="GA8" s="159" t="s">
        <v>2142</v>
      </c>
      <c r="GB8" s="160" t="s">
        <v>2179</v>
      </c>
      <c r="GC8" s="159" t="s">
        <v>2168</v>
      </c>
      <c r="GD8" s="159" t="s">
        <v>2167</v>
      </c>
      <c r="GE8" s="159" t="s">
        <v>2180</v>
      </c>
      <c r="GF8" s="160" t="s">
        <v>2181</v>
      </c>
      <c r="GG8" s="159" t="s">
        <v>2182</v>
      </c>
      <c r="GH8" s="159" t="s">
        <v>2183</v>
      </c>
      <c r="GI8" s="159" t="s">
        <v>2116</v>
      </c>
      <c r="GJ8" s="159" t="s">
        <v>2184</v>
      </c>
      <c r="GK8" s="159" t="s">
        <v>2185</v>
      </c>
      <c r="GL8" s="159" t="s">
        <v>2186</v>
      </c>
      <c r="GM8" s="159" t="s">
        <v>2187</v>
      </c>
      <c r="GN8" s="159" t="s">
        <v>2188</v>
      </c>
      <c r="GO8" s="159" t="s">
        <v>2189</v>
      </c>
      <c r="GP8" s="159" t="s">
        <v>2190</v>
      </c>
      <c r="GQ8" s="160" t="s">
        <v>2189</v>
      </c>
      <c r="GR8" s="159" t="s">
        <v>2191</v>
      </c>
      <c r="GS8" s="159" t="s">
        <v>2192</v>
      </c>
      <c r="GT8" s="159" t="s">
        <v>2193</v>
      </c>
      <c r="GU8" s="159" t="s">
        <v>2194</v>
      </c>
      <c r="GV8" s="159" t="s">
        <v>2195</v>
      </c>
      <c r="GW8" s="159" t="s">
        <v>2196</v>
      </c>
      <c r="GX8" s="159" t="s">
        <v>2197</v>
      </c>
      <c r="GY8" s="159" t="s">
        <v>2198</v>
      </c>
      <c r="GZ8" s="159" t="s">
        <v>2199</v>
      </c>
      <c r="HA8" s="159" t="s">
        <v>2200</v>
      </c>
      <c r="HB8" s="160" t="s">
        <v>2201</v>
      </c>
      <c r="HC8" s="160" t="s">
        <v>2202</v>
      </c>
      <c r="HD8" s="159" t="s">
        <v>2203</v>
      </c>
      <c r="HE8" s="159" t="s">
        <v>2203</v>
      </c>
      <c r="HF8" s="159" t="s">
        <v>466</v>
      </c>
      <c r="HG8" s="159" t="s">
        <v>466</v>
      </c>
      <c r="HH8" s="159" t="s">
        <v>2204</v>
      </c>
      <c r="HI8" s="160" t="s">
        <v>2201</v>
      </c>
      <c r="HJ8" s="160" t="s">
        <v>2202</v>
      </c>
      <c r="HK8" s="159" t="s">
        <v>2205</v>
      </c>
      <c r="HL8" s="159" t="s">
        <v>2206</v>
      </c>
      <c r="HM8" s="159" t="s">
        <v>2207</v>
      </c>
      <c r="HN8" s="159" t="s">
        <v>2208</v>
      </c>
      <c r="HO8" s="159" t="s">
        <v>2209</v>
      </c>
      <c r="HP8" s="159" t="s">
        <v>2210</v>
      </c>
      <c r="HQ8" s="159" t="s">
        <v>2211</v>
      </c>
      <c r="HR8" s="159" t="s">
        <v>2212</v>
      </c>
      <c r="HS8" s="159" t="s">
        <v>2213</v>
      </c>
      <c r="HT8" s="159" t="s">
        <v>2214</v>
      </c>
      <c r="HU8" s="159" t="s">
        <v>2215</v>
      </c>
      <c r="HV8" s="159" t="s">
        <v>2216</v>
      </c>
      <c r="HW8" s="159" t="s">
        <v>2217</v>
      </c>
      <c r="HX8" s="159" t="s">
        <v>2218</v>
      </c>
      <c r="HY8" s="159" t="s">
        <v>2219</v>
      </c>
      <c r="HZ8" s="159" t="s">
        <v>2220</v>
      </c>
      <c r="IA8" s="159" t="s">
        <v>2221</v>
      </c>
      <c r="IB8" s="159" t="s">
        <v>2222</v>
      </c>
      <c r="IC8" s="159" t="s">
        <v>2223</v>
      </c>
      <c r="ID8" s="159" t="s">
        <v>2224</v>
      </c>
      <c r="IE8" s="159" t="s">
        <v>2225</v>
      </c>
      <c r="IF8" s="159" t="s">
        <v>2211</v>
      </c>
      <c r="IG8" s="159" t="s">
        <v>2212</v>
      </c>
      <c r="IH8" s="159" t="s">
        <v>2226</v>
      </c>
      <c r="II8" s="159" t="s">
        <v>2227</v>
      </c>
      <c r="IJ8" s="159" t="s">
        <v>2204</v>
      </c>
      <c r="IK8" s="159" t="s">
        <v>2141</v>
      </c>
      <c r="IL8" s="160" t="s">
        <v>2228</v>
      </c>
      <c r="IM8" s="160" t="s">
        <v>2229</v>
      </c>
      <c r="IN8" s="159" t="s">
        <v>2230</v>
      </c>
      <c r="IO8" s="159" t="s">
        <v>2229</v>
      </c>
      <c r="IP8" s="159" t="s">
        <v>2231</v>
      </c>
      <c r="IQ8" s="159" t="s">
        <v>2232</v>
      </c>
      <c r="IR8" s="159" t="s">
        <v>2233</v>
      </c>
      <c r="IS8" s="160" t="s">
        <v>2231</v>
      </c>
      <c r="IT8" s="159" t="s">
        <v>2234</v>
      </c>
      <c r="IU8" s="159" t="s">
        <v>2235</v>
      </c>
      <c r="IV8" s="159" t="s">
        <v>2232</v>
      </c>
      <c r="IW8" s="160" t="s">
        <v>2228</v>
      </c>
      <c r="IX8" s="159" t="s">
        <v>2233</v>
      </c>
      <c r="IY8" s="159" t="s">
        <v>477</v>
      </c>
      <c r="IZ8" s="159" t="s">
        <v>477</v>
      </c>
      <c r="JA8" s="159" t="s">
        <v>2236</v>
      </c>
      <c r="JB8" s="159" t="s">
        <v>2237</v>
      </c>
      <c r="JC8" s="159" t="s">
        <v>2238</v>
      </c>
      <c r="JD8" s="159" t="s">
        <v>2239</v>
      </c>
      <c r="JE8" s="159" t="s">
        <v>2240</v>
      </c>
      <c r="JF8" s="159" t="s">
        <v>2238</v>
      </c>
      <c r="JG8" s="159" t="s">
        <v>2241</v>
      </c>
      <c r="JH8" s="159" t="s">
        <v>2242</v>
      </c>
      <c r="JI8" s="159" t="s">
        <v>2241</v>
      </c>
      <c r="JJ8" s="159" t="s">
        <v>2243</v>
      </c>
      <c r="JK8" s="159" t="s">
        <v>2244</v>
      </c>
      <c r="JL8" s="159" t="s">
        <v>2245</v>
      </c>
      <c r="JM8" s="159" t="s">
        <v>2246</v>
      </c>
      <c r="JN8" s="159" t="s">
        <v>2247</v>
      </c>
      <c r="JO8" s="159" t="s">
        <v>2248</v>
      </c>
      <c r="JP8" s="159" t="s">
        <v>2249</v>
      </c>
      <c r="JQ8" s="159" t="s">
        <v>2250</v>
      </c>
      <c r="JR8" s="159" t="s">
        <v>2251</v>
      </c>
      <c r="JS8" s="159" t="s">
        <v>2252</v>
      </c>
      <c r="JT8" s="159" t="s">
        <v>2253</v>
      </c>
      <c r="JU8" s="159" t="s">
        <v>2225</v>
      </c>
      <c r="JV8" s="159" t="s">
        <v>2254</v>
      </c>
      <c r="JW8" s="159" t="s">
        <v>2255</v>
      </c>
      <c r="JX8" s="159" t="s">
        <v>2256</v>
      </c>
      <c r="JY8" s="159" t="s">
        <v>2257</v>
      </c>
      <c r="JZ8" s="159" t="s">
        <v>2258</v>
      </c>
      <c r="KA8" s="159" t="s">
        <v>2205</v>
      </c>
      <c r="KB8" s="159" t="s">
        <v>2259</v>
      </c>
      <c r="KC8" s="159" t="s">
        <v>2258</v>
      </c>
      <c r="KD8" s="159" t="s">
        <v>2206</v>
      </c>
      <c r="KE8" s="159" t="s">
        <v>2260</v>
      </c>
      <c r="KF8" s="159" t="s">
        <v>2261</v>
      </c>
      <c r="KG8" s="159" t="s">
        <v>2261</v>
      </c>
      <c r="KH8" s="159" t="s">
        <v>468</v>
      </c>
      <c r="KI8" s="159" t="s">
        <v>2087</v>
      </c>
    </row>
    <row r="9" spans="1:295" ht="18" customHeight="1" x14ac:dyDescent="0.3">
      <c r="A9" s="161" t="s">
        <v>50</v>
      </c>
      <c r="B9" s="161" t="s">
        <v>715</v>
      </c>
      <c r="C9" s="162">
        <v>0</v>
      </c>
      <c r="D9" s="162">
        <v>16.351299999999998</v>
      </c>
      <c r="E9" s="162">
        <v>-19.6783</v>
      </c>
      <c r="F9" s="162">
        <v>-38.300600000000003</v>
      </c>
      <c r="G9" s="162">
        <v>6.2224000000000004</v>
      </c>
      <c r="H9" s="163"/>
      <c r="I9" s="162">
        <v>30.957000000000001</v>
      </c>
      <c r="J9" s="162">
        <v>-33.580800000000004</v>
      </c>
      <c r="K9" s="162">
        <v>46.075099999999999</v>
      </c>
      <c r="L9" s="162">
        <v>23.429300000000001</v>
      </c>
      <c r="M9" s="162">
        <v>22.910900000000002</v>
      </c>
      <c r="N9" s="162">
        <v>-6.66</v>
      </c>
      <c r="O9" s="162">
        <v>-39.948999999999998</v>
      </c>
      <c r="P9" s="162">
        <v>37.4</v>
      </c>
      <c r="Q9" s="163"/>
      <c r="R9" s="162">
        <v>-35.200000000000003</v>
      </c>
      <c r="S9" s="162">
        <v>9.7583000000000002</v>
      </c>
      <c r="T9" s="162">
        <v>5.5423999999999998</v>
      </c>
      <c r="U9" s="162">
        <v>10.8782</v>
      </c>
      <c r="V9" s="162">
        <v>11.0764</v>
      </c>
      <c r="W9" s="162">
        <v>18.462399999999999</v>
      </c>
      <c r="X9" s="163"/>
      <c r="Y9" s="163"/>
      <c r="Z9" s="163"/>
      <c r="AA9" s="163"/>
      <c r="AB9" s="163"/>
      <c r="AC9" s="163"/>
      <c r="AD9" s="162">
        <v>-64.31</v>
      </c>
      <c r="AE9" s="163"/>
      <c r="AF9" s="162">
        <v>8.8800000000000008</v>
      </c>
      <c r="AG9" s="162">
        <v>39.6</v>
      </c>
      <c r="AH9" s="162">
        <v>22.26</v>
      </c>
      <c r="AI9" s="162">
        <v>0.26500000000000001</v>
      </c>
      <c r="AJ9" s="162">
        <v>-31.84</v>
      </c>
      <c r="AK9" s="162">
        <v>-31.57</v>
      </c>
      <c r="AL9" s="162">
        <v>-43.92</v>
      </c>
      <c r="AM9" s="162">
        <v>32.01</v>
      </c>
      <c r="AN9" s="162">
        <v>32.47</v>
      </c>
      <c r="AO9" s="162">
        <v>16.1877</v>
      </c>
      <c r="AP9" s="162">
        <v>-0.71050000000000002</v>
      </c>
      <c r="AQ9" s="162">
        <v>55.868600000000001</v>
      </c>
      <c r="AR9" s="162">
        <v>57.691299999999998</v>
      </c>
      <c r="AS9" s="162">
        <v>68.984700000000004</v>
      </c>
      <c r="AT9" s="162">
        <v>-34.561500000000002</v>
      </c>
      <c r="AU9" s="162">
        <v>-37.404800000000002</v>
      </c>
      <c r="AV9" s="162">
        <v>30.625499999999999</v>
      </c>
      <c r="AW9" s="162">
        <v>24.811</v>
      </c>
      <c r="AX9" s="162">
        <v>63.094799999999999</v>
      </c>
      <c r="AY9" s="162">
        <v>60.683500000000002</v>
      </c>
      <c r="AZ9" s="162">
        <v>8.9151000000000007</v>
      </c>
      <c r="BA9" s="162">
        <v>45.976500000000001</v>
      </c>
      <c r="BB9" s="162">
        <v>-498.58909999999997</v>
      </c>
      <c r="BC9" s="162">
        <v>3.3622000000000001</v>
      </c>
      <c r="BD9" s="162">
        <v>-14.2</v>
      </c>
      <c r="BE9" s="162">
        <v>-15.1</v>
      </c>
      <c r="BF9" s="162">
        <v>42.565399999999997</v>
      </c>
      <c r="BG9" s="162">
        <v>41.175400000000003</v>
      </c>
      <c r="BH9" s="162">
        <v>-3.2503000000000002</v>
      </c>
      <c r="BI9" s="163"/>
      <c r="BJ9" s="162">
        <v>-86.463300000000004</v>
      </c>
      <c r="BK9" s="162">
        <v>2.0091000000000001</v>
      </c>
      <c r="BL9" s="163"/>
      <c r="BM9" s="162">
        <v>2.8416000000000001</v>
      </c>
      <c r="BN9" s="162">
        <v>541.85599999999999</v>
      </c>
      <c r="BO9" s="162">
        <v>129.97829999999999</v>
      </c>
      <c r="BP9" s="162">
        <v>129.91730000000001</v>
      </c>
      <c r="BQ9" s="162">
        <v>-601.51120000000003</v>
      </c>
      <c r="BR9" s="162">
        <v>449.68079999999998</v>
      </c>
      <c r="BS9" s="163"/>
      <c r="BT9" s="162">
        <v>-28.353000000000002</v>
      </c>
      <c r="BU9" s="162">
        <v>30.4483</v>
      </c>
      <c r="BV9" s="162">
        <v>78.788600000000002</v>
      </c>
      <c r="BW9" s="162">
        <v>28.62</v>
      </c>
      <c r="BX9" s="162">
        <v>21.16</v>
      </c>
      <c r="BY9" s="162">
        <v>55.02</v>
      </c>
      <c r="BZ9" s="162">
        <v>81.61</v>
      </c>
      <c r="CA9" s="162">
        <v>28.537099999999999</v>
      </c>
      <c r="CB9" s="162">
        <v>28.403099999999998</v>
      </c>
      <c r="CC9" s="162">
        <v>28.042899999999999</v>
      </c>
      <c r="CD9" s="162">
        <v>28.841200000000001</v>
      </c>
      <c r="CE9" s="162">
        <v>40.468000000000004</v>
      </c>
      <c r="CF9" s="162">
        <v>-37.242800000000003</v>
      </c>
      <c r="CG9" s="162">
        <v>-37.489600000000003</v>
      </c>
      <c r="CH9" s="162">
        <v>3.4823</v>
      </c>
      <c r="CI9" s="162">
        <v>-69.146900000000002</v>
      </c>
      <c r="CJ9" s="163"/>
      <c r="CK9" s="163"/>
      <c r="CL9" s="162">
        <v>22.6</v>
      </c>
      <c r="CM9" s="162">
        <v>137.5</v>
      </c>
      <c r="CN9" s="162">
        <v>-14.85</v>
      </c>
      <c r="CO9" s="162">
        <v>48.079500000000003</v>
      </c>
      <c r="CP9" s="162">
        <v>47.235199999999999</v>
      </c>
      <c r="CQ9" s="162">
        <v>47.191600000000001</v>
      </c>
      <c r="CR9" s="162">
        <v>-54.548299999999998</v>
      </c>
      <c r="CS9" s="162">
        <v>-54.255600000000001</v>
      </c>
      <c r="CT9" s="162">
        <v>77.5809</v>
      </c>
      <c r="CU9" s="162">
        <v>-66.275499999999994</v>
      </c>
      <c r="CV9" s="162">
        <v>83.403899999999993</v>
      </c>
      <c r="CW9" s="162">
        <v>12.843999999999999</v>
      </c>
      <c r="CX9" s="162">
        <v>33.43</v>
      </c>
      <c r="CY9" s="162">
        <v>60.51</v>
      </c>
      <c r="CZ9" s="162">
        <v>35.632300000000001</v>
      </c>
      <c r="DA9" s="162">
        <v>33.695999999999998</v>
      </c>
      <c r="DB9" s="162">
        <v>-25.98</v>
      </c>
      <c r="DC9" s="162">
        <v>-3.7679</v>
      </c>
      <c r="DD9" s="162">
        <v>69.734099999999998</v>
      </c>
      <c r="DE9" s="162">
        <v>68.961600000000004</v>
      </c>
      <c r="DF9" s="162">
        <v>-172.7655</v>
      </c>
      <c r="DG9" s="162">
        <v>-1E-4</v>
      </c>
      <c r="DH9" s="162">
        <v>-15.9267</v>
      </c>
      <c r="DI9" s="162">
        <v>-79.2</v>
      </c>
      <c r="DJ9" s="162">
        <v>-79.3</v>
      </c>
      <c r="DK9" s="162">
        <v>23.035599999999999</v>
      </c>
      <c r="DL9" s="162">
        <v>36.630200000000002</v>
      </c>
      <c r="DM9" s="162">
        <v>52.615000000000002</v>
      </c>
      <c r="DN9" s="162">
        <v>52.166699999999999</v>
      </c>
      <c r="DO9" s="162">
        <v>36.61</v>
      </c>
      <c r="DP9" s="162">
        <v>-8.25</v>
      </c>
      <c r="DQ9" s="162">
        <v>47.523000000000003</v>
      </c>
      <c r="DR9" s="162">
        <v>170.12970000000001</v>
      </c>
      <c r="DS9" s="162">
        <v>-25.02</v>
      </c>
      <c r="DT9" s="162">
        <v>-25.24</v>
      </c>
      <c r="DU9" s="162">
        <v>94</v>
      </c>
      <c r="DV9" s="162">
        <v>55.21</v>
      </c>
      <c r="DW9" s="162">
        <v>172.0727</v>
      </c>
      <c r="DX9" s="162">
        <v>169.18180000000001</v>
      </c>
      <c r="DY9" s="162">
        <v>64.476600000000005</v>
      </c>
      <c r="DZ9" s="162">
        <v>62.5364</v>
      </c>
      <c r="EA9" s="162">
        <v>271.33370000000002</v>
      </c>
      <c r="EB9" s="162">
        <v>224.0865</v>
      </c>
      <c r="EC9" s="162">
        <v>216.08150000000001</v>
      </c>
      <c r="ED9" s="162">
        <v>216.90690000000001</v>
      </c>
      <c r="EE9" s="162">
        <v>97.721800000000002</v>
      </c>
      <c r="EF9" s="162">
        <v>84.923000000000002</v>
      </c>
      <c r="EG9" s="162">
        <v>-23.434999999999999</v>
      </c>
      <c r="EH9" s="162">
        <v>609.84799999999996</v>
      </c>
      <c r="EI9" s="162">
        <v>476.70679999999999</v>
      </c>
      <c r="EJ9" s="163"/>
      <c r="EK9" s="162">
        <v>-13.244999999999999</v>
      </c>
      <c r="EL9" s="162">
        <v>-11.2644</v>
      </c>
      <c r="EM9" s="162">
        <v>-8.9243000000000006</v>
      </c>
      <c r="EN9" s="162">
        <v>31.739100000000001</v>
      </c>
      <c r="EO9" s="162">
        <v>30.0472</v>
      </c>
      <c r="EP9" s="162">
        <v>59.951999999999998</v>
      </c>
      <c r="EQ9" s="162">
        <v>-13.8453</v>
      </c>
      <c r="ER9" s="162">
        <v>-14.5025</v>
      </c>
      <c r="ES9" s="162">
        <v>-47.619799999999998</v>
      </c>
      <c r="ET9" s="162">
        <v>0</v>
      </c>
      <c r="EU9" s="162">
        <v>-24.68</v>
      </c>
      <c r="EV9" s="162">
        <v>1</v>
      </c>
      <c r="EW9" s="162">
        <v>10.1159</v>
      </c>
      <c r="EX9" s="162">
        <v>17.968900000000001</v>
      </c>
      <c r="EY9" s="162">
        <v>-32.6783</v>
      </c>
      <c r="EZ9" s="162">
        <v>-32.016599999999997</v>
      </c>
      <c r="FA9" s="162">
        <v>8.6585000000000001</v>
      </c>
      <c r="FB9" s="162">
        <v>-82.362300000000005</v>
      </c>
      <c r="FC9" s="162">
        <v>47.15</v>
      </c>
      <c r="FD9" s="163"/>
      <c r="FE9" s="162">
        <v>20.053100000000001</v>
      </c>
      <c r="FF9" s="162">
        <v>20.424800000000001</v>
      </c>
      <c r="FG9" s="162">
        <v>40.734499999999997</v>
      </c>
      <c r="FH9" s="162">
        <v>41.309899999999999</v>
      </c>
      <c r="FI9" s="162">
        <v>39.405700000000003</v>
      </c>
      <c r="FJ9" s="162">
        <v>-29.472300000000001</v>
      </c>
      <c r="FK9" s="162">
        <v>-27.630299999999998</v>
      </c>
      <c r="FL9" s="162">
        <v>132.4579</v>
      </c>
      <c r="FM9" s="162">
        <v>-61.9953</v>
      </c>
      <c r="FN9" s="162">
        <v>-62.0261</v>
      </c>
      <c r="FO9" s="162">
        <v>83.701899999999995</v>
      </c>
      <c r="FP9" s="162">
        <v>93.300799999999995</v>
      </c>
      <c r="FQ9" s="162">
        <v>39.121099999999998</v>
      </c>
      <c r="FR9" s="162">
        <v>9.61</v>
      </c>
      <c r="FS9" s="162">
        <v>8.5554000000000006</v>
      </c>
      <c r="FT9" s="162">
        <v>0.95979999999999999</v>
      </c>
      <c r="FU9" s="162">
        <v>-4.83</v>
      </c>
      <c r="FV9" s="162">
        <v>20.71</v>
      </c>
      <c r="FW9" s="162">
        <v>38.633400000000002</v>
      </c>
      <c r="FX9" s="163"/>
      <c r="FY9" s="162">
        <v>-0.63500000000000001</v>
      </c>
      <c r="FZ9" s="162">
        <v>4.1630000000000003</v>
      </c>
      <c r="GA9" s="163"/>
      <c r="GB9" s="162">
        <v>39.83</v>
      </c>
      <c r="GC9" s="162">
        <v>-92.785499999999999</v>
      </c>
      <c r="GD9" s="162">
        <v>-81.911799999999999</v>
      </c>
      <c r="GE9" s="163"/>
      <c r="GF9" s="162">
        <v>74.243099999999998</v>
      </c>
      <c r="GG9" s="162">
        <v>28.1</v>
      </c>
      <c r="GH9" s="162">
        <v>-17.556899999999999</v>
      </c>
      <c r="GI9" s="162">
        <v>-5.0636000000000001</v>
      </c>
      <c r="GJ9" s="162">
        <v>-5.4085999999999999</v>
      </c>
      <c r="GK9" s="162">
        <v>1.7005999999999999</v>
      </c>
      <c r="GL9" s="163"/>
      <c r="GM9" s="163"/>
      <c r="GN9" s="163"/>
      <c r="GO9" s="162">
        <v>-26.696999999999999</v>
      </c>
      <c r="GP9" s="162">
        <v>17.1403</v>
      </c>
      <c r="GQ9" s="162">
        <v>28.008099999999999</v>
      </c>
      <c r="GR9" s="162">
        <v>60.510599999999997</v>
      </c>
      <c r="GS9" s="162">
        <v>63.069400000000002</v>
      </c>
      <c r="GT9" s="162">
        <v>-100.0641</v>
      </c>
      <c r="GU9" s="162">
        <v>-19.241</v>
      </c>
      <c r="GV9" s="162">
        <v>28.583400000000001</v>
      </c>
      <c r="GW9" s="162">
        <v>-52.2027</v>
      </c>
      <c r="GX9" s="163"/>
      <c r="GY9" s="162">
        <v>9.6597000000000008</v>
      </c>
      <c r="GZ9" s="162">
        <v>9.3778000000000006</v>
      </c>
      <c r="HA9" s="162">
        <v>12.478199999999999</v>
      </c>
      <c r="HB9" s="162">
        <v>256.59249999999997</v>
      </c>
      <c r="HC9" s="162">
        <v>257.57729999999998</v>
      </c>
      <c r="HD9" s="162">
        <v>179.4</v>
      </c>
      <c r="HE9" s="162">
        <v>-180.01480000000001</v>
      </c>
      <c r="HF9" s="162">
        <v>-389.72669999999999</v>
      </c>
      <c r="HG9" s="162">
        <v>394.2389</v>
      </c>
      <c r="HH9" s="162">
        <v>390.16649999999998</v>
      </c>
      <c r="HI9" s="162">
        <v>-239.833</v>
      </c>
      <c r="HJ9" s="162">
        <v>-238.0677</v>
      </c>
      <c r="HK9" s="162">
        <v>-13.683199999999999</v>
      </c>
      <c r="HL9" s="163"/>
      <c r="HM9" s="162">
        <v>82.740399999999994</v>
      </c>
      <c r="HN9" s="162">
        <v>82.436099999999996</v>
      </c>
      <c r="HO9" s="163"/>
      <c r="HP9" s="163"/>
      <c r="HQ9" s="162">
        <v>48.0687</v>
      </c>
      <c r="HR9" s="162">
        <v>47.9039</v>
      </c>
      <c r="HS9" s="162">
        <v>-82.5381</v>
      </c>
      <c r="HT9" s="162">
        <v>-81.342200000000005</v>
      </c>
      <c r="HU9" s="162">
        <v>78.14</v>
      </c>
      <c r="HV9" s="162">
        <v>77.87</v>
      </c>
      <c r="HW9" s="162">
        <v>80</v>
      </c>
      <c r="HX9" s="162">
        <v>79.900000000000006</v>
      </c>
      <c r="HY9" s="163"/>
      <c r="HZ9" s="162">
        <v>28.96</v>
      </c>
      <c r="IA9" s="162">
        <v>-337.56760000000003</v>
      </c>
      <c r="IB9" s="162">
        <v>85.196799999999996</v>
      </c>
      <c r="IC9" s="162">
        <v>84.383600000000001</v>
      </c>
      <c r="ID9" s="162">
        <v>10.9</v>
      </c>
      <c r="IE9" s="162">
        <v>50.8</v>
      </c>
      <c r="IF9" s="162">
        <v>-46.3</v>
      </c>
      <c r="IG9" s="162">
        <v>-46.7</v>
      </c>
      <c r="IH9" s="163"/>
      <c r="II9" s="163"/>
      <c r="IJ9" s="162">
        <v>-389.22199999999998</v>
      </c>
      <c r="IK9" s="162">
        <v>-448.29930000000002</v>
      </c>
      <c r="IL9" s="162">
        <v>509.31939999999997</v>
      </c>
      <c r="IM9" s="162">
        <v>413.85550000000001</v>
      </c>
      <c r="IN9" s="162">
        <v>39.613300000000002</v>
      </c>
      <c r="IO9" s="162">
        <v>-395.47989999999999</v>
      </c>
      <c r="IP9" s="162">
        <v>399.04399999999998</v>
      </c>
      <c r="IQ9" s="162">
        <v>-152.00729999999999</v>
      </c>
      <c r="IR9" s="162">
        <v>-214.64080000000001</v>
      </c>
      <c r="IS9" s="162">
        <v>-398.5181</v>
      </c>
      <c r="IT9" s="162">
        <v>118.9003</v>
      </c>
      <c r="IU9" s="162">
        <v>117.5766</v>
      </c>
      <c r="IV9" s="162">
        <v>154.51609999999999</v>
      </c>
      <c r="IW9" s="162">
        <v>-501.59679999999997</v>
      </c>
      <c r="IX9" s="162">
        <v>222.43680000000001</v>
      </c>
      <c r="IY9" s="162">
        <v>-285.28519999999997</v>
      </c>
      <c r="IZ9" s="162">
        <v>282.66300000000001</v>
      </c>
      <c r="JA9" s="162">
        <v>-8.2797000000000001</v>
      </c>
      <c r="JB9" s="163"/>
      <c r="JC9" s="162">
        <v>29.76</v>
      </c>
      <c r="JD9" s="162">
        <v>6.1079999999999997</v>
      </c>
      <c r="JE9" s="162">
        <v>6.1150000000000002</v>
      </c>
      <c r="JF9" s="162">
        <v>-29.04</v>
      </c>
      <c r="JG9" s="162">
        <v>6.56</v>
      </c>
      <c r="JH9" s="163"/>
      <c r="JI9" s="162">
        <v>-6.0349000000000004</v>
      </c>
      <c r="JJ9" s="162">
        <v>-38.204000000000001</v>
      </c>
      <c r="JK9" s="162">
        <v>-0.6149</v>
      </c>
      <c r="JL9" s="162">
        <v>18.100000000000001</v>
      </c>
      <c r="JM9" s="162">
        <v>53.399000000000001</v>
      </c>
      <c r="JN9" s="162">
        <v>53.796999999999997</v>
      </c>
      <c r="JO9" s="162">
        <v>11.329000000000001</v>
      </c>
      <c r="JP9" s="163"/>
      <c r="JQ9" s="162">
        <v>53.914999999999999</v>
      </c>
      <c r="JR9" s="162">
        <v>53.176400000000001</v>
      </c>
      <c r="JS9" s="162">
        <v>53.413699999999999</v>
      </c>
      <c r="JT9" s="163"/>
      <c r="JU9" s="162">
        <v>-47</v>
      </c>
      <c r="JV9" s="162">
        <v>18.1068</v>
      </c>
      <c r="JW9" s="162">
        <v>6.13</v>
      </c>
      <c r="JX9" s="163"/>
      <c r="JY9" s="163"/>
      <c r="JZ9" s="162">
        <v>42.456299999999999</v>
      </c>
      <c r="KA9" s="162">
        <v>13.3299</v>
      </c>
      <c r="KB9" s="162">
        <v>0</v>
      </c>
      <c r="KC9" s="162">
        <v>-41.695099999999996</v>
      </c>
      <c r="KD9" s="162">
        <v>0</v>
      </c>
      <c r="KE9" s="162">
        <v>39.445</v>
      </c>
      <c r="KF9" s="162">
        <v>38.799999999999997</v>
      </c>
      <c r="KG9" s="162">
        <v>-36.700000000000003</v>
      </c>
      <c r="KH9" s="163"/>
      <c r="KI9" s="162">
        <v>24.097300000000001</v>
      </c>
    </row>
    <row r="10" spans="1:295" ht="18" customHeight="1" x14ac:dyDescent="0.3">
      <c r="A10" s="161" t="s">
        <v>50</v>
      </c>
      <c r="B10" s="161" t="s">
        <v>716</v>
      </c>
      <c r="C10" s="164">
        <v>0</v>
      </c>
      <c r="D10" s="164">
        <v>15.9491</v>
      </c>
      <c r="E10" s="164">
        <v>-19.227799999999998</v>
      </c>
      <c r="F10" s="164">
        <v>-38.926400000000001</v>
      </c>
      <c r="G10" s="164">
        <v>6.7881</v>
      </c>
      <c r="H10" s="165"/>
      <c r="I10" s="164">
        <v>28.048500000000001</v>
      </c>
      <c r="J10" s="164">
        <v>-26.723700000000001</v>
      </c>
      <c r="K10" s="164">
        <v>44.058799999999998</v>
      </c>
      <c r="L10" s="164">
        <v>22.4053</v>
      </c>
      <c r="M10" s="164">
        <v>21.875800000000002</v>
      </c>
      <c r="N10" s="164">
        <v>-4.4400000000000004</v>
      </c>
      <c r="O10" s="164">
        <v>-39.366</v>
      </c>
      <c r="P10" s="164">
        <v>35.200000000000003</v>
      </c>
      <c r="Q10" s="164">
        <v>17.388000000000002</v>
      </c>
      <c r="R10" s="164">
        <v>-35.200000000000003</v>
      </c>
      <c r="S10" s="164">
        <v>9.9616000000000007</v>
      </c>
      <c r="T10" s="164">
        <v>1.2749999999999999</v>
      </c>
      <c r="U10" s="164">
        <v>15.1793</v>
      </c>
      <c r="V10" s="164">
        <v>15.256399999999999</v>
      </c>
      <c r="W10" s="164">
        <v>25.577000000000002</v>
      </c>
      <c r="X10" s="164">
        <v>11.9748</v>
      </c>
      <c r="Y10" s="164">
        <v>0.26640000000000003</v>
      </c>
      <c r="Z10" s="164">
        <v>8.1440000000000001</v>
      </c>
      <c r="AA10" s="165"/>
      <c r="AB10" s="165"/>
      <c r="AC10" s="165"/>
      <c r="AD10" s="164">
        <v>-60.42</v>
      </c>
      <c r="AE10" s="165"/>
      <c r="AF10" s="164">
        <v>6.66</v>
      </c>
      <c r="AG10" s="164">
        <v>37.4</v>
      </c>
      <c r="AH10" s="164">
        <v>20.984999999999999</v>
      </c>
      <c r="AI10" s="164">
        <v>0.25700000000000001</v>
      </c>
      <c r="AJ10" s="164">
        <v>-27.68</v>
      </c>
      <c r="AK10" s="164">
        <v>-28.4</v>
      </c>
      <c r="AL10" s="164">
        <v>-45.46</v>
      </c>
      <c r="AM10" s="164">
        <v>27.65</v>
      </c>
      <c r="AN10" s="164">
        <v>28.72</v>
      </c>
      <c r="AO10" s="164">
        <v>16.2531</v>
      </c>
      <c r="AP10" s="164">
        <v>-0.54549999999999998</v>
      </c>
      <c r="AQ10" s="164">
        <v>52.727600000000002</v>
      </c>
      <c r="AR10" s="164">
        <v>55.1342</v>
      </c>
      <c r="AS10" s="164">
        <v>74.344300000000004</v>
      </c>
      <c r="AT10" s="164">
        <v>-33.087899999999998</v>
      </c>
      <c r="AU10" s="164">
        <v>-35.248199999999997</v>
      </c>
      <c r="AV10" s="164">
        <v>30.694400000000002</v>
      </c>
      <c r="AW10" s="164">
        <v>32.980899999999998</v>
      </c>
      <c r="AX10" s="164">
        <v>62.023099999999999</v>
      </c>
      <c r="AY10" s="164">
        <v>61.487299999999998</v>
      </c>
      <c r="AZ10" s="164">
        <v>7.3446999999999996</v>
      </c>
      <c r="BA10" s="164">
        <v>39.858499999999999</v>
      </c>
      <c r="BB10" s="164">
        <v>-488.65260000000001</v>
      </c>
      <c r="BC10" s="164">
        <v>-1.2081999999999999</v>
      </c>
      <c r="BD10" s="164">
        <v>-13.5</v>
      </c>
      <c r="BE10" s="164">
        <v>-14.2</v>
      </c>
      <c r="BF10" s="164">
        <v>42.806100000000001</v>
      </c>
      <c r="BG10" s="164">
        <v>39.110199999999999</v>
      </c>
      <c r="BH10" s="164">
        <v>-2.8852000000000002</v>
      </c>
      <c r="BI10" s="165"/>
      <c r="BJ10" s="164">
        <v>-87.085099999999997</v>
      </c>
      <c r="BK10" s="164">
        <v>1.3762000000000001</v>
      </c>
      <c r="BL10" s="165"/>
      <c r="BM10" s="164">
        <v>2.6153</v>
      </c>
      <c r="BN10" s="164">
        <v>528.12260000000003</v>
      </c>
      <c r="BO10" s="164">
        <v>121.4941</v>
      </c>
      <c r="BP10" s="164">
        <v>121.0059</v>
      </c>
      <c r="BQ10" s="164">
        <v>-566.13789999999995</v>
      </c>
      <c r="BR10" s="164">
        <v>442.10480000000001</v>
      </c>
      <c r="BS10" s="165"/>
      <c r="BT10" s="164">
        <v>-47.127800000000001</v>
      </c>
      <c r="BU10" s="164">
        <v>47.623600000000003</v>
      </c>
      <c r="BV10" s="164">
        <v>74.507300000000001</v>
      </c>
      <c r="BW10" s="164">
        <v>27.71</v>
      </c>
      <c r="BX10" s="164">
        <v>19.95</v>
      </c>
      <c r="BY10" s="164">
        <v>52.27</v>
      </c>
      <c r="BZ10" s="164">
        <v>79.87</v>
      </c>
      <c r="CA10" s="164">
        <v>40.325299999999999</v>
      </c>
      <c r="CB10" s="164">
        <v>40.325299999999999</v>
      </c>
      <c r="CC10" s="164">
        <v>25.263999999999999</v>
      </c>
      <c r="CD10" s="164">
        <v>25.3386</v>
      </c>
      <c r="CE10" s="164">
        <v>38.872300000000003</v>
      </c>
      <c r="CF10" s="164">
        <v>-35.214799999999997</v>
      </c>
      <c r="CG10" s="164">
        <v>-34.881599999999999</v>
      </c>
      <c r="CH10" s="164">
        <v>3.4161000000000001</v>
      </c>
      <c r="CI10" s="164">
        <v>-63.427</v>
      </c>
      <c r="CJ10" s="165"/>
      <c r="CK10" s="165"/>
      <c r="CL10" s="164">
        <v>27.1</v>
      </c>
      <c r="CM10" s="164">
        <v>127</v>
      </c>
      <c r="CN10" s="164">
        <v>-14.07</v>
      </c>
      <c r="CO10" s="164">
        <v>47.015000000000001</v>
      </c>
      <c r="CP10" s="164">
        <v>47.349400000000003</v>
      </c>
      <c r="CQ10" s="164">
        <v>46.158900000000003</v>
      </c>
      <c r="CR10" s="164">
        <v>-58.506399999999999</v>
      </c>
      <c r="CS10" s="164">
        <v>-58.926499999999997</v>
      </c>
      <c r="CT10" s="164">
        <v>75.582099999999997</v>
      </c>
      <c r="CU10" s="164">
        <v>-58.124299999999998</v>
      </c>
      <c r="CV10" s="164">
        <v>82.972499999999997</v>
      </c>
      <c r="CW10" s="164">
        <v>12.2684</v>
      </c>
      <c r="CX10" s="164">
        <v>31.49</v>
      </c>
      <c r="CY10" s="164">
        <v>56.92</v>
      </c>
      <c r="CZ10" s="164">
        <v>34.694800000000001</v>
      </c>
      <c r="DA10" s="164">
        <v>32.817100000000003</v>
      </c>
      <c r="DB10" s="164">
        <v>-25.72</v>
      </c>
      <c r="DC10" s="164">
        <v>-3.7679</v>
      </c>
      <c r="DD10" s="164">
        <v>63.553199999999997</v>
      </c>
      <c r="DE10" s="164">
        <v>63.6479</v>
      </c>
      <c r="DF10" s="164">
        <v>-155.35589999999999</v>
      </c>
      <c r="DG10" s="164">
        <v>-2.0000000000000001E-4</v>
      </c>
      <c r="DH10" s="164">
        <v>-15.696199999999999</v>
      </c>
      <c r="DI10" s="164">
        <v>-74.400000000000006</v>
      </c>
      <c r="DJ10" s="164">
        <v>-74.599999999999994</v>
      </c>
      <c r="DK10" s="164">
        <v>22.695</v>
      </c>
      <c r="DL10" s="164">
        <v>34.872399999999999</v>
      </c>
      <c r="DM10" s="164">
        <v>47.918599999999998</v>
      </c>
      <c r="DN10" s="164">
        <v>49.237099999999998</v>
      </c>
      <c r="DO10" s="164">
        <v>34.39</v>
      </c>
      <c r="DP10" s="164">
        <v>-7.39</v>
      </c>
      <c r="DQ10" s="164">
        <v>52.08</v>
      </c>
      <c r="DR10" s="164">
        <v>154.2688</v>
      </c>
      <c r="DS10" s="164">
        <v>-25.53</v>
      </c>
      <c r="DT10" s="164">
        <v>-25.8</v>
      </c>
      <c r="DU10" s="164">
        <v>91.42</v>
      </c>
      <c r="DV10" s="164">
        <v>53.02</v>
      </c>
      <c r="DW10" s="164">
        <v>152.50909999999999</v>
      </c>
      <c r="DX10" s="164">
        <v>149.6909</v>
      </c>
      <c r="DY10" s="164">
        <v>71.282799999999995</v>
      </c>
      <c r="DZ10" s="164">
        <v>69.381799999999998</v>
      </c>
      <c r="EA10" s="164">
        <v>259.14550000000003</v>
      </c>
      <c r="EB10" s="164">
        <v>212.77500000000001</v>
      </c>
      <c r="EC10" s="164">
        <v>204.34289999999999</v>
      </c>
      <c r="ED10" s="164">
        <v>208.45740000000001</v>
      </c>
      <c r="EE10" s="164">
        <v>123.68980000000001</v>
      </c>
      <c r="EF10" s="164">
        <v>112.0368</v>
      </c>
      <c r="EG10" s="164">
        <v>-21.937999999999999</v>
      </c>
      <c r="EH10" s="164">
        <v>582.04999999999995</v>
      </c>
      <c r="EI10" s="164">
        <v>538.14940000000001</v>
      </c>
      <c r="EJ10" s="165"/>
      <c r="EK10" s="164">
        <v>-14.095599999999999</v>
      </c>
      <c r="EL10" s="164">
        <v>-11.9703</v>
      </c>
      <c r="EM10" s="164">
        <v>-36.566800000000001</v>
      </c>
      <c r="EN10" s="164">
        <v>27.5623</v>
      </c>
      <c r="EO10" s="164">
        <v>27.196400000000001</v>
      </c>
      <c r="EP10" s="164">
        <v>173.62799999999999</v>
      </c>
      <c r="EQ10" s="164">
        <v>-24.707599999999999</v>
      </c>
      <c r="ER10" s="164">
        <v>-25.476400000000002</v>
      </c>
      <c r="ES10" s="164">
        <v>-76.069699999999997</v>
      </c>
      <c r="ET10" s="164">
        <v>0</v>
      </c>
      <c r="EU10" s="164">
        <v>-21.5</v>
      </c>
      <c r="EV10" s="164">
        <v>115.1</v>
      </c>
      <c r="EW10" s="164">
        <v>9.5680999999999994</v>
      </c>
      <c r="EX10" s="164">
        <v>11.970599999999999</v>
      </c>
      <c r="EY10" s="164">
        <v>-32.675400000000003</v>
      </c>
      <c r="EZ10" s="164">
        <v>-31.886800000000001</v>
      </c>
      <c r="FA10" s="164">
        <v>9.7691999999999997</v>
      </c>
      <c r="FB10" s="164">
        <v>-110.14319999999999</v>
      </c>
      <c r="FC10" s="164">
        <v>74.663200000000003</v>
      </c>
      <c r="FD10" s="165"/>
      <c r="FE10" s="164">
        <v>20.1646</v>
      </c>
      <c r="FF10" s="164">
        <v>19.425999999999998</v>
      </c>
      <c r="FG10" s="164">
        <v>41.557299999999998</v>
      </c>
      <c r="FH10" s="164">
        <v>41.610199999999999</v>
      </c>
      <c r="FI10" s="164">
        <v>39.698399999999999</v>
      </c>
      <c r="FJ10" s="164">
        <v>-42.7014</v>
      </c>
      <c r="FK10" s="164">
        <v>-42.031500000000001</v>
      </c>
      <c r="FL10" s="164">
        <v>144.01240000000001</v>
      </c>
      <c r="FM10" s="164">
        <v>-69.372699999999995</v>
      </c>
      <c r="FN10" s="164">
        <v>-68.899299999999997</v>
      </c>
      <c r="FO10" s="164">
        <v>90.914400000000001</v>
      </c>
      <c r="FP10" s="164">
        <v>99.927800000000005</v>
      </c>
      <c r="FQ10" s="164">
        <v>43.178800000000003</v>
      </c>
      <c r="FR10" s="164">
        <v>9.24</v>
      </c>
      <c r="FS10" s="164">
        <v>7.5666000000000002</v>
      </c>
      <c r="FT10" s="164">
        <v>0.90849999999999997</v>
      </c>
      <c r="FU10" s="164">
        <v>-4.13</v>
      </c>
      <c r="FV10" s="164">
        <v>21.05</v>
      </c>
      <c r="FW10" s="164">
        <v>41.497300000000003</v>
      </c>
      <c r="FX10" s="165"/>
      <c r="FY10" s="164">
        <v>-0.78100000000000003</v>
      </c>
      <c r="FZ10" s="164">
        <v>4.2539999999999996</v>
      </c>
      <c r="GA10" s="165"/>
      <c r="GB10" s="164">
        <v>39.51</v>
      </c>
      <c r="GC10" s="164">
        <v>-101.5959</v>
      </c>
      <c r="GD10" s="164">
        <v>-86.184700000000007</v>
      </c>
      <c r="GE10" s="165"/>
      <c r="GF10" s="164">
        <v>75.934600000000003</v>
      </c>
      <c r="GG10" s="164">
        <v>25.8</v>
      </c>
      <c r="GH10" s="164">
        <v>-15.507400000000001</v>
      </c>
      <c r="GI10" s="164">
        <v>-4.9413</v>
      </c>
      <c r="GJ10" s="164">
        <v>-5.4050000000000002</v>
      </c>
      <c r="GK10" s="164">
        <v>1.6126</v>
      </c>
      <c r="GL10" s="165"/>
      <c r="GM10" s="165"/>
      <c r="GN10" s="164">
        <v>-13.4503</v>
      </c>
      <c r="GO10" s="164">
        <v>-24.406600000000001</v>
      </c>
      <c r="GP10" s="164">
        <v>16.049900000000001</v>
      </c>
      <c r="GQ10" s="164">
        <v>25.4239</v>
      </c>
      <c r="GR10" s="164">
        <v>63.891500000000001</v>
      </c>
      <c r="GS10" s="164">
        <v>63.525300000000001</v>
      </c>
      <c r="GT10" s="164">
        <v>-91.551699999999997</v>
      </c>
      <c r="GU10" s="164">
        <v>-18.5731</v>
      </c>
      <c r="GV10" s="164">
        <v>27.104099999999999</v>
      </c>
      <c r="GW10" s="164">
        <v>-50.8294</v>
      </c>
      <c r="GX10" s="164">
        <v>10.867800000000001</v>
      </c>
      <c r="GY10" s="164">
        <v>8.8101000000000003</v>
      </c>
      <c r="GZ10" s="164">
        <v>8.4179999999999993</v>
      </c>
      <c r="HA10" s="164">
        <v>12</v>
      </c>
      <c r="HB10" s="164">
        <v>257.5607</v>
      </c>
      <c r="HC10" s="164">
        <v>253.5943</v>
      </c>
      <c r="HD10" s="164">
        <v>151.30000000000001</v>
      </c>
      <c r="HE10" s="164">
        <v>-153.53</v>
      </c>
      <c r="HF10" s="164">
        <v>-370.6825</v>
      </c>
      <c r="HG10" s="164">
        <v>373.9708</v>
      </c>
      <c r="HH10" s="164">
        <v>369.41730000000001</v>
      </c>
      <c r="HI10" s="164">
        <v>-238.95590000000001</v>
      </c>
      <c r="HJ10" s="164">
        <v>-238.27430000000001</v>
      </c>
      <c r="HK10" s="164">
        <v>-15.0067</v>
      </c>
      <c r="HL10" s="164">
        <v>0</v>
      </c>
      <c r="HM10" s="164">
        <v>83.821399999999997</v>
      </c>
      <c r="HN10" s="164">
        <v>83.415999999999997</v>
      </c>
      <c r="HO10" s="165"/>
      <c r="HP10" s="165"/>
      <c r="HQ10" s="164">
        <v>48.936599999999999</v>
      </c>
      <c r="HR10" s="164">
        <v>48.826700000000002</v>
      </c>
      <c r="HS10" s="164">
        <v>-79.270399999999995</v>
      </c>
      <c r="HT10" s="164">
        <v>-78.706800000000001</v>
      </c>
      <c r="HU10" s="164">
        <v>80.75</v>
      </c>
      <c r="HV10" s="164">
        <v>81.069999999999993</v>
      </c>
      <c r="HW10" s="164">
        <v>80.099999999999994</v>
      </c>
      <c r="HX10" s="164">
        <v>77.3</v>
      </c>
      <c r="HY10" s="165"/>
      <c r="HZ10" s="164">
        <v>28.88</v>
      </c>
      <c r="IA10" s="164">
        <v>-341.59910000000002</v>
      </c>
      <c r="IB10" s="164">
        <v>84.948700000000002</v>
      </c>
      <c r="IC10" s="164">
        <v>85.086799999999997</v>
      </c>
      <c r="ID10" s="164">
        <v>10.5</v>
      </c>
      <c r="IE10" s="164">
        <v>46.8</v>
      </c>
      <c r="IF10" s="164">
        <v>-48.1</v>
      </c>
      <c r="IG10" s="164">
        <v>-48.4</v>
      </c>
      <c r="IH10" s="165"/>
      <c r="II10" s="165"/>
      <c r="IJ10" s="164">
        <v>-368.14819999999997</v>
      </c>
      <c r="IK10" s="164">
        <v>-498.42</v>
      </c>
      <c r="IL10" s="164">
        <v>512.19460000000004</v>
      </c>
      <c r="IM10" s="164">
        <v>405.49090000000001</v>
      </c>
      <c r="IN10" s="164">
        <v>26.5152</v>
      </c>
      <c r="IO10" s="164">
        <v>-395.94549999999998</v>
      </c>
      <c r="IP10" s="164">
        <v>397.7</v>
      </c>
      <c r="IQ10" s="164">
        <v>-150.31739999999999</v>
      </c>
      <c r="IR10" s="164">
        <v>-215.48769999999999</v>
      </c>
      <c r="IS10" s="164">
        <v>-392.28570000000002</v>
      </c>
      <c r="IT10" s="164">
        <v>116.89319999999999</v>
      </c>
      <c r="IU10" s="164">
        <v>117.9036</v>
      </c>
      <c r="IV10" s="164">
        <v>151.30109999999999</v>
      </c>
      <c r="IW10" s="164">
        <v>-492.0034</v>
      </c>
      <c r="IX10" s="164">
        <v>225.28059999999999</v>
      </c>
      <c r="IY10" s="164">
        <v>-280.76749999999998</v>
      </c>
      <c r="IZ10" s="164">
        <v>280.863</v>
      </c>
      <c r="JA10" s="164">
        <v>-7.7523</v>
      </c>
      <c r="JB10" s="165"/>
      <c r="JC10" s="164">
        <v>30.24</v>
      </c>
      <c r="JD10" s="164">
        <v>5.3979999999999997</v>
      </c>
      <c r="JE10" s="164">
        <v>5.4039999999999999</v>
      </c>
      <c r="JF10" s="164">
        <v>-28.8</v>
      </c>
      <c r="JG10" s="164">
        <v>5.84</v>
      </c>
      <c r="JH10" s="165"/>
      <c r="JI10" s="164">
        <v>-5.9463999999999997</v>
      </c>
      <c r="JJ10" s="164">
        <v>-39.052399999999999</v>
      </c>
      <c r="JK10" s="164">
        <v>-0.73089999999999999</v>
      </c>
      <c r="JL10" s="164">
        <v>19.100000000000001</v>
      </c>
      <c r="JM10" s="164">
        <v>53.167000000000002</v>
      </c>
      <c r="JN10" s="164">
        <v>52.41</v>
      </c>
      <c r="JO10" s="164">
        <v>11.1174</v>
      </c>
      <c r="JP10" s="164">
        <v>13.418100000000001</v>
      </c>
      <c r="JQ10" s="164">
        <v>54.170200000000001</v>
      </c>
      <c r="JR10" s="164">
        <v>53.840899999999998</v>
      </c>
      <c r="JS10" s="164">
        <v>54.302199999999999</v>
      </c>
      <c r="JT10" s="165"/>
      <c r="JU10" s="164">
        <v>-45.3</v>
      </c>
      <c r="JV10" s="164">
        <v>17.846</v>
      </c>
      <c r="JW10" s="164">
        <v>5.77</v>
      </c>
      <c r="JX10" s="165"/>
      <c r="JY10" s="164">
        <v>0</v>
      </c>
      <c r="JZ10" s="164">
        <v>42.492100000000001</v>
      </c>
      <c r="KA10" s="164">
        <v>14.367599999999999</v>
      </c>
      <c r="KB10" s="164">
        <v>-2.6305999999999998</v>
      </c>
      <c r="KC10" s="164">
        <v>-42.035899999999998</v>
      </c>
      <c r="KD10" s="164">
        <v>3.2161</v>
      </c>
      <c r="KE10" s="164">
        <v>37.996600000000001</v>
      </c>
      <c r="KF10" s="164">
        <v>35.700000000000003</v>
      </c>
      <c r="KG10" s="164">
        <v>-36.299999999999997</v>
      </c>
      <c r="KH10" s="165"/>
      <c r="KI10" s="164">
        <v>27.3004</v>
      </c>
    </row>
    <row r="11" spans="1:295" ht="18" customHeight="1" x14ac:dyDescent="0.3">
      <c r="A11" s="161" t="s">
        <v>50</v>
      </c>
      <c r="B11" s="161" t="s">
        <v>717</v>
      </c>
      <c r="C11" s="164">
        <v>0</v>
      </c>
      <c r="D11" s="164">
        <v>15.7895</v>
      </c>
      <c r="E11" s="165"/>
      <c r="F11" s="164">
        <v>-38.870600000000003</v>
      </c>
      <c r="G11" s="164">
        <v>6.8525</v>
      </c>
      <c r="H11" s="165"/>
      <c r="I11" s="164">
        <v>27.209199999999999</v>
      </c>
      <c r="J11" s="164">
        <v>-27.841699999999999</v>
      </c>
      <c r="K11" s="164">
        <v>43.554099999999998</v>
      </c>
      <c r="L11" s="164">
        <v>21.9773</v>
      </c>
      <c r="M11" s="164">
        <v>21.5382</v>
      </c>
      <c r="N11" s="164">
        <v>-2.2200000000000002</v>
      </c>
      <c r="O11" s="164">
        <v>-39.427999999999997</v>
      </c>
      <c r="P11" s="164">
        <v>35.200000000000003</v>
      </c>
      <c r="Q11" s="164">
        <v>17.388000000000002</v>
      </c>
      <c r="R11" s="164">
        <v>-35.200000000000003</v>
      </c>
      <c r="S11" s="164">
        <v>9.9303000000000008</v>
      </c>
      <c r="T11" s="164">
        <v>1.7816000000000001</v>
      </c>
      <c r="U11" s="164">
        <v>14.6881</v>
      </c>
      <c r="V11" s="164">
        <v>15.0099</v>
      </c>
      <c r="W11" s="164">
        <v>25.025200000000002</v>
      </c>
      <c r="X11" s="165"/>
      <c r="Y11" s="165"/>
      <c r="Z11" s="165"/>
      <c r="AA11" s="165"/>
      <c r="AB11" s="165"/>
      <c r="AC11" s="165"/>
      <c r="AD11" s="164">
        <v>-59.81</v>
      </c>
      <c r="AE11" s="165"/>
      <c r="AF11" s="164">
        <v>2.2200000000000002</v>
      </c>
      <c r="AG11" s="164">
        <v>37.4</v>
      </c>
      <c r="AH11" s="164">
        <v>22.062000000000001</v>
      </c>
      <c r="AI11" s="164">
        <v>0.26100000000000001</v>
      </c>
      <c r="AJ11" s="164">
        <v>-23.52</v>
      </c>
      <c r="AK11" s="164">
        <v>-23.9</v>
      </c>
      <c r="AL11" s="164">
        <v>-54.92</v>
      </c>
      <c r="AM11" s="164">
        <v>23.91</v>
      </c>
      <c r="AN11" s="164">
        <v>23.69</v>
      </c>
      <c r="AO11" s="164">
        <v>15.232799999999999</v>
      </c>
      <c r="AP11" s="164">
        <v>-0.1055</v>
      </c>
      <c r="AQ11" s="164">
        <v>52.9041</v>
      </c>
      <c r="AR11" s="164">
        <v>54.982900000000001</v>
      </c>
      <c r="AS11" s="164">
        <v>72.685100000000006</v>
      </c>
      <c r="AT11" s="164">
        <v>-32.016199999999998</v>
      </c>
      <c r="AU11" s="164">
        <v>-32.076900000000002</v>
      </c>
      <c r="AV11" s="164">
        <v>12.065899999999999</v>
      </c>
      <c r="AW11" s="164">
        <v>11.309900000000001</v>
      </c>
      <c r="AX11" s="164">
        <v>61.2194</v>
      </c>
      <c r="AY11" s="164">
        <v>61.755200000000002</v>
      </c>
      <c r="AZ11" s="164">
        <v>5.7744</v>
      </c>
      <c r="BA11" s="164">
        <v>30.634899999999998</v>
      </c>
      <c r="BB11" s="164">
        <v>-467.4907</v>
      </c>
      <c r="BC11" s="164">
        <v>1.2494000000000001</v>
      </c>
      <c r="BD11" s="164">
        <v>-13.7</v>
      </c>
      <c r="BE11" s="164">
        <v>-14.5</v>
      </c>
      <c r="BF11" s="164">
        <v>37.274799999999999</v>
      </c>
      <c r="BG11" s="164">
        <v>36.370899999999999</v>
      </c>
      <c r="BH11" s="164">
        <v>-3.1964000000000001</v>
      </c>
      <c r="BI11" s="165"/>
      <c r="BJ11" s="164">
        <v>-85.7637</v>
      </c>
      <c r="BK11" s="164">
        <v>1.2444999999999999</v>
      </c>
      <c r="BL11" s="165"/>
      <c r="BM11" s="164">
        <v>2.3248000000000002</v>
      </c>
      <c r="BN11" s="164">
        <v>512.49720000000002</v>
      </c>
      <c r="BO11" s="164">
        <v>115.84820000000001</v>
      </c>
      <c r="BP11" s="164">
        <v>115.8177</v>
      </c>
      <c r="BQ11" s="164">
        <v>-559.29560000000004</v>
      </c>
      <c r="BR11" s="164">
        <v>421.31959999999998</v>
      </c>
      <c r="BS11" s="165"/>
      <c r="BT11" s="164">
        <v>-52.719200000000001</v>
      </c>
      <c r="BU11" s="164">
        <v>54.186100000000003</v>
      </c>
      <c r="BV11" s="164">
        <v>71.224100000000007</v>
      </c>
      <c r="BW11" s="164">
        <v>27.4</v>
      </c>
      <c r="BX11" s="164">
        <v>18.46</v>
      </c>
      <c r="BY11" s="164">
        <v>50.08</v>
      </c>
      <c r="BZ11" s="164">
        <v>78.11</v>
      </c>
      <c r="CA11" s="164">
        <v>47.023099999999999</v>
      </c>
      <c r="CB11" s="164">
        <v>47.023099999999999</v>
      </c>
      <c r="CC11" s="164">
        <v>17.221299999999999</v>
      </c>
      <c r="CD11" s="164">
        <v>17.247800000000002</v>
      </c>
      <c r="CE11" s="164">
        <v>41.572099999999999</v>
      </c>
      <c r="CF11" s="164">
        <v>-31.886600000000001</v>
      </c>
      <c r="CG11" s="164">
        <v>-31.7883</v>
      </c>
      <c r="CH11" s="164">
        <v>3.3239000000000001</v>
      </c>
      <c r="CI11" s="164">
        <v>-60.854599999999998</v>
      </c>
      <c r="CJ11" s="165"/>
      <c r="CK11" s="165"/>
      <c r="CL11" s="164">
        <v>27.4</v>
      </c>
      <c r="CM11" s="164">
        <v>120.8</v>
      </c>
      <c r="CN11" s="164">
        <v>-14.14</v>
      </c>
      <c r="CO11" s="164">
        <v>47.278300000000002</v>
      </c>
      <c r="CP11" s="164">
        <v>46.899900000000002</v>
      </c>
      <c r="CQ11" s="164">
        <v>46.627899999999997</v>
      </c>
      <c r="CR11" s="164">
        <v>-59.188000000000002</v>
      </c>
      <c r="CS11" s="164">
        <v>-58.899000000000001</v>
      </c>
      <c r="CT11" s="164">
        <v>74.194500000000005</v>
      </c>
      <c r="CU11" s="164">
        <v>-55.227699999999999</v>
      </c>
      <c r="CV11" s="164">
        <v>80.7166</v>
      </c>
      <c r="CW11" s="164">
        <v>11.946199999999999</v>
      </c>
      <c r="CX11" s="164">
        <v>24.98</v>
      </c>
      <c r="CY11" s="164">
        <v>55.61</v>
      </c>
      <c r="CZ11" s="164">
        <v>33.288600000000002</v>
      </c>
      <c r="DA11" s="164">
        <v>31.498699999999999</v>
      </c>
      <c r="DB11" s="164">
        <v>-24.96</v>
      </c>
      <c r="DC11" s="164">
        <v>-3.7679</v>
      </c>
      <c r="DD11" s="164">
        <v>62.169400000000003</v>
      </c>
      <c r="DE11" s="164">
        <v>60.2851</v>
      </c>
      <c r="DF11" s="164">
        <v>-146.52549999999999</v>
      </c>
      <c r="DG11" s="164">
        <v>-2.0000000000000001E-4</v>
      </c>
      <c r="DH11" s="164">
        <v>-15.1775</v>
      </c>
      <c r="DI11" s="164">
        <v>-72</v>
      </c>
      <c r="DJ11" s="164">
        <v>-72.3</v>
      </c>
      <c r="DK11" s="164">
        <v>22.425799999999999</v>
      </c>
      <c r="DL11" s="164">
        <v>33.114600000000003</v>
      </c>
      <c r="DM11" s="164">
        <v>44.631100000000004</v>
      </c>
      <c r="DN11" s="164">
        <v>47.479199999999999</v>
      </c>
      <c r="DO11" s="164">
        <v>32.950000000000003</v>
      </c>
      <c r="DP11" s="164">
        <v>-6.51</v>
      </c>
      <c r="DQ11" s="164">
        <v>49.941000000000003</v>
      </c>
      <c r="DR11" s="164">
        <v>147.76840000000001</v>
      </c>
      <c r="DS11" s="164">
        <v>-25.39</v>
      </c>
      <c r="DT11" s="164">
        <v>-25.67</v>
      </c>
      <c r="DU11" s="164">
        <v>87.66</v>
      </c>
      <c r="DV11" s="164">
        <v>50.61</v>
      </c>
      <c r="DW11" s="164">
        <v>145.63640000000001</v>
      </c>
      <c r="DX11" s="164">
        <v>142.8364</v>
      </c>
      <c r="DY11" s="164">
        <v>75.486599999999996</v>
      </c>
      <c r="DZ11" s="164">
        <v>72.890900000000002</v>
      </c>
      <c r="EA11" s="164">
        <v>254.92089999999999</v>
      </c>
      <c r="EB11" s="164">
        <v>205.0548</v>
      </c>
      <c r="EC11" s="164">
        <v>199.04759999999999</v>
      </c>
      <c r="ED11" s="164">
        <v>201.08109999999999</v>
      </c>
      <c r="EE11" s="164">
        <v>118.77200000000001</v>
      </c>
      <c r="EF11" s="164">
        <v>105.70489999999999</v>
      </c>
      <c r="EG11" s="164">
        <v>-22.257999999999999</v>
      </c>
      <c r="EH11" s="164">
        <v>568.99800000000005</v>
      </c>
      <c r="EI11" s="164">
        <v>554.15260000000001</v>
      </c>
      <c r="EJ11" s="165"/>
      <c r="EK11" s="164">
        <v>-13.6434</v>
      </c>
      <c r="EL11" s="164">
        <v>-12.356999999999999</v>
      </c>
      <c r="EM11" s="164">
        <v>-30.7667</v>
      </c>
      <c r="EN11" s="164">
        <v>31.6083</v>
      </c>
      <c r="EO11" s="164">
        <v>29.6722</v>
      </c>
      <c r="EP11" s="164">
        <v>127.536</v>
      </c>
      <c r="EQ11" s="164">
        <v>-19.924900000000001</v>
      </c>
      <c r="ER11" s="164">
        <v>-20.726800000000001</v>
      </c>
      <c r="ES11" s="164">
        <v>-70.923599999999993</v>
      </c>
      <c r="ET11" s="164">
        <v>15.74</v>
      </c>
      <c r="EU11" s="164">
        <v>-21.24</v>
      </c>
      <c r="EV11" s="164">
        <v>75</v>
      </c>
      <c r="EW11" s="164">
        <v>9.4478000000000009</v>
      </c>
      <c r="EX11" s="164">
        <v>20.234100000000002</v>
      </c>
      <c r="EY11" s="164">
        <v>-31.515899999999998</v>
      </c>
      <c r="EZ11" s="164">
        <v>-30.7422</v>
      </c>
      <c r="FA11" s="164">
        <v>11.137700000000001</v>
      </c>
      <c r="FB11" s="164">
        <v>-104.8318</v>
      </c>
      <c r="FC11" s="164">
        <v>71.514700000000005</v>
      </c>
      <c r="FD11" s="165"/>
      <c r="FE11" s="164">
        <v>19.203800000000001</v>
      </c>
      <c r="FF11" s="164">
        <v>18.973800000000001</v>
      </c>
      <c r="FG11" s="164">
        <v>41.125700000000002</v>
      </c>
      <c r="FH11" s="164">
        <v>41.56</v>
      </c>
      <c r="FI11" s="164">
        <v>40.588799999999999</v>
      </c>
      <c r="FJ11" s="164">
        <v>-48.227400000000003</v>
      </c>
      <c r="FK11" s="164">
        <v>-48.729799999999997</v>
      </c>
      <c r="FL11" s="164">
        <v>151.21299999999999</v>
      </c>
      <c r="FM11" s="164">
        <v>-71.654600000000002</v>
      </c>
      <c r="FN11" s="164">
        <v>-70.971900000000005</v>
      </c>
      <c r="FO11" s="164">
        <v>94.432100000000005</v>
      </c>
      <c r="FP11" s="164">
        <v>106.8108</v>
      </c>
      <c r="FQ11" s="164">
        <v>43.581600000000002</v>
      </c>
      <c r="FR11" s="164">
        <v>13.07</v>
      </c>
      <c r="FS11" s="164">
        <v>8.2721999999999998</v>
      </c>
      <c r="FT11" s="164">
        <v>0.86699999999999999</v>
      </c>
      <c r="FU11" s="164">
        <v>-4.67</v>
      </c>
      <c r="FV11" s="164">
        <v>20.260000000000002</v>
      </c>
      <c r="FW11" s="164">
        <v>44.3245</v>
      </c>
      <c r="FX11" s="164">
        <v>17.163</v>
      </c>
      <c r="FY11" s="164">
        <v>-0.95499999999999996</v>
      </c>
      <c r="FZ11" s="164">
        <v>4.2919999999999998</v>
      </c>
      <c r="GA11" s="165"/>
      <c r="GB11" s="164">
        <v>39.44</v>
      </c>
      <c r="GC11" s="164">
        <v>-104.87130000000001</v>
      </c>
      <c r="GD11" s="164">
        <v>-92.981300000000005</v>
      </c>
      <c r="GE11" s="164">
        <v>13.66</v>
      </c>
      <c r="GF11" s="164">
        <v>72.755200000000002</v>
      </c>
      <c r="GG11" s="164">
        <v>26.9</v>
      </c>
      <c r="GH11" s="164">
        <v>-14.7651</v>
      </c>
      <c r="GI11" s="164">
        <v>-5.2892000000000001</v>
      </c>
      <c r="GJ11" s="164">
        <v>-5.7149999999999999</v>
      </c>
      <c r="GK11" s="164">
        <v>1.5101</v>
      </c>
      <c r="GL11" s="165"/>
      <c r="GM11" s="165"/>
      <c r="GN11" s="164">
        <v>-13.984500000000001</v>
      </c>
      <c r="GO11" s="164">
        <v>-22.6114</v>
      </c>
      <c r="GP11" s="164">
        <v>17.728999999999999</v>
      </c>
      <c r="GQ11" s="164">
        <v>23.296900000000001</v>
      </c>
      <c r="GR11" s="164">
        <v>62.739899999999999</v>
      </c>
      <c r="GS11" s="164">
        <v>63.345100000000002</v>
      </c>
      <c r="GT11" s="164">
        <v>-84.881399999999999</v>
      </c>
      <c r="GU11" s="164">
        <v>-17.138400000000001</v>
      </c>
      <c r="GV11" s="164">
        <v>27.032</v>
      </c>
      <c r="GW11" s="164">
        <v>-47.934199999999997</v>
      </c>
      <c r="GX11" s="164">
        <v>11.1905</v>
      </c>
      <c r="GY11" s="164">
        <v>8.4291999999999998</v>
      </c>
      <c r="GZ11" s="164">
        <v>8.2175999999999991</v>
      </c>
      <c r="HA11" s="164">
        <v>12.4787</v>
      </c>
      <c r="HB11" s="164">
        <v>261.05410000000001</v>
      </c>
      <c r="HC11" s="164">
        <v>260.60070000000002</v>
      </c>
      <c r="HD11" s="164">
        <v>146.69999999999999</v>
      </c>
      <c r="HE11" s="164">
        <v>-146.9228</v>
      </c>
      <c r="HF11" s="164">
        <v>-366.84930000000003</v>
      </c>
      <c r="HG11" s="164">
        <v>373.16950000000003</v>
      </c>
      <c r="HH11" s="164">
        <v>372.3766</v>
      </c>
      <c r="HI11" s="164">
        <v>-241.40539999999999</v>
      </c>
      <c r="HJ11" s="164">
        <v>-240.36179999999999</v>
      </c>
      <c r="HK11" s="164">
        <v>-14.8239</v>
      </c>
      <c r="HL11" s="164">
        <v>0</v>
      </c>
      <c r="HM11" s="164">
        <v>81.686999999999998</v>
      </c>
      <c r="HN11" s="164">
        <v>83.671999999999997</v>
      </c>
      <c r="HO11" s="164">
        <v>-145.16040000000001</v>
      </c>
      <c r="HP11" s="164">
        <v>-146.51939999999999</v>
      </c>
      <c r="HQ11" s="164">
        <v>48.925600000000003</v>
      </c>
      <c r="HR11" s="164">
        <v>49.013500000000001</v>
      </c>
      <c r="HS11" s="164">
        <v>-78.743600000000001</v>
      </c>
      <c r="HT11" s="164">
        <v>-78.224100000000007</v>
      </c>
      <c r="HU11" s="164">
        <v>78.52</v>
      </c>
      <c r="HV11" s="164">
        <v>78.34</v>
      </c>
      <c r="HW11" s="164">
        <v>85.5</v>
      </c>
      <c r="HX11" s="164">
        <v>86.4</v>
      </c>
      <c r="HY11" s="164">
        <v>21.556000000000001</v>
      </c>
      <c r="HZ11" s="164">
        <v>28.24</v>
      </c>
      <c r="IA11" s="164">
        <v>-340.24299999999999</v>
      </c>
      <c r="IB11" s="164">
        <v>84.404200000000003</v>
      </c>
      <c r="IC11" s="164">
        <v>84.121899999999997</v>
      </c>
      <c r="ID11" s="164">
        <v>9.9</v>
      </c>
      <c r="IE11" s="164">
        <v>53.1</v>
      </c>
      <c r="IF11" s="164">
        <v>-47.2</v>
      </c>
      <c r="IG11" s="164">
        <v>-47.6</v>
      </c>
      <c r="IH11" s="165"/>
      <c r="II11" s="165"/>
      <c r="IJ11" s="164">
        <v>-365.1583</v>
      </c>
      <c r="IK11" s="164">
        <v>-512.66759999999999</v>
      </c>
      <c r="IL11" s="164">
        <v>515.57370000000003</v>
      </c>
      <c r="IM11" s="164">
        <v>410.99630000000002</v>
      </c>
      <c r="IN11" s="164">
        <v>23.696999999999999</v>
      </c>
      <c r="IO11" s="164">
        <v>-402.03590000000003</v>
      </c>
      <c r="IP11" s="164">
        <v>404.39139999999998</v>
      </c>
      <c r="IQ11" s="164">
        <v>-153.00899999999999</v>
      </c>
      <c r="IR11" s="164">
        <v>-217.9271</v>
      </c>
      <c r="IS11" s="164">
        <v>-399.44839999999999</v>
      </c>
      <c r="IT11" s="164">
        <v>120.8745</v>
      </c>
      <c r="IU11" s="164">
        <v>120.54430000000001</v>
      </c>
      <c r="IV11" s="164">
        <v>153.4811</v>
      </c>
      <c r="IW11" s="164">
        <v>-499.85320000000002</v>
      </c>
      <c r="IX11" s="164">
        <v>224.7705</v>
      </c>
      <c r="IY11" s="164">
        <v>-284.64319999999998</v>
      </c>
      <c r="IZ11" s="164">
        <v>283.27690000000001</v>
      </c>
      <c r="JA11" s="164">
        <v>-9.2272999999999996</v>
      </c>
      <c r="JB11" s="165"/>
      <c r="JC11" s="164">
        <v>32</v>
      </c>
      <c r="JD11" s="164">
        <v>5.5279999999999996</v>
      </c>
      <c r="JE11" s="164">
        <v>5.5190000000000001</v>
      </c>
      <c r="JF11" s="164">
        <v>-32</v>
      </c>
      <c r="JG11" s="164">
        <v>7.68</v>
      </c>
      <c r="JH11" s="165"/>
      <c r="JI11" s="164">
        <v>-8.9921000000000006</v>
      </c>
      <c r="JJ11" s="164">
        <v>-41.045200000000001</v>
      </c>
      <c r="JK11" s="164">
        <v>3.8407</v>
      </c>
      <c r="JL11" s="164">
        <v>18.3</v>
      </c>
      <c r="JM11" s="164">
        <v>57.552999999999997</v>
      </c>
      <c r="JN11" s="164">
        <v>50.005000000000003</v>
      </c>
      <c r="JO11" s="164">
        <v>11.315899999999999</v>
      </c>
      <c r="JP11" s="165"/>
      <c r="JQ11" s="164">
        <v>54.351399999999998</v>
      </c>
      <c r="JR11" s="164">
        <v>54.4206</v>
      </c>
      <c r="JS11" s="164">
        <v>52.9876</v>
      </c>
      <c r="JT11" s="165"/>
      <c r="JU11" s="164">
        <v>-52.5</v>
      </c>
      <c r="JV11" s="164">
        <v>8.2469999999999999</v>
      </c>
      <c r="JW11" s="164">
        <v>5.64</v>
      </c>
      <c r="JX11" s="165"/>
      <c r="JY11" s="164">
        <v>0</v>
      </c>
      <c r="JZ11" s="164">
        <v>42.153500000000001</v>
      </c>
      <c r="KA11" s="164">
        <v>15.378299999999999</v>
      </c>
      <c r="KB11" s="164">
        <v>-2.4015</v>
      </c>
      <c r="KC11" s="164">
        <v>-41.644199999999998</v>
      </c>
      <c r="KD11" s="164">
        <v>2.9032</v>
      </c>
      <c r="KE11" s="164">
        <v>38.099800000000002</v>
      </c>
      <c r="KF11" s="164">
        <v>44.4</v>
      </c>
      <c r="KG11" s="164">
        <v>-43.6</v>
      </c>
      <c r="KH11" s="165"/>
      <c r="KI11" s="164">
        <v>16.728999999999999</v>
      </c>
    </row>
    <row r="12" spans="1:295" ht="18" customHeight="1" x14ac:dyDescent="0.3">
      <c r="A12" s="161" t="s">
        <v>50</v>
      </c>
      <c r="B12" s="161" t="s">
        <v>718</v>
      </c>
      <c r="C12" s="165">
        <v>0</v>
      </c>
      <c r="D12" s="165"/>
      <c r="E12" s="165"/>
      <c r="F12" s="164">
        <v>-39.446100000000001</v>
      </c>
      <c r="G12" s="164">
        <v>5.7629999999999999</v>
      </c>
      <c r="H12" s="165"/>
      <c r="I12" s="164">
        <v>26.5899</v>
      </c>
      <c r="J12" s="164">
        <v>-28.598600000000001</v>
      </c>
      <c r="K12" s="164">
        <v>41.424199999999999</v>
      </c>
      <c r="L12" s="164">
        <v>21.077400000000001</v>
      </c>
      <c r="M12" s="164">
        <v>20.643999999999998</v>
      </c>
      <c r="N12" s="164">
        <v>0</v>
      </c>
      <c r="O12" s="164">
        <v>-38.216000000000001</v>
      </c>
      <c r="P12" s="164">
        <v>35.200000000000003</v>
      </c>
      <c r="Q12" s="164">
        <v>16.559999999999999</v>
      </c>
      <c r="R12" s="165"/>
      <c r="S12" s="164">
        <v>9.7527000000000008</v>
      </c>
      <c r="T12" s="164">
        <v>2.9851999999999999</v>
      </c>
      <c r="U12" s="164">
        <v>14.508800000000001</v>
      </c>
      <c r="V12" s="164">
        <v>14.812900000000001</v>
      </c>
      <c r="W12" s="164">
        <v>24.622199999999999</v>
      </c>
      <c r="X12" s="164">
        <v>12.0692</v>
      </c>
      <c r="Y12" s="164">
        <v>0.312</v>
      </c>
      <c r="Z12" s="164">
        <v>7.9279000000000002</v>
      </c>
      <c r="AA12" s="165"/>
      <c r="AB12" s="165"/>
      <c r="AC12" s="165"/>
      <c r="AD12" s="164">
        <v>-57.51</v>
      </c>
      <c r="AE12" s="165"/>
      <c r="AF12" s="164">
        <v>0</v>
      </c>
      <c r="AG12" s="165"/>
      <c r="AH12" s="164">
        <v>22.265000000000001</v>
      </c>
      <c r="AI12" s="164">
        <v>0.26300000000000001</v>
      </c>
      <c r="AJ12" s="164">
        <v>-23.03</v>
      </c>
      <c r="AK12" s="164">
        <v>-23.16</v>
      </c>
      <c r="AL12" s="164">
        <v>-53.95</v>
      </c>
      <c r="AM12" s="164">
        <v>23.21</v>
      </c>
      <c r="AN12" s="164">
        <v>23.22</v>
      </c>
      <c r="AO12" s="164">
        <v>14.8649</v>
      </c>
      <c r="AP12" s="164">
        <v>8.6400000000000005E-2</v>
      </c>
      <c r="AQ12" s="164">
        <v>52.402299999999997</v>
      </c>
      <c r="AR12" s="164">
        <v>53.405799999999999</v>
      </c>
      <c r="AS12" s="164">
        <v>68.378799999999998</v>
      </c>
      <c r="AT12" s="164">
        <v>-32.418100000000003</v>
      </c>
      <c r="AU12" s="164">
        <v>-32.038499999999999</v>
      </c>
      <c r="AV12" s="164">
        <v>13.395899999999999</v>
      </c>
      <c r="AW12" s="164">
        <v>14.109500000000001</v>
      </c>
      <c r="AX12" s="164">
        <v>59.21</v>
      </c>
      <c r="AY12" s="164">
        <v>60.683500000000002</v>
      </c>
      <c r="AZ12" s="164">
        <v>6.2977999999999996</v>
      </c>
      <c r="BA12" s="164">
        <v>33.878100000000003</v>
      </c>
      <c r="BB12" s="164">
        <v>-458.48430000000002</v>
      </c>
      <c r="BC12" s="164">
        <v>-1.4127000000000001</v>
      </c>
      <c r="BD12" s="164">
        <v>-13</v>
      </c>
      <c r="BE12" s="164">
        <v>-13.9</v>
      </c>
      <c r="BF12" s="164">
        <v>37.268000000000001</v>
      </c>
      <c r="BG12" s="164">
        <v>36.735999999999997</v>
      </c>
      <c r="BH12" s="164">
        <v>-3.3271999999999999</v>
      </c>
      <c r="BI12" s="165"/>
      <c r="BJ12" s="164">
        <v>-85.568899999999999</v>
      </c>
      <c r="BK12" s="164">
        <v>0.75039999999999996</v>
      </c>
      <c r="BL12" s="165"/>
      <c r="BM12" s="164">
        <v>2.3260999999999998</v>
      </c>
      <c r="BN12" s="164">
        <v>504.74549999999999</v>
      </c>
      <c r="BO12" s="164">
        <v>114.59699999999999</v>
      </c>
      <c r="BP12" s="164">
        <v>114.71899999999999</v>
      </c>
      <c r="BQ12" s="164">
        <v>-548.92020000000002</v>
      </c>
      <c r="BR12" s="164">
        <v>412.34160000000003</v>
      </c>
      <c r="BS12" s="165"/>
      <c r="BT12" s="164">
        <v>-37.515900000000002</v>
      </c>
      <c r="BU12" s="164">
        <v>38.561399999999999</v>
      </c>
      <c r="BV12" s="164">
        <v>69.158299999999997</v>
      </c>
      <c r="BW12" s="164">
        <v>27.05</v>
      </c>
      <c r="BX12" s="164">
        <v>17.989999999999998</v>
      </c>
      <c r="BY12" s="164">
        <v>48.02</v>
      </c>
      <c r="BZ12" s="164">
        <v>77.31</v>
      </c>
      <c r="CA12" s="164">
        <v>49.568300000000001</v>
      </c>
      <c r="CB12" s="164">
        <v>49.568300000000001</v>
      </c>
      <c r="CC12" s="164">
        <v>18.059799999999999</v>
      </c>
      <c r="CD12" s="164">
        <v>17.802600000000002</v>
      </c>
      <c r="CE12" s="164">
        <v>42.2956</v>
      </c>
      <c r="CF12" s="164">
        <v>-26.370200000000001</v>
      </c>
      <c r="CG12" s="164">
        <v>-25.619399999999999</v>
      </c>
      <c r="CH12" s="164">
        <v>3.5669</v>
      </c>
      <c r="CI12" s="164">
        <v>-59.4407</v>
      </c>
      <c r="CJ12" s="165"/>
      <c r="CK12" s="165"/>
      <c r="CL12" s="164">
        <v>26.7</v>
      </c>
      <c r="CM12" s="164">
        <v>119.4</v>
      </c>
      <c r="CN12" s="164">
        <v>-13.6</v>
      </c>
      <c r="CO12" s="164">
        <v>48.490499999999997</v>
      </c>
      <c r="CP12" s="164">
        <v>47.534799999999997</v>
      </c>
      <c r="CQ12" s="164">
        <v>47.301499999999997</v>
      </c>
      <c r="CR12" s="164">
        <v>-60.063800000000001</v>
      </c>
      <c r="CS12" s="164">
        <v>-59.053800000000003</v>
      </c>
      <c r="CT12" s="164">
        <v>73.491600000000005</v>
      </c>
      <c r="CU12" s="164">
        <v>-51.570900000000002</v>
      </c>
      <c r="CV12" s="164">
        <v>77.255600000000001</v>
      </c>
      <c r="CW12" s="164">
        <v>11.5556</v>
      </c>
      <c r="CX12" s="164">
        <v>24.18</v>
      </c>
      <c r="CY12" s="164">
        <v>54.04</v>
      </c>
      <c r="CZ12" s="164">
        <v>32.351100000000002</v>
      </c>
      <c r="DA12" s="164">
        <v>30.619800000000001</v>
      </c>
      <c r="DB12" s="164">
        <v>-24.38</v>
      </c>
      <c r="DC12" s="164">
        <v>-3.7679</v>
      </c>
      <c r="DD12" s="164">
        <v>58.839500000000001</v>
      </c>
      <c r="DE12" s="164">
        <v>58.674500000000002</v>
      </c>
      <c r="DF12" s="164">
        <v>-148.82689999999999</v>
      </c>
      <c r="DG12" s="164">
        <v>-1E-4</v>
      </c>
      <c r="DH12" s="164">
        <v>-14.857900000000001</v>
      </c>
      <c r="DI12" s="164">
        <v>-69.7</v>
      </c>
      <c r="DJ12" s="164">
        <v>-69.7</v>
      </c>
      <c r="DK12" s="165"/>
      <c r="DL12" s="164">
        <v>31.942699999999999</v>
      </c>
      <c r="DM12" s="164">
        <v>42.282800000000002</v>
      </c>
      <c r="DN12" s="164">
        <v>45.721400000000003</v>
      </c>
      <c r="DO12" s="164">
        <v>31.59</v>
      </c>
      <c r="DP12" s="164">
        <v>-6.27</v>
      </c>
      <c r="DQ12" s="164">
        <v>46.034999999999997</v>
      </c>
      <c r="DR12" s="164">
        <v>148.7184</v>
      </c>
      <c r="DS12" s="164">
        <v>-25.88</v>
      </c>
      <c r="DT12" s="164">
        <v>-26.21</v>
      </c>
      <c r="DU12" s="164">
        <v>86.62</v>
      </c>
      <c r="DV12" s="164">
        <v>48.55</v>
      </c>
      <c r="DW12" s="164">
        <v>150.6909</v>
      </c>
      <c r="DX12" s="164">
        <v>146.10910000000001</v>
      </c>
      <c r="DY12" s="164">
        <v>77.099000000000004</v>
      </c>
      <c r="DZ12" s="164">
        <v>75.545500000000004</v>
      </c>
      <c r="EA12" s="164">
        <v>252.8364</v>
      </c>
      <c r="EB12" s="164">
        <v>205.02809999999999</v>
      </c>
      <c r="EC12" s="164">
        <v>199.28620000000001</v>
      </c>
      <c r="ED12" s="164">
        <v>202.24019999999999</v>
      </c>
      <c r="EE12" s="164">
        <v>128.60759999999999</v>
      </c>
      <c r="EF12" s="164">
        <v>117.715</v>
      </c>
      <c r="EG12" s="164">
        <v>-21.19</v>
      </c>
      <c r="EH12" s="164">
        <v>561.2817</v>
      </c>
      <c r="EI12" s="164">
        <v>577.47540000000004</v>
      </c>
      <c r="EJ12" s="165"/>
      <c r="EK12" s="164">
        <v>-13.465299999999999</v>
      </c>
      <c r="EL12" s="164">
        <v>-11.0808</v>
      </c>
      <c r="EM12" s="164">
        <v>-42.805300000000003</v>
      </c>
      <c r="EN12" s="164">
        <v>39.366399999999999</v>
      </c>
      <c r="EO12" s="164">
        <v>36.9664</v>
      </c>
      <c r="EP12" s="164">
        <v>159.804</v>
      </c>
      <c r="EQ12" s="164">
        <v>-20.574400000000001</v>
      </c>
      <c r="ER12" s="164">
        <v>-21.308</v>
      </c>
      <c r="ES12" s="164">
        <v>-82.108599999999996</v>
      </c>
      <c r="ET12" s="164">
        <v>14.48</v>
      </c>
      <c r="EU12" s="164">
        <v>-24.58</v>
      </c>
      <c r="EV12" s="164">
        <v>88.7</v>
      </c>
      <c r="EW12" s="164">
        <v>9.1496999999999993</v>
      </c>
      <c r="EX12" s="164">
        <v>36.193800000000003</v>
      </c>
      <c r="EY12" s="164">
        <v>-33.520400000000002</v>
      </c>
      <c r="EZ12" s="164">
        <v>-33.113100000000003</v>
      </c>
      <c r="FA12" s="164">
        <v>10.182499999999999</v>
      </c>
      <c r="FB12" s="164">
        <v>-114.44499999999999</v>
      </c>
      <c r="FC12" s="164">
        <v>79.4221</v>
      </c>
      <c r="FD12" s="165"/>
      <c r="FE12" s="164">
        <v>21.183599999999998</v>
      </c>
      <c r="FF12" s="164">
        <v>20.9069</v>
      </c>
      <c r="FG12" s="164">
        <v>41.435499999999998</v>
      </c>
      <c r="FH12" s="164">
        <v>42.643700000000003</v>
      </c>
      <c r="FI12" s="164">
        <v>40.218699999999998</v>
      </c>
      <c r="FJ12" s="164">
        <v>-50.236899999999999</v>
      </c>
      <c r="FK12" s="164">
        <v>-50.7393</v>
      </c>
      <c r="FL12" s="164">
        <v>147.19409999999999</v>
      </c>
      <c r="FM12" s="164">
        <v>-74.427899999999994</v>
      </c>
      <c r="FN12" s="164">
        <v>-74.9054</v>
      </c>
      <c r="FO12" s="164">
        <v>90.748599999999996</v>
      </c>
      <c r="FP12" s="164">
        <v>102.8897</v>
      </c>
      <c r="FQ12" s="164">
        <v>37.231400000000001</v>
      </c>
      <c r="FR12" s="164">
        <v>12.43</v>
      </c>
      <c r="FS12" s="164">
        <v>10.367000000000001</v>
      </c>
      <c r="FT12" s="164">
        <v>0.83409999999999995</v>
      </c>
      <c r="FU12" s="164">
        <v>-6.1</v>
      </c>
      <c r="FV12" s="164">
        <v>20.14</v>
      </c>
      <c r="FW12" s="164">
        <v>37.300899999999999</v>
      </c>
      <c r="FX12" s="165"/>
      <c r="FY12" s="164">
        <v>-1.0509999999999999</v>
      </c>
      <c r="FZ12" s="164">
        <v>4.2039999999999997</v>
      </c>
      <c r="GA12" s="165"/>
      <c r="GB12" s="164">
        <v>37.76</v>
      </c>
      <c r="GC12" s="164">
        <v>-103.66249999999999</v>
      </c>
      <c r="GD12" s="164">
        <v>-90.238399999999999</v>
      </c>
      <c r="GE12" s="164">
        <v>14.35</v>
      </c>
      <c r="GF12" s="164">
        <v>73.254599999999996</v>
      </c>
      <c r="GG12" s="164">
        <v>27.2</v>
      </c>
      <c r="GH12" s="164">
        <v>-14.5418</v>
      </c>
      <c r="GI12" s="164">
        <v>-5.1700999999999997</v>
      </c>
      <c r="GJ12" s="164">
        <v>-5.4287999999999998</v>
      </c>
      <c r="GK12" s="164">
        <v>1.4972000000000001</v>
      </c>
      <c r="GL12" s="165"/>
      <c r="GM12" s="165"/>
      <c r="GN12" s="164">
        <v>-13.6233</v>
      </c>
      <c r="GO12" s="164">
        <v>-21.667200000000001</v>
      </c>
      <c r="GP12" s="164">
        <v>17.060700000000001</v>
      </c>
      <c r="GQ12" s="164">
        <v>22.266100000000002</v>
      </c>
      <c r="GR12" s="164">
        <v>62.5</v>
      </c>
      <c r="GS12" s="164">
        <v>63.965400000000002</v>
      </c>
      <c r="GT12" s="164">
        <v>-84.732699999999994</v>
      </c>
      <c r="GU12" s="164">
        <v>-17.086099999999998</v>
      </c>
      <c r="GV12" s="164">
        <v>26.421800000000001</v>
      </c>
      <c r="GW12" s="164">
        <v>-47.826700000000002</v>
      </c>
      <c r="GX12" s="164">
        <v>11.731</v>
      </c>
      <c r="GY12" s="164">
        <v>8.0580999999999996</v>
      </c>
      <c r="GZ12" s="164">
        <v>7.8061999999999996</v>
      </c>
      <c r="HA12" s="164">
        <v>13</v>
      </c>
      <c r="HB12" s="164">
        <v>260.93380000000002</v>
      </c>
      <c r="HC12" s="164">
        <v>258.18290000000002</v>
      </c>
      <c r="HD12" s="164">
        <v>126.6</v>
      </c>
      <c r="HE12" s="164">
        <v>-127.8867</v>
      </c>
      <c r="HF12" s="164">
        <v>-352.20710000000003</v>
      </c>
      <c r="HG12" s="164">
        <v>352.92059999999998</v>
      </c>
      <c r="HH12" s="164">
        <v>351.75330000000002</v>
      </c>
      <c r="HI12" s="164">
        <v>-242.46340000000001</v>
      </c>
      <c r="HJ12" s="164">
        <v>-241.47210000000001</v>
      </c>
      <c r="HK12" s="164">
        <v>-13.191800000000001</v>
      </c>
      <c r="HL12" s="164">
        <v>0</v>
      </c>
      <c r="HM12" s="164">
        <v>81.72</v>
      </c>
      <c r="HN12" s="164">
        <v>82.630700000000004</v>
      </c>
      <c r="HO12" s="165"/>
      <c r="HP12" s="165"/>
      <c r="HQ12" s="164">
        <v>49.617800000000003</v>
      </c>
      <c r="HR12" s="164">
        <v>48.848700000000001</v>
      </c>
      <c r="HS12" s="164">
        <v>-76.503900000000002</v>
      </c>
      <c r="HT12" s="164">
        <v>-77.191900000000004</v>
      </c>
      <c r="HU12" s="164">
        <v>78.19</v>
      </c>
      <c r="HV12" s="164">
        <v>78.02</v>
      </c>
      <c r="HW12" s="164">
        <v>88.8</v>
      </c>
      <c r="HX12" s="164">
        <v>90.1</v>
      </c>
      <c r="HY12" s="164">
        <v>21.288900000000002</v>
      </c>
      <c r="HZ12" s="164">
        <v>27.36</v>
      </c>
      <c r="IA12" s="164">
        <v>-345.11450000000002</v>
      </c>
      <c r="IB12" s="164">
        <v>83.370599999999996</v>
      </c>
      <c r="IC12" s="164">
        <v>82.525000000000006</v>
      </c>
      <c r="ID12" s="164">
        <v>9.4</v>
      </c>
      <c r="IE12" s="164">
        <v>59.3</v>
      </c>
      <c r="IF12" s="164">
        <v>-47.2</v>
      </c>
      <c r="IG12" s="164">
        <v>-47.6</v>
      </c>
      <c r="IH12" s="165"/>
      <c r="II12" s="165"/>
      <c r="IJ12" s="164">
        <v>-352.12900000000002</v>
      </c>
      <c r="IK12" s="164">
        <v>-544.88649999999996</v>
      </c>
      <c r="IL12" s="164">
        <v>521.41690000000006</v>
      </c>
      <c r="IM12" s="164">
        <v>411.56950000000001</v>
      </c>
      <c r="IN12" s="164">
        <v>19.310099999999998</v>
      </c>
      <c r="IO12" s="164">
        <v>-401.84449999999998</v>
      </c>
      <c r="IP12" s="164">
        <v>405.48559999999998</v>
      </c>
      <c r="IQ12" s="164">
        <v>-151.13499999999999</v>
      </c>
      <c r="IR12" s="164">
        <v>-214.51589999999999</v>
      </c>
      <c r="IS12" s="164">
        <v>-400.35899999999998</v>
      </c>
      <c r="IT12" s="164">
        <v>120.67570000000001</v>
      </c>
      <c r="IU12" s="164">
        <v>121.13979999999999</v>
      </c>
      <c r="IV12" s="164">
        <v>153.0412</v>
      </c>
      <c r="IW12" s="164">
        <v>-501.39370000000002</v>
      </c>
      <c r="IX12" s="164">
        <v>223.01410000000001</v>
      </c>
      <c r="IY12" s="164">
        <v>-288.38560000000001</v>
      </c>
      <c r="IZ12" s="164">
        <v>289.14019999999999</v>
      </c>
      <c r="JA12" s="164">
        <v>-9.0433000000000003</v>
      </c>
      <c r="JB12" s="165"/>
      <c r="JC12" s="164">
        <v>33.68</v>
      </c>
      <c r="JD12" s="164">
        <v>5.5970000000000004</v>
      </c>
      <c r="JE12" s="164">
        <v>5.577</v>
      </c>
      <c r="JF12" s="164">
        <v>-33.04</v>
      </c>
      <c r="JG12" s="164">
        <v>9.44</v>
      </c>
      <c r="JH12" s="165"/>
      <c r="JI12" s="164">
        <v>-10.692</v>
      </c>
      <c r="JJ12" s="164">
        <v>-42.540599999999998</v>
      </c>
      <c r="JK12" s="164">
        <v>7.9698000000000002</v>
      </c>
      <c r="JL12" s="164">
        <v>17.8</v>
      </c>
      <c r="JM12" s="164">
        <v>56.948999999999998</v>
      </c>
      <c r="JN12" s="164">
        <v>56.801000000000002</v>
      </c>
      <c r="JO12" s="164">
        <v>11.298400000000001</v>
      </c>
      <c r="JP12" s="165"/>
      <c r="JQ12" s="164">
        <v>52.536000000000001</v>
      </c>
      <c r="JR12" s="164">
        <v>53.702199999999998</v>
      </c>
      <c r="JS12" s="164">
        <v>54.693800000000003</v>
      </c>
      <c r="JT12" s="165"/>
      <c r="JU12" s="164">
        <v>-60.3</v>
      </c>
      <c r="JV12" s="164">
        <v>-0.9516</v>
      </c>
      <c r="JW12" s="164">
        <v>5.5</v>
      </c>
      <c r="JX12" s="165"/>
      <c r="JY12" s="164">
        <v>0</v>
      </c>
      <c r="JZ12" s="164">
        <v>40.7562</v>
      </c>
      <c r="KA12" s="164">
        <v>12.4521</v>
      </c>
      <c r="KB12" s="164">
        <v>0</v>
      </c>
      <c r="KC12" s="164">
        <v>-40.667200000000001</v>
      </c>
      <c r="KD12" s="164">
        <v>0</v>
      </c>
      <c r="KE12" s="164">
        <v>38.561199999999999</v>
      </c>
      <c r="KF12" s="164">
        <v>50.1</v>
      </c>
      <c r="KG12" s="164">
        <v>-51.3</v>
      </c>
      <c r="KH12" s="165"/>
      <c r="KI12" s="164">
        <v>20.155899999999999</v>
      </c>
    </row>
    <row r="13" spans="1:295" ht="18" customHeight="1" x14ac:dyDescent="0.3">
      <c r="A13" s="161" t="s">
        <v>50</v>
      </c>
      <c r="B13" s="161" t="s">
        <v>719</v>
      </c>
      <c r="C13" s="164">
        <v>0</v>
      </c>
      <c r="D13" s="164">
        <v>15.962899999999999</v>
      </c>
      <c r="E13" s="164">
        <v>-19.432600000000001</v>
      </c>
      <c r="F13" s="164">
        <v>-39.396099999999997</v>
      </c>
      <c r="G13" s="164">
        <v>7.3170000000000002</v>
      </c>
      <c r="H13" s="165"/>
      <c r="I13" s="164">
        <v>26.145199999999999</v>
      </c>
      <c r="J13" s="164">
        <v>-25.531500000000001</v>
      </c>
      <c r="K13" s="164">
        <v>40.796199999999999</v>
      </c>
      <c r="L13" s="164">
        <v>20.8034</v>
      </c>
      <c r="M13" s="164">
        <v>20.391400000000001</v>
      </c>
      <c r="N13" s="164">
        <v>0</v>
      </c>
      <c r="O13" s="164">
        <v>-37.844000000000001</v>
      </c>
      <c r="P13" s="165"/>
      <c r="Q13" s="164">
        <v>16.559999999999999</v>
      </c>
      <c r="R13" s="165"/>
      <c r="S13" s="164">
        <v>9.6346000000000007</v>
      </c>
      <c r="T13" s="164">
        <v>0.81179999999999997</v>
      </c>
      <c r="U13" s="164">
        <v>14.569800000000001</v>
      </c>
      <c r="V13" s="164">
        <v>14.624499999999999</v>
      </c>
      <c r="W13" s="164">
        <v>24.711500000000001</v>
      </c>
      <c r="X13" s="164">
        <v>11.9651</v>
      </c>
      <c r="Y13" s="164">
        <v>0.2452</v>
      </c>
      <c r="Z13" s="164">
        <v>8.1880000000000006</v>
      </c>
      <c r="AA13" s="165"/>
      <c r="AB13" s="165"/>
      <c r="AC13" s="165"/>
      <c r="AD13" s="164">
        <v>-54.83</v>
      </c>
      <c r="AE13" s="165"/>
      <c r="AF13" s="164">
        <v>0</v>
      </c>
      <c r="AG13" s="164">
        <v>37.4</v>
      </c>
      <c r="AH13" s="164">
        <v>21.504000000000001</v>
      </c>
      <c r="AI13" s="164">
        <v>0.25800000000000001</v>
      </c>
      <c r="AJ13" s="164">
        <v>-24.54</v>
      </c>
      <c r="AK13" s="164">
        <v>-24.68</v>
      </c>
      <c r="AL13" s="164">
        <v>-48.87</v>
      </c>
      <c r="AM13" s="164">
        <v>24.68</v>
      </c>
      <c r="AN13" s="164">
        <v>24.94</v>
      </c>
      <c r="AO13" s="164">
        <v>14.841900000000001</v>
      </c>
      <c r="AP13" s="164">
        <v>3.8300000000000001E-2</v>
      </c>
      <c r="AQ13" s="164">
        <v>50.198</v>
      </c>
      <c r="AR13" s="164">
        <v>52.384</v>
      </c>
      <c r="AS13" s="164">
        <v>64.416899999999998</v>
      </c>
      <c r="AT13" s="164">
        <v>-33.623699999999999</v>
      </c>
      <c r="AU13" s="164">
        <v>-33.812800000000003</v>
      </c>
      <c r="AV13" s="164">
        <v>27.176300000000001</v>
      </c>
      <c r="AW13" s="164">
        <v>31.3186</v>
      </c>
      <c r="AX13" s="164">
        <v>55.191200000000002</v>
      </c>
      <c r="AY13" s="164">
        <v>56.396799999999999</v>
      </c>
      <c r="AZ13" s="164">
        <v>8.3917000000000002</v>
      </c>
      <c r="BA13" s="164">
        <v>44.061999999999998</v>
      </c>
      <c r="BB13" s="164">
        <v>-467.40940000000001</v>
      </c>
      <c r="BC13" s="164">
        <v>0.53939999999999999</v>
      </c>
      <c r="BD13" s="164">
        <v>-13.7</v>
      </c>
      <c r="BE13" s="164">
        <v>-14.5</v>
      </c>
      <c r="BF13" s="164">
        <v>39.411999999999999</v>
      </c>
      <c r="BG13" s="164">
        <v>38.255699999999997</v>
      </c>
      <c r="BH13" s="164">
        <v>-2.6758999999999999</v>
      </c>
      <c r="BI13" s="165"/>
      <c r="BJ13" s="164">
        <v>-88.409199999999998</v>
      </c>
      <c r="BK13" s="164">
        <v>0.1971</v>
      </c>
      <c r="BL13" s="165"/>
      <c r="BM13" s="164">
        <v>1.4031</v>
      </c>
      <c r="BN13" s="164">
        <v>510.63560000000001</v>
      </c>
      <c r="BO13" s="164">
        <v>108.4627</v>
      </c>
      <c r="BP13" s="164">
        <v>109.04259999999999</v>
      </c>
      <c r="BQ13" s="164">
        <v>-553.80449999999996</v>
      </c>
      <c r="BR13" s="164">
        <v>404.14940000000001</v>
      </c>
      <c r="BS13" s="165"/>
      <c r="BT13" s="164">
        <v>-31.891100000000002</v>
      </c>
      <c r="BU13" s="164">
        <v>33.148200000000003</v>
      </c>
      <c r="BV13" s="164">
        <v>68.030600000000007</v>
      </c>
      <c r="BW13" s="164">
        <v>26.73</v>
      </c>
      <c r="BX13" s="164">
        <v>17.73</v>
      </c>
      <c r="BY13" s="164">
        <v>46.88</v>
      </c>
      <c r="BZ13" s="164">
        <v>76.510000000000005</v>
      </c>
      <c r="CA13" s="164">
        <v>51.979599999999998</v>
      </c>
      <c r="CB13" s="164">
        <v>52.5154</v>
      </c>
      <c r="CC13" s="164">
        <v>15.697900000000001</v>
      </c>
      <c r="CD13" s="164">
        <v>16.030799999999999</v>
      </c>
      <c r="CE13" s="164">
        <v>45.449300000000001</v>
      </c>
      <c r="CF13" s="164">
        <v>-21.727699999999999</v>
      </c>
      <c r="CG13" s="164">
        <v>-21.723400000000002</v>
      </c>
      <c r="CH13" s="164">
        <v>1.7875000000000001</v>
      </c>
      <c r="CI13" s="164">
        <v>-57.624899999999997</v>
      </c>
      <c r="CJ13" s="165"/>
      <c r="CK13" s="165"/>
      <c r="CL13" s="164">
        <v>26.2</v>
      </c>
      <c r="CM13" s="164">
        <v>115.4</v>
      </c>
      <c r="CN13" s="164">
        <v>-13.33</v>
      </c>
      <c r="CO13" s="164">
        <v>49.212000000000003</v>
      </c>
      <c r="CP13" s="164">
        <v>48.7117</v>
      </c>
      <c r="CQ13" s="164">
        <v>48.872900000000001</v>
      </c>
      <c r="CR13" s="164">
        <v>-58.023200000000003</v>
      </c>
      <c r="CS13" s="164">
        <v>-58.416899999999998</v>
      </c>
      <c r="CT13" s="164">
        <v>74.835599999999999</v>
      </c>
      <c r="CU13" s="164">
        <v>-53.7331</v>
      </c>
      <c r="CV13" s="164">
        <v>79.076899999999995</v>
      </c>
      <c r="CW13" s="164">
        <v>11.4727</v>
      </c>
      <c r="CX13" s="164">
        <v>21.05</v>
      </c>
      <c r="CY13" s="164">
        <v>52.28</v>
      </c>
      <c r="CZ13" s="164">
        <v>31.413599999999999</v>
      </c>
      <c r="DA13" s="164">
        <v>29.7409</v>
      </c>
      <c r="DB13" s="164">
        <v>-24.04</v>
      </c>
      <c r="DC13" s="164">
        <v>-3.7679</v>
      </c>
      <c r="DD13" s="164">
        <v>58.761600000000001</v>
      </c>
      <c r="DE13" s="164">
        <v>57.889699999999998</v>
      </c>
      <c r="DF13" s="164">
        <v>-150.6413</v>
      </c>
      <c r="DG13" s="164">
        <v>-1E-4</v>
      </c>
      <c r="DH13" s="164">
        <v>-14.5749</v>
      </c>
      <c r="DI13" s="165"/>
      <c r="DJ13" s="165"/>
      <c r="DK13" s="164">
        <v>22.409400000000002</v>
      </c>
      <c r="DL13" s="164">
        <v>31.3568</v>
      </c>
      <c r="DM13" s="164">
        <v>39.934600000000003</v>
      </c>
      <c r="DN13" s="164">
        <v>44.549599999999998</v>
      </c>
      <c r="DO13" s="164">
        <v>30.92</v>
      </c>
      <c r="DP13" s="164">
        <v>-5.84</v>
      </c>
      <c r="DQ13" s="164">
        <v>44.392000000000003</v>
      </c>
      <c r="DR13" s="164">
        <v>148.6234</v>
      </c>
      <c r="DS13" s="164">
        <v>-25.77</v>
      </c>
      <c r="DT13" s="164">
        <v>-25.98</v>
      </c>
      <c r="DU13" s="164">
        <v>84.71</v>
      </c>
      <c r="DV13" s="164">
        <v>47.54</v>
      </c>
      <c r="DW13" s="164">
        <v>147.5273</v>
      </c>
      <c r="DX13" s="164">
        <v>146.0727</v>
      </c>
      <c r="DY13" s="164">
        <v>79.651600000000002</v>
      </c>
      <c r="DZ13" s="164">
        <v>78.281800000000004</v>
      </c>
      <c r="EA13" s="164">
        <v>250.59270000000001</v>
      </c>
      <c r="EB13" s="164">
        <v>204.96700000000001</v>
      </c>
      <c r="EC13" s="164">
        <v>198.5136</v>
      </c>
      <c r="ED13" s="164">
        <v>199.96199999999999</v>
      </c>
      <c r="EE13" s="164">
        <v>116.8951</v>
      </c>
      <c r="EF13" s="164">
        <v>107.6767</v>
      </c>
      <c r="EG13" s="164">
        <v>-20.873000000000001</v>
      </c>
      <c r="EH13" s="164">
        <v>564.83159999999998</v>
      </c>
      <c r="EI13" s="164">
        <v>568.47299999999996</v>
      </c>
      <c r="EJ13" s="165"/>
      <c r="EK13" s="164">
        <v>-13.668799999999999</v>
      </c>
      <c r="EL13" s="164">
        <v>-11.3453</v>
      </c>
      <c r="EM13" s="164">
        <v>-34.893900000000002</v>
      </c>
      <c r="EN13" s="164">
        <v>40.339100000000002</v>
      </c>
      <c r="EO13" s="164">
        <v>38.295200000000001</v>
      </c>
      <c r="EP13" s="164">
        <v>122.928</v>
      </c>
      <c r="EQ13" s="164">
        <v>-14.233700000000001</v>
      </c>
      <c r="ER13" s="164">
        <v>-12.0379</v>
      </c>
      <c r="ES13" s="164">
        <v>-71.704800000000006</v>
      </c>
      <c r="ET13" s="164">
        <v>0</v>
      </c>
      <c r="EU13" s="164">
        <v>-23.9</v>
      </c>
      <c r="EV13" s="164">
        <v>58.4</v>
      </c>
      <c r="EW13" s="164">
        <v>9.1143000000000001</v>
      </c>
      <c r="EX13" s="164">
        <v>38.359499999999997</v>
      </c>
      <c r="EY13" s="164">
        <v>-32.577300000000001</v>
      </c>
      <c r="EZ13" s="164">
        <v>-31.9255</v>
      </c>
      <c r="FA13" s="164">
        <v>9.4952000000000005</v>
      </c>
      <c r="FB13" s="164">
        <v>-103.5822</v>
      </c>
      <c r="FC13" s="164">
        <v>70.340999999999994</v>
      </c>
      <c r="FD13" s="165"/>
      <c r="FE13" s="164">
        <v>20.287500000000001</v>
      </c>
      <c r="FF13" s="164">
        <v>20.370799999999999</v>
      </c>
      <c r="FG13" s="164">
        <v>41.842599999999997</v>
      </c>
      <c r="FH13" s="164">
        <v>42.651299999999999</v>
      </c>
      <c r="FI13" s="164">
        <v>40.930599999999998</v>
      </c>
      <c r="FJ13" s="164">
        <v>-53.0837</v>
      </c>
      <c r="FK13" s="164">
        <v>-52.916200000000003</v>
      </c>
      <c r="FL13" s="164">
        <v>151.548</v>
      </c>
      <c r="FM13" s="164">
        <v>-77.985299999999995</v>
      </c>
      <c r="FN13" s="164">
        <v>-77.357799999999997</v>
      </c>
      <c r="FO13" s="164">
        <v>92.7483</v>
      </c>
      <c r="FP13" s="164">
        <v>104.88339999999999</v>
      </c>
      <c r="FQ13" s="164">
        <v>42.263199999999998</v>
      </c>
      <c r="FR13" s="164">
        <v>11.08</v>
      </c>
      <c r="FS13" s="164">
        <v>9.1658000000000008</v>
      </c>
      <c r="FT13" s="164">
        <v>0.82189999999999996</v>
      </c>
      <c r="FU13" s="164">
        <v>-5.21</v>
      </c>
      <c r="FV13" s="164">
        <v>21.11</v>
      </c>
      <c r="FW13" s="164">
        <v>41.581099999999999</v>
      </c>
      <c r="FX13" s="165"/>
      <c r="FY13" s="164">
        <v>-1.099</v>
      </c>
      <c r="FZ13" s="164">
        <v>4.2060000000000004</v>
      </c>
      <c r="GA13" s="165"/>
      <c r="GB13" s="164">
        <v>38.49</v>
      </c>
      <c r="GC13" s="164">
        <v>-105.3062</v>
      </c>
      <c r="GD13" s="164">
        <v>-91.116200000000006</v>
      </c>
      <c r="GE13" s="164">
        <v>13.92</v>
      </c>
      <c r="GF13" s="164">
        <v>74.148099999999999</v>
      </c>
      <c r="GG13" s="164">
        <v>26</v>
      </c>
      <c r="GH13" s="164">
        <v>-14.3474</v>
      </c>
      <c r="GI13" s="164">
        <v>-5.1097999999999999</v>
      </c>
      <c r="GJ13" s="164">
        <v>-5.5134999999999996</v>
      </c>
      <c r="GK13" s="164">
        <v>1.4420999999999999</v>
      </c>
      <c r="GL13" s="165"/>
      <c r="GM13" s="165"/>
      <c r="GN13" s="164">
        <v>-14.1113</v>
      </c>
      <c r="GO13" s="164">
        <v>-21.0639</v>
      </c>
      <c r="GP13" s="164">
        <v>18.502600000000001</v>
      </c>
      <c r="GQ13" s="164">
        <v>21.908200000000001</v>
      </c>
      <c r="GR13" s="164">
        <v>62.358699999999999</v>
      </c>
      <c r="GS13" s="164">
        <v>63.266800000000003</v>
      </c>
      <c r="GT13" s="164">
        <v>-86.010800000000003</v>
      </c>
      <c r="GU13" s="164">
        <v>-16.582000000000001</v>
      </c>
      <c r="GV13" s="164">
        <v>26.206499999999998</v>
      </c>
      <c r="GW13" s="164">
        <v>-46.5486</v>
      </c>
      <c r="GX13" s="164">
        <v>11.5434</v>
      </c>
      <c r="GY13" s="164">
        <v>7.7748999999999997</v>
      </c>
      <c r="GZ13" s="164">
        <v>7.4897999999999998</v>
      </c>
      <c r="HA13" s="165"/>
      <c r="HB13" s="164">
        <v>257.79109999999997</v>
      </c>
      <c r="HC13" s="164">
        <v>256.67610000000002</v>
      </c>
      <c r="HD13" s="164">
        <v>101.4</v>
      </c>
      <c r="HE13" s="164">
        <v>-101.93600000000001</v>
      </c>
      <c r="HF13" s="164">
        <v>-326.93150000000003</v>
      </c>
      <c r="HG13" s="164">
        <v>328.33089999999999</v>
      </c>
      <c r="HH13" s="164">
        <v>326.84789999999998</v>
      </c>
      <c r="HI13" s="164">
        <v>-241.97790000000001</v>
      </c>
      <c r="HJ13" s="164">
        <v>-240.86099999999999</v>
      </c>
      <c r="HK13" s="164">
        <v>-14.4339</v>
      </c>
      <c r="HL13" s="164">
        <v>0</v>
      </c>
      <c r="HM13" s="164">
        <v>83.349699999999999</v>
      </c>
      <c r="HN13" s="164">
        <v>82.237099999999998</v>
      </c>
      <c r="HO13" s="165"/>
      <c r="HP13" s="165"/>
      <c r="HQ13" s="164">
        <v>47.079900000000002</v>
      </c>
      <c r="HR13" s="164">
        <v>47.057899999999997</v>
      </c>
      <c r="HS13" s="164">
        <v>-77.885000000000005</v>
      </c>
      <c r="HT13" s="164">
        <v>-76.836100000000002</v>
      </c>
      <c r="HU13" s="164">
        <v>78.23</v>
      </c>
      <c r="HV13" s="164">
        <v>77.709999999999994</v>
      </c>
      <c r="HW13" s="164">
        <v>89.9</v>
      </c>
      <c r="HX13" s="164">
        <v>89.8</v>
      </c>
      <c r="HY13" s="164">
        <v>21.6799</v>
      </c>
      <c r="HZ13" s="164">
        <v>28.16</v>
      </c>
      <c r="IA13" s="164">
        <v>-346.91649999999998</v>
      </c>
      <c r="IB13" s="164">
        <v>83.653999999999996</v>
      </c>
      <c r="IC13" s="164">
        <v>82.105599999999995</v>
      </c>
      <c r="ID13" s="164">
        <v>9.4</v>
      </c>
      <c r="IE13" s="164">
        <v>61.6</v>
      </c>
      <c r="IF13" s="164">
        <v>-45.5</v>
      </c>
      <c r="IG13" s="164">
        <v>-45.6</v>
      </c>
      <c r="IH13" s="165"/>
      <c r="II13" s="165"/>
      <c r="IJ13" s="164">
        <v>-325.5575</v>
      </c>
      <c r="IK13" s="164">
        <v>-537.95780000000002</v>
      </c>
      <c r="IL13" s="164">
        <v>524.70320000000004</v>
      </c>
      <c r="IM13" s="164">
        <v>415.76850000000002</v>
      </c>
      <c r="IN13" s="164">
        <v>32.896700000000003</v>
      </c>
      <c r="IO13" s="164">
        <v>-405.6123</v>
      </c>
      <c r="IP13" s="164">
        <v>406.48379999999997</v>
      </c>
      <c r="IQ13" s="164">
        <v>-151.11160000000001</v>
      </c>
      <c r="IR13" s="164">
        <v>-215.8656</v>
      </c>
      <c r="IS13" s="164">
        <v>-402.51299999999998</v>
      </c>
      <c r="IT13" s="164">
        <v>120.5749</v>
      </c>
      <c r="IU13" s="164">
        <v>122.09650000000001</v>
      </c>
      <c r="IV13" s="164">
        <v>151.9588</v>
      </c>
      <c r="IW13" s="164">
        <v>-503.77089999999998</v>
      </c>
      <c r="IX13" s="164">
        <v>224.78700000000001</v>
      </c>
      <c r="IY13" s="164">
        <v>-291.48390000000001</v>
      </c>
      <c r="IZ13" s="164">
        <v>289.9966</v>
      </c>
      <c r="JA13" s="164">
        <v>-9.0707000000000004</v>
      </c>
      <c r="JB13" s="165"/>
      <c r="JC13" s="164">
        <v>34.24</v>
      </c>
      <c r="JD13" s="164">
        <v>5.5739999999999998</v>
      </c>
      <c r="JE13" s="164">
        <v>5.5330000000000004</v>
      </c>
      <c r="JF13" s="164">
        <v>-32.64</v>
      </c>
      <c r="JG13" s="164">
        <v>10.72</v>
      </c>
      <c r="JH13" s="165"/>
      <c r="JI13" s="164">
        <v>-11.015499999999999</v>
      </c>
      <c r="JJ13" s="164">
        <v>-43.0381</v>
      </c>
      <c r="JK13" s="164">
        <v>8.6441999999999997</v>
      </c>
      <c r="JL13" s="164">
        <v>17.899999999999999</v>
      </c>
      <c r="JM13" s="164">
        <v>54.566000000000003</v>
      </c>
      <c r="JN13" s="164">
        <v>53.281999999999996</v>
      </c>
      <c r="JO13" s="164">
        <v>11.3315</v>
      </c>
      <c r="JP13" s="165"/>
      <c r="JQ13" s="164">
        <v>54.943600000000004</v>
      </c>
      <c r="JR13" s="164">
        <v>53.354100000000003</v>
      </c>
      <c r="JS13" s="164">
        <v>53.489899999999999</v>
      </c>
      <c r="JT13" s="165"/>
      <c r="JU13" s="164">
        <v>-62.3</v>
      </c>
      <c r="JV13" s="164">
        <v>-1.4072</v>
      </c>
      <c r="JW13" s="164">
        <v>5.33</v>
      </c>
      <c r="JX13" s="165"/>
      <c r="JY13" s="164">
        <v>0</v>
      </c>
      <c r="JZ13" s="164">
        <v>42.247599999999998</v>
      </c>
      <c r="KA13" s="164">
        <v>13.852600000000001</v>
      </c>
      <c r="KB13" s="164">
        <v>0</v>
      </c>
      <c r="KC13" s="164">
        <v>-41.0914</v>
      </c>
      <c r="KD13" s="164">
        <v>0</v>
      </c>
      <c r="KE13" s="164">
        <v>37.863999999999997</v>
      </c>
      <c r="KF13" s="164">
        <v>53</v>
      </c>
      <c r="KG13" s="164">
        <v>-53.4</v>
      </c>
      <c r="KH13" s="165"/>
      <c r="KI13" s="164">
        <v>13.523400000000001</v>
      </c>
    </row>
    <row r="14" spans="1:295" ht="18" customHeight="1" x14ac:dyDescent="0.3">
      <c r="A14" s="161" t="s">
        <v>50</v>
      </c>
      <c r="B14" s="161" t="s">
        <v>720</v>
      </c>
      <c r="C14" s="164">
        <v>0</v>
      </c>
      <c r="D14" s="164">
        <v>16.344100000000001</v>
      </c>
      <c r="E14" s="164">
        <v>-19.654599999999999</v>
      </c>
      <c r="F14" s="164">
        <v>-39.0199</v>
      </c>
      <c r="G14" s="164">
        <v>5.8589000000000002</v>
      </c>
      <c r="H14" s="165"/>
      <c r="I14" s="164">
        <v>25.6435</v>
      </c>
      <c r="J14" s="164">
        <v>-24.799600000000002</v>
      </c>
      <c r="K14" s="164">
        <v>40.5379</v>
      </c>
      <c r="L14" s="164">
        <v>20.555399999999999</v>
      </c>
      <c r="M14" s="164">
        <v>19.980699999999999</v>
      </c>
      <c r="N14" s="164">
        <v>0</v>
      </c>
      <c r="O14" s="164">
        <v>-38.255000000000003</v>
      </c>
      <c r="P14" s="164">
        <v>35.200000000000003</v>
      </c>
      <c r="Q14" s="164">
        <v>17.388000000000002</v>
      </c>
      <c r="R14" s="165"/>
      <c r="S14" s="164">
        <v>9.6798000000000002</v>
      </c>
      <c r="T14" s="164">
        <v>0.87419999999999998</v>
      </c>
      <c r="U14" s="164">
        <v>14.3887</v>
      </c>
      <c r="V14" s="165"/>
      <c r="W14" s="164">
        <v>24.588799999999999</v>
      </c>
      <c r="X14" s="164">
        <v>11.9239</v>
      </c>
      <c r="Y14" s="164">
        <v>0.29120000000000001</v>
      </c>
      <c r="Z14" s="164">
        <v>8.2247000000000003</v>
      </c>
      <c r="AA14" s="165"/>
      <c r="AB14" s="165"/>
      <c r="AC14" s="164">
        <v>0</v>
      </c>
      <c r="AD14" s="164">
        <v>-53.4</v>
      </c>
      <c r="AE14" s="165"/>
      <c r="AF14" s="164">
        <v>0</v>
      </c>
      <c r="AG14" s="164">
        <v>37.4</v>
      </c>
      <c r="AH14" s="164">
        <v>19.585999999999999</v>
      </c>
      <c r="AI14" s="164">
        <v>0.247</v>
      </c>
      <c r="AJ14" s="164">
        <v>-24.29</v>
      </c>
      <c r="AK14" s="164">
        <v>-24.58</v>
      </c>
      <c r="AL14" s="164">
        <v>-48.68</v>
      </c>
      <c r="AM14" s="164">
        <v>24.01</v>
      </c>
      <c r="AN14" s="164">
        <v>23.97</v>
      </c>
      <c r="AO14" s="164">
        <v>14.8096</v>
      </c>
      <c r="AP14" s="164">
        <v>2.2800000000000001E-2</v>
      </c>
      <c r="AQ14" s="164">
        <v>50.3279</v>
      </c>
      <c r="AR14" s="164">
        <v>52.145299999999999</v>
      </c>
      <c r="AS14" s="164">
        <v>66.102199999999996</v>
      </c>
      <c r="AT14" s="164">
        <v>-33.8917</v>
      </c>
      <c r="AU14" s="164">
        <v>-34.230899999999998</v>
      </c>
      <c r="AV14" s="164">
        <v>34.551299999999998</v>
      </c>
      <c r="AW14" s="164">
        <v>33.072800000000001</v>
      </c>
      <c r="AX14" s="164">
        <v>54.253500000000003</v>
      </c>
      <c r="AY14" s="164">
        <v>56.262900000000002</v>
      </c>
      <c r="AZ14" s="164">
        <v>8.9151000000000007</v>
      </c>
      <c r="BA14" s="164">
        <v>46.935600000000001</v>
      </c>
      <c r="BB14" s="164">
        <v>-463.7833</v>
      </c>
      <c r="BC14" s="164">
        <v>-2.9794999999999998</v>
      </c>
      <c r="BD14" s="164">
        <v>-14.5</v>
      </c>
      <c r="BE14" s="164">
        <v>-15.1</v>
      </c>
      <c r="BF14" s="164">
        <v>40.474800000000002</v>
      </c>
      <c r="BG14" s="164">
        <v>38.627699999999997</v>
      </c>
      <c r="BH14" s="164">
        <v>-2.7296999999999998</v>
      </c>
      <c r="BI14" s="165"/>
      <c r="BJ14" s="164">
        <v>-86.410300000000007</v>
      </c>
      <c r="BK14" s="164">
        <v>-9.5999999999999992E-3</v>
      </c>
      <c r="BL14" s="165"/>
      <c r="BM14" s="164">
        <v>1.3757999999999999</v>
      </c>
      <c r="BN14" s="164">
        <v>508.65190000000001</v>
      </c>
      <c r="BO14" s="164">
        <v>104.0986</v>
      </c>
      <c r="BP14" s="164">
        <v>104.4648</v>
      </c>
      <c r="BQ14" s="164">
        <v>-522.55539999999996</v>
      </c>
      <c r="BR14" s="164">
        <v>408.24040000000002</v>
      </c>
      <c r="BS14" s="165"/>
      <c r="BT14" s="164">
        <v>-49.805399999999999</v>
      </c>
      <c r="BU14" s="164">
        <v>51.485500000000002</v>
      </c>
      <c r="BV14" s="164">
        <v>67.002700000000004</v>
      </c>
      <c r="BW14" s="164">
        <v>26.72</v>
      </c>
      <c r="BX14" s="164">
        <v>17.54</v>
      </c>
      <c r="BY14" s="164">
        <v>46.41</v>
      </c>
      <c r="BZ14" s="164">
        <v>75.69</v>
      </c>
      <c r="CA14" s="164">
        <v>60.1509</v>
      </c>
      <c r="CB14" s="164">
        <v>59.213200000000001</v>
      </c>
      <c r="CC14" s="164">
        <v>15.5406</v>
      </c>
      <c r="CD14" s="164">
        <v>15.5153</v>
      </c>
      <c r="CE14" s="164">
        <v>45.186700000000002</v>
      </c>
      <c r="CF14" s="164">
        <v>-24.4131</v>
      </c>
      <c r="CG14" s="164">
        <v>-24.411899999999999</v>
      </c>
      <c r="CH14" s="164">
        <v>1.7848999999999999</v>
      </c>
      <c r="CI14" s="164">
        <v>-58.422199999999997</v>
      </c>
      <c r="CJ14" s="165"/>
      <c r="CK14" s="165"/>
      <c r="CL14" s="164">
        <v>22.6</v>
      </c>
      <c r="CM14" s="164">
        <v>117.6</v>
      </c>
      <c r="CN14" s="164">
        <v>-13.2</v>
      </c>
      <c r="CO14" s="164">
        <v>46.253999999999998</v>
      </c>
      <c r="CP14" s="164">
        <v>45.356900000000003</v>
      </c>
      <c r="CQ14" s="164">
        <v>45.4893</v>
      </c>
      <c r="CR14" s="164">
        <v>-64.624099999999999</v>
      </c>
      <c r="CS14" s="164">
        <v>-64.224000000000004</v>
      </c>
      <c r="CT14" s="164">
        <v>73.540300000000002</v>
      </c>
      <c r="CU14" s="164">
        <v>-45.779699999999998</v>
      </c>
      <c r="CV14" s="164">
        <v>79.514200000000002</v>
      </c>
      <c r="CW14" s="164">
        <v>11.118600000000001</v>
      </c>
      <c r="CX14" s="164">
        <v>20.71</v>
      </c>
      <c r="CY14" s="164">
        <v>53</v>
      </c>
      <c r="CZ14" s="164">
        <v>30.944800000000001</v>
      </c>
      <c r="DA14" s="164">
        <v>29.008500000000002</v>
      </c>
      <c r="DB14" s="164">
        <v>-23.29</v>
      </c>
      <c r="DC14" s="164">
        <v>-3.8935</v>
      </c>
      <c r="DD14" s="164">
        <v>58.594999999999999</v>
      </c>
      <c r="DE14" s="164">
        <v>57.9557</v>
      </c>
      <c r="DF14" s="164">
        <v>-146.83420000000001</v>
      </c>
      <c r="DG14" s="164">
        <v>-2.0000000000000001E-4</v>
      </c>
      <c r="DH14" s="164">
        <v>-14.22</v>
      </c>
      <c r="DI14" s="164">
        <v>-67.3</v>
      </c>
      <c r="DJ14" s="164">
        <v>-67.400000000000006</v>
      </c>
      <c r="DK14" s="164">
        <v>22.684000000000001</v>
      </c>
      <c r="DL14" s="164">
        <v>30.184899999999999</v>
      </c>
      <c r="DM14" s="164">
        <v>38.525700000000001</v>
      </c>
      <c r="DN14" s="164">
        <v>43.377699999999997</v>
      </c>
      <c r="DO14" s="164">
        <v>30.28</v>
      </c>
      <c r="DP14" s="164">
        <v>-5.57</v>
      </c>
      <c r="DQ14" s="164">
        <v>44.454000000000001</v>
      </c>
      <c r="DR14" s="164">
        <v>147.58840000000001</v>
      </c>
      <c r="DS14" s="164">
        <v>-25.64</v>
      </c>
      <c r="DT14" s="164">
        <v>-26.01</v>
      </c>
      <c r="DU14" s="164">
        <v>83.62</v>
      </c>
      <c r="DV14" s="164">
        <v>46.3</v>
      </c>
      <c r="DW14" s="164">
        <v>148.36359999999999</v>
      </c>
      <c r="DX14" s="164">
        <v>145.43639999999999</v>
      </c>
      <c r="DY14" s="164">
        <v>85.279499999999999</v>
      </c>
      <c r="DZ14" s="164">
        <v>84.318200000000004</v>
      </c>
      <c r="EA14" s="164">
        <v>250.93170000000001</v>
      </c>
      <c r="EB14" s="164">
        <v>204.78440000000001</v>
      </c>
      <c r="EC14" s="164">
        <v>199.16220000000001</v>
      </c>
      <c r="ED14" s="164">
        <v>200.15350000000001</v>
      </c>
      <c r="EE14" s="164">
        <v>135.85069999999999</v>
      </c>
      <c r="EF14" s="164">
        <v>127.7968</v>
      </c>
      <c r="EG14" s="164">
        <v>-19.594999999999999</v>
      </c>
      <c r="EH14" s="164">
        <v>530.40250000000003</v>
      </c>
      <c r="EI14" s="164">
        <v>639.72199999999998</v>
      </c>
      <c r="EJ14" s="165"/>
      <c r="EK14" s="164">
        <v>-13.792400000000001</v>
      </c>
      <c r="EL14" s="164">
        <v>-11.896000000000001</v>
      </c>
      <c r="EM14" s="164">
        <v>-52.203899999999997</v>
      </c>
      <c r="EN14" s="164">
        <v>38.853400000000001</v>
      </c>
      <c r="EO14" s="164">
        <v>36.931899999999999</v>
      </c>
      <c r="EP14" s="164">
        <v>185.916</v>
      </c>
      <c r="EQ14" s="164">
        <v>-15.085100000000001</v>
      </c>
      <c r="ER14" s="164">
        <v>-15.740500000000001</v>
      </c>
      <c r="ES14" s="164">
        <v>-93.245900000000006</v>
      </c>
      <c r="ET14" s="164">
        <v>16.079999999999998</v>
      </c>
      <c r="EU14" s="164">
        <v>-23.5</v>
      </c>
      <c r="EV14" s="164">
        <v>106.1</v>
      </c>
      <c r="EW14" s="164">
        <v>8.7575000000000003</v>
      </c>
      <c r="EX14" s="164">
        <v>37.740900000000003</v>
      </c>
      <c r="EY14" s="164">
        <v>-32.591799999999999</v>
      </c>
      <c r="EZ14" s="164">
        <v>-31.4998</v>
      </c>
      <c r="FA14" s="164">
        <v>7.7949999999999999</v>
      </c>
      <c r="FB14" s="164">
        <v>-127.0562</v>
      </c>
      <c r="FC14" s="164">
        <v>86.871799999999993</v>
      </c>
      <c r="FD14" s="165"/>
      <c r="FE14" s="164">
        <v>20.8567</v>
      </c>
      <c r="FF14" s="164">
        <v>20.3567</v>
      </c>
      <c r="FG14" s="164">
        <v>40.520899999999997</v>
      </c>
      <c r="FH14" s="164">
        <v>41.123800000000003</v>
      </c>
      <c r="FI14" s="164">
        <v>40.7241</v>
      </c>
      <c r="FJ14" s="164">
        <v>-60.116799999999998</v>
      </c>
      <c r="FK14" s="164">
        <v>-60.451700000000002</v>
      </c>
      <c r="FL14" s="164">
        <v>134.8023</v>
      </c>
      <c r="FM14" s="164">
        <v>-83.179900000000004</v>
      </c>
      <c r="FN14" s="164">
        <v>-82.046000000000006</v>
      </c>
      <c r="FO14" s="164">
        <v>85.728099999999998</v>
      </c>
      <c r="FP14" s="164">
        <v>101.294</v>
      </c>
      <c r="FQ14" s="164">
        <v>28.434899999999999</v>
      </c>
      <c r="FR14" s="164">
        <v>13.9</v>
      </c>
      <c r="FS14" s="164">
        <v>13.0745</v>
      </c>
      <c r="FT14" s="164">
        <v>0.82189999999999996</v>
      </c>
      <c r="FU14" s="164">
        <v>-8</v>
      </c>
      <c r="FV14" s="164">
        <v>19.670000000000002</v>
      </c>
      <c r="FW14" s="164">
        <v>28.023399999999999</v>
      </c>
      <c r="FX14" s="165"/>
      <c r="FY14" s="164">
        <v>-1.5449999999999999</v>
      </c>
      <c r="FZ14" s="164">
        <v>4.2649999999999997</v>
      </c>
      <c r="GA14" s="165"/>
      <c r="GB14" s="164">
        <v>35.090000000000003</v>
      </c>
      <c r="GC14" s="164">
        <v>-102.65770000000001</v>
      </c>
      <c r="GD14" s="164">
        <v>-86.432900000000004</v>
      </c>
      <c r="GE14" s="164">
        <v>14.28</v>
      </c>
      <c r="GF14" s="164">
        <v>71.992400000000004</v>
      </c>
      <c r="GG14" s="164">
        <v>26.4</v>
      </c>
      <c r="GH14" s="164">
        <v>-14.305099999999999</v>
      </c>
      <c r="GI14" s="164">
        <v>-4.9067999999999996</v>
      </c>
      <c r="GJ14" s="164">
        <v>-5.1684000000000001</v>
      </c>
      <c r="GK14" s="164">
        <v>1.4054</v>
      </c>
      <c r="GL14" s="165"/>
      <c r="GM14" s="165"/>
      <c r="GN14" s="164">
        <v>-14.0274</v>
      </c>
      <c r="GO14" s="164">
        <v>-21.256499999999999</v>
      </c>
      <c r="GP14" s="164">
        <v>17.36</v>
      </c>
      <c r="GQ14" s="164">
        <v>21.723700000000001</v>
      </c>
      <c r="GR14" s="164">
        <v>61.099800000000002</v>
      </c>
      <c r="GS14" s="164">
        <v>64.264799999999994</v>
      </c>
      <c r="GT14" s="164">
        <v>-84.582800000000006</v>
      </c>
      <c r="GU14" s="164">
        <v>-16.585599999999999</v>
      </c>
      <c r="GV14" s="164">
        <v>26.034600000000001</v>
      </c>
      <c r="GW14" s="164">
        <v>-45.882899999999999</v>
      </c>
      <c r="GX14" s="164">
        <v>12.6326</v>
      </c>
      <c r="GY14" s="164">
        <v>7.4233000000000002</v>
      </c>
      <c r="GZ14" s="164">
        <v>7.1101000000000001</v>
      </c>
      <c r="HA14" s="164">
        <v>14</v>
      </c>
      <c r="HB14" s="164">
        <v>264.2885</v>
      </c>
      <c r="HC14" s="164">
        <v>261.8064</v>
      </c>
      <c r="HD14" s="164">
        <v>52.4</v>
      </c>
      <c r="HE14" s="164">
        <v>-52.472700000000003</v>
      </c>
      <c r="HF14" s="164">
        <v>-293.23090000000002</v>
      </c>
      <c r="HG14" s="164">
        <v>295.16969999999998</v>
      </c>
      <c r="HH14" s="164">
        <v>292.2552</v>
      </c>
      <c r="HI14" s="164">
        <v>-245.73429999999999</v>
      </c>
      <c r="HJ14" s="164">
        <v>-243.48990000000001</v>
      </c>
      <c r="HK14" s="164">
        <v>-14.983700000000001</v>
      </c>
      <c r="HL14" s="165"/>
      <c r="HM14" s="164">
        <v>84.698999999999998</v>
      </c>
      <c r="HN14" s="164">
        <v>79.468000000000004</v>
      </c>
      <c r="HO14" s="165"/>
      <c r="HP14" s="165"/>
      <c r="HQ14" s="164">
        <v>48.090600000000002</v>
      </c>
      <c r="HR14" s="164">
        <v>48.288400000000003</v>
      </c>
      <c r="HS14" s="164">
        <v>-78.775499999999994</v>
      </c>
      <c r="HT14" s="164">
        <v>-76.764200000000002</v>
      </c>
      <c r="HU14" s="164">
        <v>81.94</v>
      </c>
      <c r="HV14" s="164">
        <v>81.67</v>
      </c>
      <c r="HW14" s="164">
        <v>93.3</v>
      </c>
      <c r="HX14" s="164">
        <v>92.9</v>
      </c>
      <c r="HY14" s="164">
        <v>21.494</v>
      </c>
      <c r="HZ14" s="164">
        <v>28.24</v>
      </c>
      <c r="IA14" s="164">
        <v>-347.26900000000001</v>
      </c>
      <c r="IB14" s="164">
        <v>82.788499999999999</v>
      </c>
      <c r="IC14" s="164">
        <v>82.479500000000002</v>
      </c>
      <c r="ID14" s="164">
        <v>9.4</v>
      </c>
      <c r="IE14" s="164">
        <v>66.8</v>
      </c>
      <c r="IF14" s="164">
        <v>-47.2</v>
      </c>
      <c r="IG14" s="164">
        <v>-47.5</v>
      </c>
      <c r="IH14" s="165"/>
      <c r="II14" s="165"/>
      <c r="IJ14" s="164">
        <v>-290.28890000000001</v>
      </c>
      <c r="IK14" s="164">
        <v>-601.93489999999997</v>
      </c>
      <c r="IL14" s="164">
        <v>536.33180000000004</v>
      </c>
      <c r="IM14" s="164">
        <v>428.21730000000002</v>
      </c>
      <c r="IN14" s="164">
        <v>31.094899999999999</v>
      </c>
      <c r="IO14" s="164">
        <v>-415.3442</v>
      </c>
      <c r="IP14" s="164">
        <v>413.17619999999999</v>
      </c>
      <c r="IQ14" s="164">
        <v>-153.55889999999999</v>
      </c>
      <c r="IR14" s="164">
        <v>-222.56549999999999</v>
      </c>
      <c r="IS14" s="164">
        <v>-408.97809999999998</v>
      </c>
      <c r="IT14" s="164">
        <v>128.37459999999999</v>
      </c>
      <c r="IU14" s="164">
        <v>125.18859999999999</v>
      </c>
      <c r="IV14" s="164">
        <v>153.3227</v>
      </c>
      <c r="IW14" s="164">
        <v>-518.86779999999999</v>
      </c>
      <c r="IX14" s="164">
        <v>229.59100000000001</v>
      </c>
      <c r="IY14" s="164">
        <v>-295.40440000000001</v>
      </c>
      <c r="IZ14" s="164">
        <v>297.42180000000002</v>
      </c>
      <c r="JA14" s="164">
        <v>-9.8618000000000006</v>
      </c>
      <c r="JB14" s="165"/>
      <c r="JC14" s="164">
        <v>35.200000000000003</v>
      </c>
      <c r="JD14" s="164">
        <v>5.5750000000000002</v>
      </c>
      <c r="JE14" s="164">
        <v>5.5940000000000003</v>
      </c>
      <c r="JF14" s="164">
        <v>-34.56</v>
      </c>
      <c r="JG14" s="164">
        <v>11.44</v>
      </c>
      <c r="JH14" s="165"/>
      <c r="JI14" s="164">
        <v>-12.654299999999999</v>
      </c>
      <c r="JJ14" s="164">
        <v>-44.179400000000001</v>
      </c>
      <c r="JK14" s="164">
        <v>9.9931000000000001</v>
      </c>
      <c r="JL14" s="164">
        <v>18.600000000000001</v>
      </c>
      <c r="JM14" s="164">
        <v>54.55</v>
      </c>
      <c r="JN14" s="164">
        <v>53.847000000000001</v>
      </c>
      <c r="JO14" s="164">
        <v>11.295299999999999</v>
      </c>
      <c r="JP14" s="165"/>
      <c r="JQ14" s="164">
        <v>54.834699999999998</v>
      </c>
      <c r="JR14" s="164">
        <v>53.209099999999999</v>
      </c>
      <c r="JS14" s="164">
        <v>53.240099999999998</v>
      </c>
      <c r="JT14" s="165"/>
      <c r="JU14" s="164">
        <v>-66</v>
      </c>
      <c r="JV14" s="164">
        <v>-1.0124</v>
      </c>
      <c r="JW14" s="164">
        <v>5.19</v>
      </c>
      <c r="JX14" s="165"/>
      <c r="JY14" s="164">
        <v>0</v>
      </c>
      <c r="JZ14" s="164">
        <v>42.254100000000001</v>
      </c>
      <c r="KA14" s="164">
        <v>14.050800000000001</v>
      </c>
      <c r="KB14" s="164">
        <v>-1.2710999999999999</v>
      </c>
      <c r="KC14" s="164">
        <v>-42.046500000000002</v>
      </c>
      <c r="KD14" s="164">
        <v>2.2378999999999998</v>
      </c>
      <c r="KE14" s="164">
        <v>38.305999999999997</v>
      </c>
      <c r="KF14" s="164">
        <v>56.4</v>
      </c>
      <c r="KG14" s="164">
        <v>-56.2</v>
      </c>
      <c r="KH14" s="165"/>
      <c r="KI14" s="164">
        <v>27.136900000000001</v>
      </c>
    </row>
    <row r="15" spans="1:295" ht="18" customHeight="1" x14ac:dyDescent="0.3">
      <c r="A15" s="161" t="s">
        <v>50</v>
      </c>
      <c r="B15" s="161" t="s">
        <v>721</v>
      </c>
      <c r="C15" s="164">
        <v>0</v>
      </c>
      <c r="D15" s="164">
        <v>16.7256</v>
      </c>
      <c r="E15" s="164">
        <v>-20.388300000000001</v>
      </c>
      <c r="F15" s="164">
        <v>-39.600999999999999</v>
      </c>
      <c r="G15" s="164">
        <v>6.3655999999999997</v>
      </c>
      <c r="H15" s="165"/>
      <c r="I15" s="164">
        <v>25.881399999999999</v>
      </c>
      <c r="J15" s="164">
        <v>-26.004899999999999</v>
      </c>
      <c r="K15" s="164">
        <v>40.608400000000003</v>
      </c>
      <c r="L15" s="164">
        <v>20.5914</v>
      </c>
      <c r="M15" s="164">
        <v>20.255099999999999</v>
      </c>
      <c r="N15" s="164">
        <v>2.2200000000000002</v>
      </c>
      <c r="O15" s="164">
        <v>-37.457000000000001</v>
      </c>
      <c r="P15" s="165"/>
      <c r="Q15" s="164">
        <v>16.559999999999999</v>
      </c>
      <c r="R15" s="165"/>
      <c r="S15" s="164">
        <v>9.8223000000000003</v>
      </c>
      <c r="T15" s="164">
        <v>1.9581999999999999</v>
      </c>
      <c r="U15" s="165"/>
      <c r="V15" s="164">
        <v>14.6228</v>
      </c>
      <c r="W15" s="164">
        <v>24.284099999999999</v>
      </c>
      <c r="X15" s="164">
        <v>11.860900000000001</v>
      </c>
      <c r="Y15" s="164">
        <v>0.34260000000000002</v>
      </c>
      <c r="Z15" s="164">
        <v>7.8804999999999996</v>
      </c>
      <c r="AA15" s="165"/>
      <c r="AB15" s="165"/>
      <c r="AC15" s="165"/>
      <c r="AD15" s="164">
        <v>-54.21</v>
      </c>
      <c r="AE15" s="165"/>
      <c r="AF15" s="164">
        <v>0</v>
      </c>
      <c r="AG15" s="164">
        <v>35.200000000000003</v>
      </c>
      <c r="AH15" s="164">
        <v>21.347000000000001</v>
      </c>
      <c r="AI15" s="164">
        <v>0.253</v>
      </c>
      <c r="AJ15" s="164">
        <v>-24.12</v>
      </c>
      <c r="AK15" s="164">
        <v>-24.03</v>
      </c>
      <c r="AL15" s="164">
        <v>-50.3</v>
      </c>
      <c r="AM15" s="164">
        <v>24.15</v>
      </c>
      <c r="AN15" s="164">
        <v>23.9</v>
      </c>
      <c r="AO15" s="164">
        <v>15.191800000000001</v>
      </c>
      <c r="AP15" s="164">
        <v>6.2199999999999998E-2</v>
      </c>
      <c r="AQ15" s="164">
        <v>48.762700000000002</v>
      </c>
      <c r="AR15" s="164">
        <v>51.106499999999997</v>
      </c>
      <c r="AS15" s="164">
        <v>70.206400000000002</v>
      </c>
      <c r="AT15" s="164">
        <v>-34.159599999999998</v>
      </c>
      <c r="AU15" s="164">
        <v>-34.781700000000001</v>
      </c>
      <c r="AV15" s="164">
        <v>32.549799999999998</v>
      </c>
      <c r="AW15" s="164">
        <v>27.5763</v>
      </c>
      <c r="AX15" s="164">
        <v>54.789299999999997</v>
      </c>
      <c r="AY15" s="164">
        <v>57.870399999999997</v>
      </c>
      <c r="AZ15" s="164">
        <v>8.3917000000000002</v>
      </c>
      <c r="BA15" s="164">
        <v>44.6038</v>
      </c>
      <c r="BB15" s="164">
        <v>-472.2389</v>
      </c>
      <c r="BC15" s="164">
        <v>-2.4981</v>
      </c>
      <c r="BD15" s="164">
        <v>-13.8</v>
      </c>
      <c r="BE15" s="164">
        <v>-14.6</v>
      </c>
      <c r="BF15" s="164">
        <v>38.986899999999999</v>
      </c>
      <c r="BG15" s="164">
        <v>38.538600000000002</v>
      </c>
      <c r="BH15" s="164">
        <v>-2.8982000000000001</v>
      </c>
      <c r="BI15" s="165"/>
      <c r="BJ15" s="164">
        <v>-87.853499999999997</v>
      </c>
      <c r="BK15" s="164">
        <v>-0.4395</v>
      </c>
      <c r="BL15" s="165"/>
      <c r="BM15" s="164">
        <v>1.5202</v>
      </c>
      <c r="BN15" s="164">
        <v>516.40359999999998</v>
      </c>
      <c r="BO15" s="164">
        <v>101.7792</v>
      </c>
      <c r="BP15" s="164">
        <v>101.8708</v>
      </c>
      <c r="BQ15" s="164">
        <v>-512.46640000000002</v>
      </c>
      <c r="BR15" s="164">
        <v>408.6841</v>
      </c>
      <c r="BS15" s="165"/>
      <c r="BT15" s="164">
        <v>-51.407400000000003</v>
      </c>
      <c r="BU15" s="164">
        <v>54.065800000000003</v>
      </c>
      <c r="BV15" s="164">
        <v>65.705399999999997</v>
      </c>
      <c r="BW15" s="164">
        <v>26.38</v>
      </c>
      <c r="BX15" s="164">
        <v>17.309999999999999</v>
      </c>
      <c r="BY15" s="164">
        <v>45.93</v>
      </c>
      <c r="BZ15" s="164">
        <v>74.87</v>
      </c>
      <c r="CA15" s="164">
        <v>60.820700000000002</v>
      </c>
      <c r="CB15" s="164">
        <v>60.552799999999998</v>
      </c>
      <c r="CC15" s="164">
        <v>13.3718</v>
      </c>
      <c r="CD15" s="164">
        <v>13.380100000000001</v>
      </c>
      <c r="CE15" s="164">
        <v>45.762799999999999</v>
      </c>
      <c r="CF15" s="164">
        <v>-24.408100000000001</v>
      </c>
      <c r="CG15" s="164">
        <v>-24.471800000000002</v>
      </c>
      <c r="CH15" s="164">
        <v>1.5665</v>
      </c>
      <c r="CI15" s="164">
        <v>-58.040999999999997</v>
      </c>
      <c r="CJ15" s="165"/>
      <c r="CK15" s="165"/>
      <c r="CL15" s="164">
        <v>22.4</v>
      </c>
      <c r="CM15" s="164">
        <v>116.7</v>
      </c>
      <c r="CN15" s="164">
        <v>-12.89</v>
      </c>
      <c r="CO15" s="164">
        <v>44.8581</v>
      </c>
      <c r="CP15" s="164">
        <v>44.375799999999998</v>
      </c>
      <c r="CQ15" s="164">
        <v>44.378100000000003</v>
      </c>
      <c r="CR15" s="164">
        <v>-67.255799999999994</v>
      </c>
      <c r="CS15" s="164">
        <v>-67.402699999999996</v>
      </c>
      <c r="CT15" s="164">
        <v>76.7971</v>
      </c>
      <c r="CU15" s="164">
        <v>-44.559199999999997</v>
      </c>
      <c r="CV15" s="164">
        <v>80.3643</v>
      </c>
      <c r="CW15" s="164">
        <v>11.084300000000001</v>
      </c>
      <c r="CX15" s="164">
        <v>19.22</v>
      </c>
      <c r="CY15" s="164">
        <v>52.76</v>
      </c>
      <c r="CZ15" s="164">
        <v>30.476099999999999</v>
      </c>
      <c r="DA15" s="164">
        <v>28.861999999999998</v>
      </c>
      <c r="DB15" s="164">
        <v>-23.44</v>
      </c>
      <c r="DC15" s="164">
        <v>-3.8935</v>
      </c>
      <c r="DD15" s="164">
        <v>58.938200000000002</v>
      </c>
      <c r="DE15" s="164">
        <v>57.841799999999999</v>
      </c>
      <c r="DF15" s="164">
        <v>-146.33850000000001</v>
      </c>
      <c r="DG15" s="164">
        <v>-2.0000000000000001E-4</v>
      </c>
      <c r="DH15" s="164">
        <v>-14.2074</v>
      </c>
      <c r="DI15" s="164">
        <v>-65</v>
      </c>
      <c r="DJ15" s="164">
        <v>-65</v>
      </c>
      <c r="DK15" s="164">
        <v>22.629100000000001</v>
      </c>
      <c r="DL15" s="165"/>
      <c r="DM15" s="164">
        <v>38.055999999999997</v>
      </c>
      <c r="DN15" s="164">
        <v>43.377699999999997</v>
      </c>
      <c r="DO15" s="164">
        <v>29.97</v>
      </c>
      <c r="DP15" s="164">
        <v>-5.5</v>
      </c>
      <c r="DQ15" s="164">
        <v>46.375999999999998</v>
      </c>
      <c r="DR15" s="164">
        <v>145.5033</v>
      </c>
      <c r="DS15" s="164">
        <v>-25.82</v>
      </c>
      <c r="DT15" s="164">
        <v>-26.17</v>
      </c>
      <c r="DU15" s="164">
        <v>83.4</v>
      </c>
      <c r="DV15" s="164">
        <v>46.91</v>
      </c>
      <c r="DW15" s="164">
        <v>146.01820000000001</v>
      </c>
      <c r="DX15" s="164">
        <v>143.8545</v>
      </c>
      <c r="DY15" s="164">
        <v>86.331800000000001</v>
      </c>
      <c r="DZ15" s="164">
        <v>84.427300000000002</v>
      </c>
      <c r="EA15" s="164">
        <v>251.8536</v>
      </c>
      <c r="EB15" s="164">
        <v>205.53729999999999</v>
      </c>
      <c r="EC15" s="164">
        <v>198.89330000000001</v>
      </c>
      <c r="ED15" s="164">
        <v>200.6842</v>
      </c>
      <c r="EE15" s="164">
        <v>137.64689999999999</v>
      </c>
      <c r="EF15" s="164">
        <v>129.21019999999999</v>
      </c>
      <c r="EG15" s="164">
        <v>-20.283999999999999</v>
      </c>
      <c r="EH15" s="164">
        <v>527.29610000000002</v>
      </c>
      <c r="EI15" s="164">
        <v>652.80139999999994</v>
      </c>
      <c r="EJ15" s="165"/>
      <c r="EK15" s="164">
        <v>-13.4815</v>
      </c>
      <c r="EL15" s="164">
        <v>-11.5722</v>
      </c>
      <c r="EM15" s="164">
        <v>-52.189100000000003</v>
      </c>
      <c r="EN15" s="164">
        <v>43.0777</v>
      </c>
      <c r="EO15" s="164">
        <v>40.430500000000002</v>
      </c>
      <c r="EP15" s="164">
        <v>156.732</v>
      </c>
      <c r="EQ15" s="164">
        <v>-11.849500000000001</v>
      </c>
      <c r="ER15" s="164">
        <v>-11.713200000000001</v>
      </c>
      <c r="ES15" s="164">
        <v>-89.982200000000006</v>
      </c>
      <c r="ET15" s="164">
        <v>13.96</v>
      </c>
      <c r="EU15" s="164">
        <v>-25.12</v>
      </c>
      <c r="EV15" s="164">
        <v>101.4</v>
      </c>
      <c r="EW15" s="164">
        <v>8.9502000000000006</v>
      </c>
      <c r="EX15" s="164">
        <v>44.2517</v>
      </c>
      <c r="EY15" s="164">
        <v>-34.706400000000002</v>
      </c>
      <c r="EZ15" s="164">
        <v>-33.841799999999999</v>
      </c>
      <c r="FA15" s="164">
        <v>13.0619</v>
      </c>
      <c r="FB15" s="164">
        <v>-123.61750000000001</v>
      </c>
      <c r="FC15" s="164">
        <v>85.608000000000004</v>
      </c>
      <c r="FD15" s="165"/>
      <c r="FE15" s="164">
        <v>20.744700000000002</v>
      </c>
      <c r="FF15" s="164">
        <v>20.244900000000001</v>
      </c>
      <c r="FG15" s="164">
        <v>41.420999999999999</v>
      </c>
      <c r="FH15" s="164">
        <v>41.3598</v>
      </c>
      <c r="FI15" s="164">
        <v>40.384099999999997</v>
      </c>
      <c r="FJ15" s="164">
        <v>-62.796100000000003</v>
      </c>
      <c r="FK15" s="164">
        <v>-62.796100000000003</v>
      </c>
      <c r="FL15" s="164">
        <v>135.6396</v>
      </c>
      <c r="FM15" s="164">
        <v>-84.260800000000003</v>
      </c>
      <c r="FN15" s="164">
        <v>-83.756299999999996</v>
      </c>
      <c r="FO15" s="164">
        <v>87.755600000000001</v>
      </c>
      <c r="FP15" s="164">
        <v>102.16849999999999</v>
      </c>
      <c r="FQ15" s="164">
        <v>30.668800000000001</v>
      </c>
      <c r="FR15" s="164">
        <v>12.32</v>
      </c>
      <c r="FS15" s="164">
        <v>13.0745</v>
      </c>
      <c r="FT15" s="164">
        <v>0.82189999999999996</v>
      </c>
      <c r="FU15" s="164">
        <v>-8.16</v>
      </c>
      <c r="FV15" s="164">
        <v>21.93</v>
      </c>
      <c r="FW15" s="164">
        <v>30.618300000000001</v>
      </c>
      <c r="FX15" s="165"/>
      <c r="FY15" s="164">
        <v>-1.5489999999999999</v>
      </c>
      <c r="FZ15" s="164">
        <v>4.149</v>
      </c>
      <c r="GA15" s="165"/>
      <c r="GB15" s="164">
        <v>34.840000000000003</v>
      </c>
      <c r="GC15" s="164">
        <v>-103.01560000000001</v>
      </c>
      <c r="GD15" s="164">
        <v>-87.4773</v>
      </c>
      <c r="GE15" s="164">
        <v>13.91</v>
      </c>
      <c r="GF15" s="164">
        <v>71.182100000000005</v>
      </c>
      <c r="GG15" s="164">
        <v>26.7</v>
      </c>
      <c r="GH15" s="164">
        <v>-14.4278</v>
      </c>
      <c r="GI15" s="164">
        <v>-4.5378999999999996</v>
      </c>
      <c r="GJ15" s="164">
        <v>-5.1074000000000002</v>
      </c>
      <c r="GK15" s="164">
        <v>1.3994</v>
      </c>
      <c r="GL15" s="165"/>
      <c r="GM15" s="165"/>
      <c r="GN15" s="164">
        <v>-12.520300000000001</v>
      </c>
      <c r="GO15" s="164">
        <v>-21.324100000000001</v>
      </c>
      <c r="GP15" s="164">
        <v>17.526700000000002</v>
      </c>
      <c r="GQ15" s="164">
        <v>22.004300000000001</v>
      </c>
      <c r="GR15" s="164">
        <v>64.509200000000007</v>
      </c>
      <c r="GS15" s="164">
        <v>65.624499999999998</v>
      </c>
      <c r="GT15" s="164">
        <v>-85.564700000000002</v>
      </c>
      <c r="GU15" s="164">
        <v>-16.4115</v>
      </c>
      <c r="GV15" s="164">
        <v>26.073899999999998</v>
      </c>
      <c r="GW15" s="164">
        <v>-45.436199999999999</v>
      </c>
      <c r="GX15" s="164">
        <v>12.2644</v>
      </c>
      <c r="GY15" s="164">
        <v>7.2182000000000004</v>
      </c>
      <c r="GZ15" s="164">
        <v>6.9413999999999998</v>
      </c>
      <c r="HA15" s="164">
        <v>13.7591</v>
      </c>
      <c r="HB15" s="164">
        <v>264.92140000000001</v>
      </c>
      <c r="HC15" s="164">
        <v>263.04919999999998</v>
      </c>
      <c r="HD15" s="164">
        <v>52.8</v>
      </c>
      <c r="HE15" s="164">
        <v>-51.776400000000002</v>
      </c>
      <c r="HF15" s="164">
        <v>-298.9545</v>
      </c>
      <c r="HG15" s="164">
        <v>296.97410000000002</v>
      </c>
      <c r="HH15" s="164">
        <v>299.92840000000001</v>
      </c>
      <c r="HI15" s="164">
        <v>-247.1636</v>
      </c>
      <c r="HJ15" s="164">
        <v>-247.24709999999999</v>
      </c>
      <c r="HK15" s="164">
        <v>-13.1974</v>
      </c>
      <c r="HL15" s="165"/>
      <c r="HM15" s="164">
        <v>82.617199999999997</v>
      </c>
      <c r="HN15" s="164">
        <v>82.315600000000003</v>
      </c>
      <c r="HO15" s="164">
        <v>-149.00450000000001</v>
      </c>
      <c r="HP15" s="165"/>
      <c r="HQ15" s="164">
        <v>48.057699999999997</v>
      </c>
      <c r="HR15" s="164">
        <v>47.189700000000002</v>
      </c>
      <c r="HS15" s="164">
        <v>-78.185199999999995</v>
      </c>
      <c r="HT15" s="164">
        <v>-78.828800000000001</v>
      </c>
      <c r="HU15" s="164">
        <v>84.11</v>
      </c>
      <c r="HV15" s="164">
        <v>83.83</v>
      </c>
      <c r="HW15" s="164">
        <v>91.3</v>
      </c>
      <c r="HX15" s="164">
        <v>92.3</v>
      </c>
      <c r="HY15" s="164">
        <v>21.2697</v>
      </c>
      <c r="HZ15" s="164">
        <v>27.92</v>
      </c>
      <c r="IA15" s="164">
        <v>-350.52510000000001</v>
      </c>
      <c r="IB15" s="164">
        <v>81.047300000000007</v>
      </c>
      <c r="IC15" s="164">
        <v>80.73</v>
      </c>
      <c r="ID15" s="165"/>
      <c r="IE15" s="164">
        <v>66.2</v>
      </c>
      <c r="IF15" s="164">
        <v>-45.5</v>
      </c>
      <c r="IG15" s="164">
        <v>-45.8</v>
      </c>
      <c r="IH15" s="165"/>
      <c r="II15" s="165"/>
      <c r="IJ15" s="164">
        <v>-296.2319</v>
      </c>
      <c r="IK15" s="164">
        <v>-611.72140000000002</v>
      </c>
      <c r="IL15" s="164">
        <v>537.77089999999998</v>
      </c>
      <c r="IM15" s="164">
        <v>427.77120000000002</v>
      </c>
      <c r="IN15" s="164">
        <v>26.858499999999999</v>
      </c>
      <c r="IO15" s="164">
        <v>-416.87959999999998</v>
      </c>
      <c r="IP15" s="164">
        <v>418.96140000000003</v>
      </c>
      <c r="IQ15" s="164">
        <v>-147.86590000000001</v>
      </c>
      <c r="IR15" s="164">
        <v>-222.1978</v>
      </c>
      <c r="IS15" s="164">
        <v>-412.62020000000001</v>
      </c>
      <c r="IT15" s="164">
        <v>129.73249999999999</v>
      </c>
      <c r="IU15" s="164">
        <v>126.9337</v>
      </c>
      <c r="IV15" s="164">
        <v>150.6189</v>
      </c>
      <c r="IW15" s="164">
        <v>-520.69209999999998</v>
      </c>
      <c r="IX15" s="164">
        <v>227.9837</v>
      </c>
      <c r="IY15" s="164">
        <v>-294.03070000000002</v>
      </c>
      <c r="IZ15" s="164">
        <v>297.77960000000002</v>
      </c>
      <c r="JA15" s="164">
        <v>-8.8070000000000004</v>
      </c>
      <c r="JB15" s="165"/>
      <c r="JC15" s="164">
        <v>34.64</v>
      </c>
      <c r="JD15" s="165"/>
      <c r="JE15" s="165"/>
      <c r="JF15" s="164">
        <v>-34.24</v>
      </c>
      <c r="JG15" s="164">
        <v>12.08</v>
      </c>
      <c r="JH15" s="165"/>
      <c r="JI15" s="164">
        <v>-11.7479</v>
      </c>
      <c r="JJ15" s="164">
        <v>-43.859000000000002</v>
      </c>
      <c r="JK15" s="164">
        <v>9.8466000000000005</v>
      </c>
      <c r="JL15" s="164">
        <v>17.8</v>
      </c>
      <c r="JM15" s="164">
        <v>54.683</v>
      </c>
      <c r="JN15" s="164">
        <v>53.534999999999997</v>
      </c>
      <c r="JO15" s="165"/>
      <c r="JP15" s="165"/>
      <c r="JQ15" s="164">
        <v>54.240499999999997</v>
      </c>
      <c r="JR15" s="164">
        <v>54.026400000000002</v>
      </c>
      <c r="JS15" s="164">
        <v>53.852800000000002</v>
      </c>
      <c r="JT15" s="165"/>
      <c r="JU15" s="164">
        <v>-64.599999999999994</v>
      </c>
      <c r="JV15" s="164">
        <v>-1.1302000000000001</v>
      </c>
      <c r="JW15" s="164">
        <v>5.3</v>
      </c>
      <c r="JX15" s="165"/>
      <c r="JY15" s="164">
        <v>0</v>
      </c>
      <c r="JZ15" s="164">
        <v>40.607700000000001</v>
      </c>
      <c r="KA15" s="164">
        <v>13.1328</v>
      </c>
      <c r="KB15" s="164">
        <v>2.2273000000000001</v>
      </c>
      <c r="KC15" s="164">
        <v>-39.865099999999998</v>
      </c>
      <c r="KD15" s="164">
        <v>0</v>
      </c>
      <c r="KE15" s="164">
        <v>38.486699999999999</v>
      </c>
      <c r="KF15" s="164">
        <v>55.3</v>
      </c>
      <c r="KG15" s="164">
        <v>-55.7</v>
      </c>
      <c r="KH15" s="165"/>
      <c r="KI15" s="164">
        <v>27.585699999999999</v>
      </c>
    </row>
    <row r="16" spans="1:295" ht="18" customHeight="1" x14ac:dyDescent="0.3">
      <c r="A16" s="161" t="s">
        <v>50</v>
      </c>
      <c r="B16" s="161" t="s">
        <v>722</v>
      </c>
      <c r="C16" s="166">
        <v>0</v>
      </c>
      <c r="D16" s="166">
        <v>17.075500000000002</v>
      </c>
      <c r="E16" s="166">
        <v>-20.598800000000001</v>
      </c>
      <c r="F16" s="166">
        <v>-39.380299999999998</v>
      </c>
      <c r="G16" s="166">
        <v>6.2906000000000004</v>
      </c>
      <c r="H16" s="167"/>
      <c r="I16" s="166">
        <v>25.640699999999999</v>
      </c>
      <c r="J16" s="166">
        <v>-28.4255</v>
      </c>
      <c r="K16" s="166">
        <v>40.791499999999999</v>
      </c>
      <c r="L16" s="166">
        <v>20.769400000000001</v>
      </c>
      <c r="M16" s="166">
        <v>20.102599999999999</v>
      </c>
      <c r="N16" s="166">
        <v>2.2200000000000002</v>
      </c>
      <c r="O16" s="166">
        <v>-37.997999999999998</v>
      </c>
      <c r="P16" s="166">
        <v>35.200000000000003</v>
      </c>
      <c r="Q16" s="166">
        <v>16.559999999999999</v>
      </c>
      <c r="R16" s="167"/>
      <c r="S16" s="166">
        <v>10.002700000000001</v>
      </c>
      <c r="T16" s="166">
        <v>4.1562000000000001</v>
      </c>
      <c r="U16" s="167"/>
      <c r="V16" s="167"/>
      <c r="W16" s="166">
        <v>24.433299999999999</v>
      </c>
      <c r="X16" s="166">
        <v>11.8842</v>
      </c>
      <c r="Y16" s="166">
        <v>0.27529999999999999</v>
      </c>
      <c r="Z16" s="166">
        <v>8.1052</v>
      </c>
      <c r="AA16" s="167"/>
      <c r="AB16" s="167"/>
      <c r="AC16" s="167"/>
      <c r="AD16" s="166">
        <v>-53.72</v>
      </c>
      <c r="AE16" s="167"/>
      <c r="AF16" s="166">
        <v>-2.2200000000000002</v>
      </c>
      <c r="AG16" s="166">
        <v>37.4</v>
      </c>
      <c r="AH16" s="166">
        <v>20.084</v>
      </c>
      <c r="AI16" s="166">
        <v>0.253</v>
      </c>
      <c r="AJ16" s="166">
        <v>-23.41</v>
      </c>
      <c r="AK16" s="166">
        <v>-23.34</v>
      </c>
      <c r="AL16" s="166">
        <v>-49.96</v>
      </c>
      <c r="AM16" s="166">
        <v>22.99</v>
      </c>
      <c r="AN16" s="166">
        <v>23.78</v>
      </c>
      <c r="AO16" s="166">
        <v>15.3642</v>
      </c>
      <c r="AP16" s="166">
        <v>-0.48070000000000002</v>
      </c>
      <c r="AQ16" s="166">
        <v>48.572299999999998</v>
      </c>
      <c r="AR16" s="166">
        <v>51.485900000000001</v>
      </c>
      <c r="AS16" s="166">
        <v>68.648499999999999</v>
      </c>
      <c r="AT16" s="166">
        <v>-34.159599999999998</v>
      </c>
      <c r="AU16" s="166">
        <v>-34.846600000000002</v>
      </c>
      <c r="AV16" s="166">
        <v>30.351800000000001</v>
      </c>
      <c r="AW16" s="166">
        <v>24.1157</v>
      </c>
      <c r="AX16" s="166">
        <v>54.5214</v>
      </c>
      <c r="AY16" s="166">
        <v>57.870399999999997</v>
      </c>
      <c r="AZ16" s="166">
        <v>7.3446999999999996</v>
      </c>
      <c r="BA16" s="166">
        <v>36.429299999999998</v>
      </c>
      <c r="BB16" s="166">
        <v>-464.99779999999998</v>
      </c>
      <c r="BC16" s="166">
        <v>-0.4778</v>
      </c>
      <c r="BD16" s="166">
        <v>-13.8</v>
      </c>
      <c r="BE16" s="166">
        <v>-14.7</v>
      </c>
      <c r="BF16" s="166">
        <v>39.084899999999998</v>
      </c>
      <c r="BG16" s="166">
        <v>37.633299999999998</v>
      </c>
      <c r="BH16" s="166">
        <v>-2.6084999999999998</v>
      </c>
      <c r="BI16" s="167"/>
      <c r="BJ16" s="166">
        <v>-88.161799999999999</v>
      </c>
      <c r="BK16" s="166">
        <v>0.63680000000000003</v>
      </c>
      <c r="BL16" s="167"/>
      <c r="BM16" s="166">
        <v>1.4832000000000001</v>
      </c>
      <c r="BN16" s="166">
        <v>509.3843</v>
      </c>
      <c r="BO16" s="166">
        <v>101.9318</v>
      </c>
      <c r="BP16" s="166">
        <v>101.535</v>
      </c>
      <c r="BQ16" s="166">
        <v>-529.36879999999996</v>
      </c>
      <c r="BR16" s="166">
        <v>402.15199999999999</v>
      </c>
      <c r="BS16" s="167"/>
      <c r="BT16" s="166">
        <v>-36.264899999999997</v>
      </c>
      <c r="BU16" s="166">
        <v>38.1965</v>
      </c>
      <c r="BV16" s="166">
        <v>71.403700000000001</v>
      </c>
      <c r="BW16" s="166">
        <v>14.58</v>
      </c>
      <c r="BX16" s="166">
        <v>20.14</v>
      </c>
      <c r="BY16" s="166">
        <v>86.04</v>
      </c>
      <c r="BZ16" s="166">
        <v>0</v>
      </c>
      <c r="CA16" s="166">
        <v>53.854999999999997</v>
      </c>
      <c r="CB16" s="166">
        <v>53.854999999999997</v>
      </c>
      <c r="CC16" s="166">
        <v>10.976000000000001</v>
      </c>
      <c r="CD16" s="166">
        <v>11.090400000000001</v>
      </c>
      <c r="CE16" s="166">
        <v>48.617699999999999</v>
      </c>
      <c r="CF16" s="166">
        <v>-20.140899999999998</v>
      </c>
      <c r="CG16" s="166">
        <v>-20.032900000000001</v>
      </c>
      <c r="CH16" s="166">
        <v>1.7068000000000001</v>
      </c>
      <c r="CI16" s="166">
        <v>-58.472999999999999</v>
      </c>
      <c r="CJ16" s="167"/>
      <c r="CK16" s="167"/>
      <c r="CL16" s="166">
        <v>21.6</v>
      </c>
      <c r="CM16" s="166">
        <v>118</v>
      </c>
      <c r="CN16" s="166">
        <v>-12.8</v>
      </c>
      <c r="CO16" s="166">
        <v>53.730699999999999</v>
      </c>
      <c r="CP16" s="166">
        <v>53.303699999999999</v>
      </c>
      <c r="CQ16" s="166">
        <v>53.805199999999999</v>
      </c>
      <c r="CR16" s="166">
        <v>-66.576800000000006</v>
      </c>
      <c r="CS16" s="166">
        <v>-66.5261</v>
      </c>
      <c r="CT16" s="166">
        <v>74.746600000000001</v>
      </c>
      <c r="CU16" s="166">
        <v>-47.406100000000002</v>
      </c>
      <c r="CV16" s="166">
        <v>80.872399999999999</v>
      </c>
      <c r="CW16" s="166">
        <v>11.069800000000001</v>
      </c>
      <c r="CX16" s="166">
        <v>19.52</v>
      </c>
      <c r="CY16" s="166">
        <v>52.07</v>
      </c>
      <c r="CZ16" s="166">
        <v>30.944800000000001</v>
      </c>
      <c r="DA16" s="166">
        <v>29.155000000000001</v>
      </c>
      <c r="DB16" s="166">
        <v>-23.53</v>
      </c>
      <c r="DC16" s="166">
        <v>-3.8935</v>
      </c>
      <c r="DD16" s="166">
        <v>58.740699999999997</v>
      </c>
      <c r="DE16" s="166">
        <v>58.7318</v>
      </c>
      <c r="DF16" s="166">
        <v>-154.62979999999999</v>
      </c>
      <c r="DG16" s="166">
        <v>-1E-4</v>
      </c>
      <c r="DH16" s="166">
        <v>-14.3254</v>
      </c>
      <c r="DI16" s="167"/>
      <c r="DJ16" s="167"/>
      <c r="DK16" s="166">
        <v>22.590599999999998</v>
      </c>
      <c r="DL16" s="167"/>
      <c r="DM16" s="166">
        <v>38.055999999999997</v>
      </c>
      <c r="DN16" s="166">
        <v>42.791699999999999</v>
      </c>
      <c r="DO16" s="167"/>
      <c r="DP16" s="166">
        <v>-5.72</v>
      </c>
      <c r="DQ16" s="166">
        <v>43.988999999999997</v>
      </c>
      <c r="DR16" s="166">
        <v>150.70359999999999</v>
      </c>
      <c r="DS16" s="166">
        <v>-23.8</v>
      </c>
      <c r="DT16" s="166">
        <v>-24.06</v>
      </c>
      <c r="DU16" s="166">
        <v>79.84</v>
      </c>
      <c r="DV16" s="166">
        <v>46.46</v>
      </c>
      <c r="DW16" s="166">
        <v>152.4545</v>
      </c>
      <c r="DX16" s="166">
        <v>148.5455</v>
      </c>
      <c r="DY16" s="166">
        <v>84.789400000000001</v>
      </c>
      <c r="DZ16" s="166">
        <v>83.681799999999996</v>
      </c>
      <c r="EA16" s="166">
        <v>253.0556</v>
      </c>
      <c r="EB16" s="166">
        <v>209.15870000000001</v>
      </c>
      <c r="EC16" s="166">
        <v>202.0514</v>
      </c>
      <c r="ED16" s="166">
        <v>201.94130000000001</v>
      </c>
      <c r="EE16" s="166">
        <v>114.61320000000001</v>
      </c>
      <c r="EF16" s="166">
        <v>105.255</v>
      </c>
      <c r="EG16" s="166">
        <v>-20.934999999999999</v>
      </c>
      <c r="EH16" s="166">
        <v>540.40329999999994</v>
      </c>
      <c r="EI16" s="166">
        <v>635.82219999999995</v>
      </c>
      <c r="EJ16" s="167"/>
      <c r="EK16" s="166">
        <v>-13.071300000000001</v>
      </c>
      <c r="EL16" s="166">
        <v>-11.2544</v>
      </c>
      <c r="EM16" s="166">
        <v>-28.856300000000001</v>
      </c>
      <c r="EN16" s="166">
        <v>51.273899999999998</v>
      </c>
      <c r="EO16" s="166">
        <v>47.924900000000001</v>
      </c>
      <c r="EP16" s="166">
        <v>59.951999999999998</v>
      </c>
      <c r="EQ16" s="166">
        <v>-1.5138</v>
      </c>
      <c r="ER16" s="166">
        <v>-1.7867</v>
      </c>
      <c r="ES16" s="166">
        <v>-68.499200000000002</v>
      </c>
      <c r="ET16" s="166">
        <v>0</v>
      </c>
      <c r="EU16" s="166">
        <v>-19</v>
      </c>
      <c r="EV16" s="166">
        <v>1</v>
      </c>
      <c r="EW16" s="166">
        <v>9.1397999999999993</v>
      </c>
      <c r="EX16" s="166">
        <v>58.613799999999998</v>
      </c>
      <c r="EY16" s="166">
        <v>-31.054500000000001</v>
      </c>
      <c r="EZ16" s="166">
        <v>-30.721800000000002</v>
      </c>
      <c r="FA16" s="166">
        <v>7.2043999999999997</v>
      </c>
      <c r="FB16" s="166">
        <v>-102.4016</v>
      </c>
      <c r="FC16" s="166">
        <v>65.070999999999998</v>
      </c>
      <c r="FD16" s="167"/>
      <c r="FE16" s="166">
        <v>20.3843</v>
      </c>
      <c r="FF16" s="166">
        <v>20.104500000000002</v>
      </c>
      <c r="FG16" s="166">
        <v>40.9983</v>
      </c>
      <c r="FH16" s="166">
        <v>41.963999999999999</v>
      </c>
      <c r="FI16" s="166">
        <v>39.602800000000002</v>
      </c>
      <c r="FJ16" s="166">
        <v>-56.4328</v>
      </c>
      <c r="FK16" s="166">
        <v>-56.097900000000003</v>
      </c>
      <c r="FL16" s="166">
        <v>146.52430000000001</v>
      </c>
      <c r="FM16" s="166">
        <v>-83.601299999999995</v>
      </c>
      <c r="FN16" s="166">
        <v>-83.532399999999996</v>
      </c>
      <c r="FO16" s="166">
        <v>89.475300000000004</v>
      </c>
      <c r="FP16" s="166">
        <v>101.0605</v>
      </c>
      <c r="FQ16" s="166">
        <v>40.871600000000001</v>
      </c>
      <c r="FR16" s="166">
        <v>9.1999999999999993</v>
      </c>
      <c r="FS16" s="166">
        <v>8.5530000000000008</v>
      </c>
      <c r="FT16" s="166">
        <v>0.80230000000000001</v>
      </c>
      <c r="FU16" s="166">
        <v>-4.8600000000000003</v>
      </c>
      <c r="FV16" s="166">
        <v>20.32</v>
      </c>
      <c r="FW16" s="166">
        <v>40.986499999999999</v>
      </c>
      <c r="FX16" s="167"/>
      <c r="FY16" s="166">
        <v>-1.5780000000000001</v>
      </c>
      <c r="FZ16" s="166">
        <v>4.0720000000000001</v>
      </c>
      <c r="GA16" s="167"/>
      <c r="GB16" s="166">
        <v>37</v>
      </c>
      <c r="GC16" s="166">
        <v>-102.0003</v>
      </c>
      <c r="GD16" s="166">
        <v>-89.792900000000003</v>
      </c>
      <c r="GE16" s="167"/>
      <c r="GF16" s="166">
        <v>72.416600000000003</v>
      </c>
      <c r="GG16" s="166">
        <v>25.6</v>
      </c>
      <c r="GH16" s="166">
        <v>-14.7156</v>
      </c>
      <c r="GI16" s="166">
        <v>-4.7885</v>
      </c>
      <c r="GJ16" s="166">
        <v>-5.1111000000000004</v>
      </c>
      <c r="GK16" s="166">
        <v>1.4051</v>
      </c>
      <c r="GL16" s="167"/>
      <c r="GM16" s="167"/>
      <c r="GN16" s="166">
        <v>-12.855499999999999</v>
      </c>
      <c r="GO16" s="166">
        <v>-21.345800000000001</v>
      </c>
      <c r="GP16" s="166">
        <v>17.2547</v>
      </c>
      <c r="GQ16" s="166">
        <v>21.936399999999999</v>
      </c>
      <c r="GR16" s="166">
        <v>63.494799999999998</v>
      </c>
      <c r="GS16" s="166">
        <v>63.487499999999997</v>
      </c>
      <c r="GT16" s="166">
        <v>-86.170699999999997</v>
      </c>
      <c r="GU16" s="166">
        <v>-16.376100000000001</v>
      </c>
      <c r="GV16" s="166">
        <v>26.055800000000001</v>
      </c>
      <c r="GW16" s="166">
        <v>-45.323399999999999</v>
      </c>
      <c r="GX16" s="166">
        <v>11.903</v>
      </c>
      <c r="GY16" s="166">
        <v>7.5209999999999999</v>
      </c>
      <c r="GZ16" s="166">
        <v>7.1311999999999998</v>
      </c>
      <c r="HA16" s="166">
        <v>13</v>
      </c>
      <c r="HB16" s="166">
        <v>271.12130000000002</v>
      </c>
      <c r="HC16" s="166">
        <v>269.14800000000002</v>
      </c>
      <c r="HD16" s="166">
        <v>81.3</v>
      </c>
      <c r="HE16" s="166">
        <v>-81.352699999999999</v>
      </c>
      <c r="HF16" s="166">
        <v>-332.29469999999998</v>
      </c>
      <c r="HG16" s="166">
        <v>333.49270000000001</v>
      </c>
      <c r="HH16" s="166">
        <v>330.03750000000002</v>
      </c>
      <c r="HI16" s="166">
        <v>-253.4246</v>
      </c>
      <c r="HJ16" s="166">
        <v>-251.72030000000001</v>
      </c>
      <c r="HK16" s="166">
        <v>-13.9518</v>
      </c>
      <c r="HL16" s="167"/>
      <c r="HM16" s="166">
        <v>82.896500000000003</v>
      </c>
      <c r="HN16" s="166">
        <v>82.368399999999994</v>
      </c>
      <c r="HO16" s="167"/>
      <c r="HP16" s="166">
        <v>-150.28380000000001</v>
      </c>
      <c r="HQ16" s="166">
        <v>48.947600000000001</v>
      </c>
      <c r="HR16" s="166">
        <v>48.870699999999999</v>
      </c>
      <c r="HS16" s="166">
        <v>-79.032399999999996</v>
      </c>
      <c r="HT16" s="166">
        <v>-79.4589</v>
      </c>
      <c r="HU16" s="166">
        <v>87.28</v>
      </c>
      <c r="HV16" s="166">
        <v>87.24</v>
      </c>
      <c r="HW16" s="166">
        <v>91.5</v>
      </c>
      <c r="HX16" s="166">
        <v>90.7</v>
      </c>
      <c r="HY16" s="166">
        <v>21.227</v>
      </c>
      <c r="HZ16" s="166">
        <v>28.96</v>
      </c>
      <c r="IA16" s="166">
        <v>-351.82619999999997</v>
      </c>
      <c r="IB16" s="166">
        <v>83.642200000000003</v>
      </c>
      <c r="IC16" s="166">
        <v>83.552700000000002</v>
      </c>
      <c r="ID16" s="166">
        <v>9.4</v>
      </c>
      <c r="IE16" s="166">
        <v>66.7</v>
      </c>
      <c r="IF16" s="166">
        <v>-48.9</v>
      </c>
      <c r="IG16" s="166">
        <v>-48.4</v>
      </c>
      <c r="IH16" s="167"/>
      <c r="II16" s="167"/>
      <c r="IJ16" s="166">
        <v>-327.34449999999998</v>
      </c>
      <c r="IK16" s="166">
        <v>-597.51229999999998</v>
      </c>
      <c r="IL16" s="166">
        <v>547.48069999999996</v>
      </c>
      <c r="IM16" s="166">
        <v>432.8931</v>
      </c>
      <c r="IN16" s="166">
        <v>24.579599999999999</v>
      </c>
      <c r="IO16" s="166">
        <v>-420.48599999999999</v>
      </c>
      <c r="IP16" s="166">
        <v>420.58449999999999</v>
      </c>
      <c r="IQ16" s="166">
        <v>-152.9177</v>
      </c>
      <c r="IR16" s="166">
        <v>-227.0652</v>
      </c>
      <c r="IS16" s="166">
        <v>-418.8571</v>
      </c>
      <c r="IT16" s="166">
        <v>130.42509999999999</v>
      </c>
      <c r="IU16" s="166">
        <v>129.26390000000001</v>
      </c>
      <c r="IV16" s="166">
        <v>151.32740000000001</v>
      </c>
      <c r="IW16" s="166">
        <v>-525.91780000000006</v>
      </c>
      <c r="IX16" s="166">
        <v>235.1336</v>
      </c>
      <c r="IY16" s="166">
        <v>-301.61919999999998</v>
      </c>
      <c r="IZ16" s="166">
        <v>302.34820000000002</v>
      </c>
      <c r="JA16" s="166">
        <v>-9.0953999999999997</v>
      </c>
      <c r="JB16" s="167"/>
      <c r="JC16" s="166">
        <v>34.56</v>
      </c>
      <c r="JD16" s="166">
        <v>5.5170000000000003</v>
      </c>
      <c r="JE16" s="166">
        <v>5.5220000000000002</v>
      </c>
      <c r="JF16" s="166">
        <v>-34.56</v>
      </c>
      <c r="JG16" s="166">
        <v>11.84</v>
      </c>
      <c r="JH16" s="167"/>
      <c r="JI16" s="166">
        <v>-12.040900000000001</v>
      </c>
      <c r="JJ16" s="166">
        <v>-44.267899999999997</v>
      </c>
      <c r="JK16" s="166">
        <v>10.0816</v>
      </c>
      <c r="JL16" s="166">
        <v>18.100000000000001</v>
      </c>
      <c r="JM16" s="166">
        <v>53.875</v>
      </c>
      <c r="JN16" s="166">
        <v>53.853999999999999</v>
      </c>
      <c r="JO16" s="167"/>
      <c r="JP16" s="167"/>
      <c r="JQ16" s="166">
        <v>54.243899999999996</v>
      </c>
      <c r="JR16" s="166">
        <v>55.1235</v>
      </c>
      <c r="JS16" s="166">
        <v>53.325600000000001</v>
      </c>
      <c r="JT16" s="167"/>
      <c r="JU16" s="166">
        <v>-63.3</v>
      </c>
      <c r="JV16" s="166">
        <v>-1.1688000000000001</v>
      </c>
      <c r="JW16" s="166">
        <v>5.29</v>
      </c>
      <c r="JX16" s="167"/>
      <c r="JY16" s="166">
        <v>0</v>
      </c>
      <c r="JZ16" s="166">
        <v>41.041400000000003</v>
      </c>
      <c r="KA16" s="166">
        <v>13.6492</v>
      </c>
      <c r="KB16" s="166">
        <v>0</v>
      </c>
      <c r="KC16" s="166">
        <v>-41.151200000000003</v>
      </c>
      <c r="KD16" s="166">
        <v>0</v>
      </c>
      <c r="KE16" s="166">
        <v>38.241999999999997</v>
      </c>
      <c r="KF16" s="166">
        <v>54.5</v>
      </c>
      <c r="KG16" s="166">
        <v>-55.2</v>
      </c>
      <c r="KH16" s="167"/>
      <c r="KI16" s="166">
        <v>14.9137</v>
      </c>
    </row>
    <row r="17" spans="1:295" ht="18" customHeight="1" x14ac:dyDescent="0.3">
      <c r="A17" s="161" t="s">
        <v>50</v>
      </c>
      <c r="B17" s="161" t="s">
        <v>723</v>
      </c>
      <c r="C17" s="162">
        <v>0</v>
      </c>
      <c r="D17" s="162">
        <v>17.279800000000002</v>
      </c>
      <c r="E17" s="162">
        <v>-20.949400000000001</v>
      </c>
      <c r="F17" s="162">
        <v>-39.561199999999999</v>
      </c>
      <c r="G17" s="162">
        <v>6.6881000000000004</v>
      </c>
      <c r="H17" s="163"/>
      <c r="I17" s="162">
        <v>26.0124</v>
      </c>
      <c r="J17" s="162">
        <v>-26.201000000000001</v>
      </c>
      <c r="K17" s="162">
        <v>41.458399999999997</v>
      </c>
      <c r="L17" s="162">
        <v>20.8354</v>
      </c>
      <c r="M17" s="162">
        <v>20.5627</v>
      </c>
      <c r="N17" s="162">
        <v>2.2200000000000002</v>
      </c>
      <c r="O17" s="162">
        <v>-39.722999999999999</v>
      </c>
      <c r="P17" s="162">
        <v>37.4</v>
      </c>
      <c r="Q17" s="162">
        <v>17.388000000000002</v>
      </c>
      <c r="R17" s="162">
        <v>-37.4</v>
      </c>
      <c r="S17" s="162">
        <v>9.8210999999999995</v>
      </c>
      <c r="T17" s="162">
        <v>1.9361999999999999</v>
      </c>
      <c r="U17" s="162">
        <v>15.9406</v>
      </c>
      <c r="V17" s="162">
        <v>16.148800000000001</v>
      </c>
      <c r="W17" s="162">
        <v>27.252400000000002</v>
      </c>
      <c r="X17" s="162">
        <v>16.786000000000001</v>
      </c>
      <c r="Y17" s="162">
        <v>0.20050000000000001</v>
      </c>
      <c r="Z17" s="162">
        <v>8.1864000000000008</v>
      </c>
      <c r="AA17" s="163"/>
      <c r="AB17" s="163"/>
      <c r="AC17" s="162">
        <v>0</v>
      </c>
      <c r="AD17" s="162">
        <v>-54.36</v>
      </c>
      <c r="AE17" s="163"/>
      <c r="AF17" s="162">
        <v>-2.2200000000000002</v>
      </c>
      <c r="AG17" s="163"/>
      <c r="AH17" s="162">
        <v>20.606000000000002</v>
      </c>
      <c r="AI17" s="162">
        <v>0.255</v>
      </c>
      <c r="AJ17" s="162">
        <v>-21.58</v>
      </c>
      <c r="AK17" s="162">
        <v>-21.59</v>
      </c>
      <c r="AL17" s="162">
        <v>-57.72</v>
      </c>
      <c r="AM17" s="162">
        <v>21.65</v>
      </c>
      <c r="AN17" s="162">
        <v>21.44</v>
      </c>
      <c r="AO17" s="162">
        <v>15.082000000000001</v>
      </c>
      <c r="AP17" s="162">
        <v>-0.20710000000000001</v>
      </c>
      <c r="AQ17" s="162">
        <v>49.274299999999997</v>
      </c>
      <c r="AR17" s="162">
        <v>51.850299999999997</v>
      </c>
      <c r="AS17" s="162">
        <v>66.620099999999994</v>
      </c>
      <c r="AT17" s="162">
        <v>-30.274799999999999</v>
      </c>
      <c r="AU17" s="162">
        <v>-30.3537</v>
      </c>
      <c r="AV17" s="162">
        <v>12.22</v>
      </c>
      <c r="AW17" s="162">
        <v>13.0291</v>
      </c>
      <c r="AX17" s="162">
        <v>57.334499999999998</v>
      </c>
      <c r="AY17" s="162">
        <v>58.674100000000003</v>
      </c>
      <c r="AZ17" s="162">
        <v>5.7744</v>
      </c>
      <c r="BA17" s="162">
        <v>31.215499999999999</v>
      </c>
      <c r="BB17" s="162">
        <v>-446.89229999999998</v>
      </c>
      <c r="BC17" s="162">
        <v>-1.9787999999999999</v>
      </c>
      <c r="BD17" s="162">
        <v>-12.3</v>
      </c>
      <c r="BE17" s="162">
        <v>-13.4</v>
      </c>
      <c r="BF17" s="162">
        <v>36.256799999999998</v>
      </c>
      <c r="BG17" s="162">
        <v>34.779200000000003</v>
      </c>
      <c r="BH17" s="162">
        <v>-2.5251999999999999</v>
      </c>
      <c r="BI17" s="163"/>
      <c r="BJ17" s="162">
        <v>-83.517399999999995</v>
      </c>
      <c r="BK17" s="162">
        <v>0.94769999999999999</v>
      </c>
      <c r="BL17" s="163"/>
      <c r="BM17" s="162">
        <v>1.4676</v>
      </c>
      <c r="BN17" s="162">
        <v>490.06610000000001</v>
      </c>
      <c r="BO17" s="162">
        <v>102.5727</v>
      </c>
      <c r="BP17" s="162">
        <v>102.8473</v>
      </c>
      <c r="BQ17" s="162">
        <v>-545.19870000000003</v>
      </c>
      <c r="BR17" s="162">
        <v>382.33440000000002</v>
      </c>
      <c r="BS17" s="163"/>
      <c r="BT17" s="162">
        <v>-32.156500000000001</v>
      </c>
      <c r="BU17" s="162">
        <v>34.284199999999998</v>
      </c>
      <c r="BV17" s="162">
        <v>73.758899999999997</v>
      </c>
      <c r="BW17" s="162">
        <v>14.74</v>
      </c>
      <c r="BX17" s="162">
        <v>20.57</v>
      </c>
      <c r="BY17" s="162">
        <v>87.82</v>
      </c>
      <c r="BZ17" s="163"/>
      <c r="CA17" s="162">
        <v>51.5777</v>
      </c>
      <c r="CB17" s="162">
        <v>51.5777</v>
      </c>
      <c r="CC17" s="162">
        <v>13.2826</v>
      </c>
      <c r="CD17" s="162">
        <v>13.7508</v>
      </c>
      <c r="CE17" s="162">
        <v>48.218899999999998</v>
      </c>
      <c r="CF17" s="162">
        <v>-20.114699999999999</v>
      </c>
      <c r="CG17" s="162">
        <v>-19.884499999999999</v>
      </c>
      <c r="CH17" s="162">
        <v>2.5327999999999999</v>
      </c>
      <c r="CI17" s="162">
        <v>-58.857500000000002</v>
      </c>
      <c r="CJ17" s="163"/>
      <c r="CK17" s="163"/>
      <c r="CL17" s="162">
        <v>22.1</v>
      </c>
      <c r="CM17" s="162">
        <v>117.7</v>
      </c>
      <c r="CN17" s="162">
        <v>-13.07</v>
      </c>
      <c r="CO17" s="162">
        <v>55.129300000000001</v>
      </c>
      <c r="CP17" s="162">
        <v>55.0075</v>
      </c>
      <c r="CQ17" s="162">
        <v>54.897399999999998</v>
      </c>
      <c r="CR17" s="162">
        <v>-63.950699999999998</v>
      </c>
      <c r="CS17" s="162">
        <v>-62.891399999999997</v>
      </c>
      <c r="CT17" s="162">
        <v>73.365600000000001</v>
      </c>
      <c r="CU17" s="162">
        <v>-50.154200000000003</v>
      </c>
      <c r="CV17" s="162">
        <v>78.389700000000005</v>
      </c>
      <c r="CW17" s="162">
        <v>11.2105</v>
      </c>
      <c r="CX17" s="162">
        <v>19.79</v>
      </c>
      <c r="CY17" s="162">
        <v>52.1</v>
      </c>
      <c r="CZ17" s="162">
        <v>30.944800000000001</v>
      </c>
      <c r="DA17" s="162">
        <v>29.301500000000001</v>
      </c>
      <c r="DB17" s="162">
        <v>-23.58</v>
      </c>
      <c r="DC17" s="162">
        <v>-0.86519999999999997</v>
      </c>
      <c r="DD17" s="162">
        <v>59.573900000000002</v>
      </c>
      <c r="DE17" s="162">
        <v>59.116799999999998</v>
      </c>
      <c r="DF17" s="162">
        <v>-154.3355</v>
      </c>
      <c r="DG17" s="162">
        <v>-2.0000000000000001E-4</v>
      </c>
      <c r="DH17" s="162">
        <v>-14.3009</v>
      </c>
      <c r="DI17" s="163"/>
      <c r="DJ17" s="163"/>
      <c r="DK17" s="162">
        <v>22.898299999999999</v>
      </c>
      <c r="DL17" s="163"/>
      <c r="DM17" s="162">
        <v>39.4649</v>
      </c>
      <c r="DN17" s="162">
        <v>43.377699999999997</v>
      </c>
      <c r="DO17" s="163"/>
      <c r="DP17" s="162">
        <v>-6</v>
      </c>
      <c r="DQ17" s="162">
        <v>42.811</v>
      </c>
      <c r="DR17" s="162">
        <v>153.3537</v>
      </c>
      <c r="DS17" s="162">
        <v>-23.99</v>
      </c>
      <c r="DT17" s="162">
        <v>-24.37</v>
      </c>
      <c r="DU17" s="162">
        <v>80.63</v>
      </c>
      <c r="DV17" s="162">
        <v>46.38</v>
      </c>
      <c r="DW17" s="162">
        <v>153.94540000000001</v>
      </c>
      <c r="DX17" s="162">
        <v>151.67269999999999</v>
      </c>
      <c r="DY17" s="162">
        <v>82.006500000000003</v>
      </c>
      <c r="DZ17" s="162">
        <v>80.690899999999999</v>
      </c>
      <c r="EA17" s="162">
        <v>253.95070000000001</v>
      </c>
      <c r="EB17" s="162">
        <v>206.29499999999999</v>
      </c>
      <c r="EC17" s="162">
        <v>200.76300000000001</v>
      </c>
      <c r="ED17" s="162">
        <v>202.92230000000001</v>
      </c>
      <c r="EE17" s="162">
        <v>123.0603</v>
      </c>
      <c r="EF17" s="162">
        <v>114.873</v>
      </c>
      <c r="EG17" s="162">
        <v>-19.399999999999999</v>
      </c>
      <c r="EH17" s="162">
        <v>557.35789999999997</v>
      </c>
      <c r="EI17" s="162">
        <v>603.9117</v>
      </c>
      <c r="EJ17" s="163"/>
      <c r="EK17" s="162">
        <v>-14.091699999999999</v>
      </c>
      <c r="EL17" s="162">
        <v>-11.283200000000001</v>
      </c>
      <c r="EM17" s="162">
        <v>-39.590400000000002</v>
      </c>
      <c r="EN17" s="162">
        <v>42.114199999999997</v>
      </c>
      <c r="EO17" s="162">
        <v>39.051200000000001</v>
      </c>
      <c r="EP17" s="162">
        <v>141.37200000000001</v>
      </c>
      <c r="EQ17" s="162">
        <v>-18.100100000000001</v>
      </c>
      <c r="ER17" s="162">
        <v>-18.6175</v>
      </c>
      <c r="ES17" s="162">
        <v>-79.839500000000001</v>
      </c>
      <c r="ET17" s="162">
        <v>15.12</v>
      </c>
      <c r="EU17" s="162">
        <v>-25.55</v>
      </c>
      <c r="EV17" s="162">
        <v>71.099999999999994</v>
      </c>
      <c r="EW17" s="162">
        <v>9.3508999999999993</v>
      </c>
      <c r="EX17" s="162">
        <v>40.884799999999998</v>
      </c>
      <c r="EY17" s="162">
        <v>-33.155099999999997</v>
      </c>
      <c r="EZ17" s="162">
        <v>-32.360999999999997</v>
      </c>
      <c r="FA17" s="162">
        <v>9.0326000000000004</v>
      </c>
      <c r="FB17" s="162">
        <v>-112.5913</v>
      </c>
      <c r="FC17" s="162">
        <v>78.337100000000007</v>
      </c>
      <c r="FD17" s="163"/>
      <c r="FE17" s="162">
        <v>20.623999999999999</v>
      </c>
      <c r="FF17" s="162">
        <v>20.326000000000001</v>
      </c>
      <c r="FG17" s="162">
        <v>41.850299999999997</v>
      </c>
      <c r="FH17" s="162">
        <v>42.2639</v>
      </c>
      <c r="FI17" s="162">
        <v>40.635599999999997</v>
      </c>
      <c r="FJ17" s="162">
        <v>-52.581299999999999</v>
      </c>
      <c r="FK17" s="162">
        <v>-52.246400000000001</v>
      </c>
      <c r="FL17" s="162">
        <v>139.65860000000001</v>
      </c>
      <c r="FM17" s="162">
        <v>-78.019000000000005</v>
      </c>
      <c r="FN17" s="162">
        <v>-77.549199999999999</v>
      </c>
      <c r="FO17" s="162">
        <v>88.796099999999996</v>
      </c>
      <c r="FP17" s="162">
        <v>99.037199999999999</v>
      </c>
      <c r="FQ17" s="162">
        <v>36.044899999999998</v>
      </c>
      <c r="FR17" s="162">
        <v>10.18</v>
      </c>
      <c r="FS17" s="162">
        <v>8.9558</v>
      </c>
      <c r="FT17" s="162">
        <v>0.82189999999999996</v>
      </c>
      <c r="FU17" s="162">
        <v>-5.12</v>
      </c>
      <c r="FV17" s="162">
        <v>19.149999999999999</v>
      </c>
      <c r="FW17" s="162">
        <v>37.3202</v>
      </c>
      <c r="FX17" s="163"/>
      <c r="FY17" s="162">
        <v>-1.53</v>
      </c>
      <c r="FZ17" s="162">
        <v>4.2279999999999998</v>
      </c>
      <c r="GA17" s="163"/>
      <c r="GB17" s="162">
        <v>36.049999999999997</v>
      </c>
      <c r="GC17" s="162">
        <v>-99.772400000000005</v>
      </c>
      <c r="GD17" s="162">
        <v>-87.154399999999995</v>
      </c>
      <c r="GE17" s="162">
        <v>14.31</v>
      </c>
      <c r="GF17" s="162">
        <v>72.066199999999995</v>
      </c>
      <c r="GG17" s="162">
        <v>25.7</v>
      </c>
      <c r="GH17" s="162">
        <v>-14.5967</v>
      </c>
      <c r="GI17" s="162">
        <v>-4.9665999999999997</v>
      </c>
      <c r="GJ17" s="162">
        <v>-5.2599</v>
      </c>
      <c r="GK17" s="162">
        <v>1.3805000000000001</v>
      </c>
      <c r="GL17" s="163"/>
      <c r="GM17" s="163"/>
      <c r="GN17" s="162">
        <v>-13.466200000000001</v>
      </c>
      <c r="GO17" s="162">
        <v>-21.443300000000001</v>
      </c>
      <c r="GP17" s="162">
        <v>16.2788</v>
      </c>
      <c r="GQ17" s="162">
        <v>22.047899999999998</v>
      </c>
      <c r="GR17" s="162">
        <v>63.5839</v>
      </c>
      <c r="GS17" s="162">
        <v>64.605400000000003</v>
      </c>
      <c r="GT17" s="162">
        <v>-84.522199999999998</v>
      </c>
      <c r="GU17" s="162">
        <v>-16.5764</v>
      </c>
      <c r="GV17" s="162">
        <v>26.6114</v>
      </c>
      <c r="GW17" s="162">
        <v>-46.598700000000001</v>
      </c>
      <c r="GX17" s="162">
        <v>11.149900000000001</v>
      </c>
      <c r="GY17" s="162">
        <v>7.8921000000000001</v>
      </c>
      <c r="GZ17" s="162">
        <v>7.5742000000000003</v>
      </c>
      <c r="HA17" s="162">
        <v>12.713100000000001</v>
      </c>
      <c r="HB17" s="162">
        <v>272.06900000000002</v>
      </c>
      <c r="HC17" s="162">
        <v>268.39370000000002</v>
      </c>
      <c r="HD17" s="162">
        <v>155.1</v>
      </c>
      <c r="HE17" s="162">
        <v>-155.1996</v>
      </c>
      <c r="HF17" s="162">
        <v>-393.69349999999997</v>
      </c>
      <c r="HG17" s="162">
        <v>397.5917</v>
      </c>
      <c r="HH17" s="162">
        <v>393.45830000000001</v>
      </c>
      <c r="HI17" s="162">
        <v>-252.1962</v>
      </c>
      <c r="HJ17" s="162">
        <v>-252.19749999999999</v>
      </c>
      <c r="HK17" s="162">
        <v>-12.671200000000001</v>
      </c>
      <c r="HL17" s="163"/>
      <c r="HM17" s="162">
        <v>82.077600000000004</v>
      </c>
      <c r="HN17" s="162">
        <v>83.604399999999998</v>
      </c>
      <c r="HO17" s="162">
        <v>-156.2824</v>
      </c>
      <c r="HP17" s="163"/>
      <c r="HQ17" s="162">
        <v>48.958599999999997</v>
      </c>
      <c r="HR17" s="162">
        <v>48.5411</v>
      </c>
      <c r="HS17" s="162">
        <v>-79.5732</v>
      </c>
      <c r="HT17" s="162">
        <v>-79.837000000000003</v>
      </c>
      <c r="HU17" s="162">
        <v>88.5</v>
      </c>
      <c r="HV17" s="162">
        <v>88.51</v>
      </c>
      <c r="HW17" s="162">
        <v>83.4</v>
      </c>
      <c r="HX17" s="162">
        <v>83.4</v>
      </c>
      <c r="HY17" s="162">
        <v>21.288900000000002</v>
      </c>
      <c r="HZ17" s="162">
        <v>30.24</v>
      </c>
      <c r="IA17" s="162">
        <v>-343.25209999999998</v>
      </c>
      <c r="IB17" s="162">
        <v>86.918400000000005</v>
      </c>
      <c r="IC17" s="162">
        <v>85.7483</v>
      </c>
      <c r="ID17" s="162">
        <v>9.9</v>
      </c>
      <c r="IE17" s="162">
        <v>52.5</v>
      </c>
      <c r="IF17" s="162">
        <v>-48.9</v>
      </c>
      <c r="IG17" s="162">
        <v>-48.5</v>
      </c>
      <c r="IH17" s="163"/>
      <c r="II17" s="163"/>
      <c r="IJ17" s="162">
        <v>-388.82069999999999</v>
      </c>
      <c r="IK17" s="162">
        <v>-562.10720000000003</v>
      </c>
      <c r="IL17" s="162">
        <v>530.33309999999994</v>
      </c>
      <c r="IM17" s="162">
        <v>422.13959999999997</v>
      </c>
      <c r="IN17" s="162">
        <v>3.5794000000000001</v>
      </c>
      <c r="IO17" s="162">
        <v>-416.34899999999999</v>
      </c>
      <c r="IP17" s="162">
        <v>413.48739999999998</v>
      </c>
      <c r="IQ17" s="162">
        <v>-148.60040000000001</v>
      </c>
      <c r="IR17" s="162">
        <v>-221.99299999999999</v>
      </c>
      <c r="IS17" s="162">
        <v>-410.09820000000002</v>
      </c>
      <c r="IT17" s="162">
        <v>128.8691</v>
      </c>
      <c r="IU17" s="162">
        <v>127.0202</v>
      </c>
      <c r="IV17" s="162">
        <v>147.5737</v>
      </c>
      <c r="IW17" s="162">
        <v>-518.29229999999995</v>
      </c>
      <c r="IX17" s="162">
        <v>231.43020000000001</v>
      </c>
      <c r="IY17" s="162">
        <v>-290.04340000000002</v>
      </c>
      <c r="IZ17" s="162">
        <v>292.45870000000002</v>
      </c>
      <c r="JA17" s="162">
        <v>-8.016</v>
      </c>
      <c r="JB17" s="163"/>
      <c r="JC17" s="162">
        <v>30.8</v>
      </c>
      <c r="JD17" s="162">
        <v>5.4580000000000002</v>
      </c>
      <c r="JE17" s="162">
        <v>5.4630000000000001</v>
      </c>
      <c r="JF17" s="162">
        <v>-30.72</v>
      </c>
      <c r="JG17" s="162">
        <v>7.76</v>
      </c>
      <c r="JH17" s="163"/>
      <c r="JI17" s="162">
        <v>-8.1132000000000009</v>
      </c>
      <c r="JJ17" s="162">
        <v>-41.338200000000001</v>
      </c>
      <c r="JK17" s="162">
        <v>1.8753</v>
      </c>
      <c r="JL17" s="162">
        <v>19.899999999999999</v>
      </c>
      <c r="JM17" s="162">
        <v>54.953000000000003</v>
      </c>
      <c r="JN17" s="162">
        <v>54.944000000000003</v>
      </c>
      <c r="JO17" s="163"/>
      <c r="JP17" s="163"/>
      <c r="JQ17" s="162">
        <v>54.040599999999998</v>
      </c>
      <c r="JR17" s="162">
        <v>54.367899999999999</v>
      </c>
      <c r="JS17" s="162">
        <v>53.175899999999999</v>
      </c>
      <c r="JT17" s="163"/>
      <c r="JU17" s="162">
        <v>-51.1</v>
      </c>
      <c r="JV17" s="162">
        <v>17.452100000000002</v>
      </c>
      <c r="JW17" s="162">
        <v>5.5</v>
      </c>
      <c r="JX17" s="163"/>
      <c r="JY17" s="162">
        <v>0</v>
      </c>
      <c r="JZ17" s="162">
        <v>40.269500000000001</v>
      </c>
      <c r="KA17" s="162">
        <v>12.0312</v>
      </c>
      <c r="KB17" s="162">
        <v>0</v>
      </c>
      <c r="KC17" s="162">
        <v>-40.215400000000002</v>
      </c>
      <c r="KD17" s="162">
        <v>0</v>
      </c>
      <c r="KE17" s="162">
        <v>38.359499999999997</v>
      </c>
      <c r="KF17" s="162">
        <v>42.7</v>
      </c>
      <c r="KG17" s="162">
        <v>-42.2</v>
      </c>
      <c r="KH17" s="163"/>
      <c r="KI17" s="162">
        <v>-13.920999999999999</v>
      </c>
    </row>
    <row r="18" spans="1:295" ht="18" customHeight="1" x14ac:dyDescent="0.3">
      <c r="A18" s="161" t="s">
        <v>50</v>
      </c>
      <c r="B18" s="161" t="s">
        <v>724</v>
      </c>
      <c r="C18" s="164">
        <v>0</v>
      </c>
      <c r="D18" s="164">
        <v>17.511399999999998</v>
      </c>
      <c r="E18" s="164">
        <v>-21.160699999999999</v>
      </c>
      <c r="F18" s="164">
        <v>-39.657200000000003</v>
      </c>
      <c r="G18" s="164">
        <v>6.9164000000000003</v>
      </c>
      <c r="H18" s="165"/>
      <c r="I18" s="164">
        <v>26.3078</v>
      </c>
      <c r="J18" s="164">
        <v>-24.947299999999998</v>
      </c>
      <c r="K18" s="164">
        <v>41.892499999999998</v>
      </c>
      <c r="L18" s="164">
        <v>21.311299999999999</v>
      </c>
      <c r="M18" s="164">
        <v>20.7605</v>
      </c>
      <c r="N18" s="164">
        <v>2.2200000000000002</v>
      </c>
      <c r="O18" s="164">
        <v>-39.212000000000003</v>
      </c>
      <c r="P18" s="164">
        <v>35.200000000000003</v>
      </c>
      <c r="Q18" s="164">
        <v>17.388000000000002</v>
      </c>
      <c r="R18" s="164">
        <v>-35.200000000000003</v>
      </c>
      <c r="S18" s="164">
        <v>9.5767000000000007</v>
      </c>
      <c r="T18" s="164">
        <v>1.5984</v>
      </c>
      <c r="U18" s="164">
        <v>16.3794</v>
      </c>
      <c r="V18" s="164">
        <v>16.4741</v>
      </c>
      <c r="W18" s="164">
        <v>27.614999999999998</v>
      </c>
      <c r="X18" s="164">
        <v>16.9194</v>
      </c>
      <c r="Y18" s="164">
        <v>0.25719999999999998</v>
      </c>
      <c r="Z18" s="164">
        <v>7.9015000000000004</v>
      </c>
      <c r="AA18" s="165"/>
      <c r="AB18" s="165"/>
      <c r="AC18" s="164">
        <v>0</v>
      </c>
      <c r="AD18" s="164">
        <v>-54.31</v>
      </c>
      <c r="AE18" s="165"/>
      <c r="AF18" s="164">
        <v>-2.2200000000000002</v>
      </c>
      <c r="AG18" s="164">
        <v>37.4</v>
      </c>
      <c r="AH18" s="164">
        <v>19.535</v>
      </c>
      <c r="AI18" s="164">
        <v>0.253</v>
      </c>
      <c r="AJ18" s="164">
        <v>-25.8</v>
      </c>
      <c r="AK18" s="164">
        <v>-25.98</v>
      </c>
      <c r="AL18" s="164">
        <v>-48.6</v>
      </c>
      <c r="AM18" s="164">
        <v>25.38</v>
      </c>
      <c r="AN18" s="164">
        <v>25.9</v>
      </c>
      <c r="AO18" s="164">
        <v>15.3344</v>
      </c>
      <c r="AP18" s="164">
        <v>-0.34770000000000001</v>
      </c>
      <c r="AQ18" s="164">
        <v>50.38</v>
      </c>
      <c r="AR18" s="164">
        <v>51.174100000000003</v>
      </c>
      <c r="AS18" s="164">
        <v>64.730999999999995</v>
      </c>
      <c r="AT18" s="164">
        <v>-34.8294</v>
      </c>
      <c r="AU18" s="164">
        <v>-34.4161</v>
      </c>
      <c r="AV18" s="164">
        <v>33.5533</v>
      </c>
      <c r="AW18" s="164">
        <v>34.096499999999999</v>
      </c>
      <c r="AX18" s="164">
        <v>54.6554</v>
      </c>
      <c r="AY18" s="164">
        <v>55.459099999999999</v>
      </c>
      <c r="AZ18" s="164">
        <v>9.4385999999999992</v>
      </c>
      <c r="BA18" s="164">
        <v>48.212899999999998</v>
      </c>
      <c r="BB18" s="164">
        <v>-469.05279999999999</v>
      </c>
      <c r="BC18" s="164">
        <v>-2.7158000000000002</v>
      </c>
      <c r="BD18" s="164">
        <v>-13</v>
      </c>
      <c r="BE18" s="164">
        <v>-14.5</v>
      </c>
      <c r="BF18" s="164">
        <v>40.383299999999998</v>
      </c>
      <c r="BG18" s="164">
        <v>39.6997</v>
      </c>
      <c r="BH18" s="164">
        <v>-2.3822000000000001</v>
      </c>
      <c r="BI18" s="165"/>
      <c r="BJ18" s="164">
        <v>-87.070499999999996</v>
      </c>
      <c r="BK18" s="164">
        <v>0.91579999999999995</v>
      </c>
      <c r="BL18" s="165"/>
      <c r="BM18" s="164">
        <v>2.2399</v>
      </c>
      <c r="BN18" s="164">
        <v>512.86339999999996</v>
      </c>
      <c r="BO18" s="164">
        <v>101.6571</v>
      </c>
      <c r="BP18" s="164">
        <v>101.2604</v>
      </c>
      <c r="BQ18" s="164">
        <v>-540.89430000000004</v>
      </c>
      <c r="BR18" s="164">
        <v>397.79849999999999</v>
      </c>
      <c r="BS18" s="165"/>
      <c r="BT18" s="164">
        <v>-45.624299999999998</v>
      </c>
      <c r="BU18" s="164">
        <v>47.373699999999999</v>
      </c>
      <c r="BV18" s="164">
        <v>73.898600000000002</v>
      </c>
      <c r="BW18" s="164">
        <v>15.02</v>
      </c>
      <c r="BX18" s="164">
        <v>21.11</v>
      </c>
      <c r="BY18" s="164">
        <v>88.81</v>
      </c>
      <c r="BZ18" s="165"/>
      <c r="CA18" s="164">
        <v>49.568300000000001</v>
      </c>
      <c r="CB18" s="164">
        <v>49.702300000000001</v>
      </c>
      <c r="CC18" s="164">
        <v>15.436500000000001</v>
      </c>
      <c r="CD18" s="164">
        <v>16.116299999999999</v>
      </c>
      <c r="CE18" s="164">
        <v>47.299500000000002</v>
      </c>
      <c r="CF18" s="164">
        <v>-25.9422</v>
      </c>
      <c r="CG18" s="164">
        <v>-25.345800000000001</v>
      </c>
      <c r="CH18" s="164">
        <v>3.4470999999999998</v>
      </c>
      <c r="CI18" s="164">
        <v>-60.478499999999997</v>
      </c>
      <c r="CJ18" s="165"/>
      <c r="CK18" s="165"/>
      <c r="CL18" s="164">
        <v>23.4</v>
      </c>
      <c r="CM18" s="164">
        <v>120.1</v>
      </c>
      <c r="CN18" s="164">
        <v>-13.03</v>
      </c>
      <c r="CO18" s="164">
        <v>53.421100000000003</v>
      </c>
      <c r="CP18" s="164">
        <v>52.703899999999997</v>
      </c>
      <c r="CQ18" s="164">
        <v>52.333100000000002</v>
      </c>
      <c r="CR18" s="164">
        <v>-67.283900000000003</v>
      </c>
      <c r="CS18" s="164">
        <v>-67.119200000000006</v>
      </c>
      <c r="CT18" s="164">
        <v>74.918999999999997</v>
      </c>
      <c r="CU18" s="164">
        <v>-48.727899999999998</v>
      </c>
      <c r="CV18" s="164">
        <v>81.118600000000001</v>
      </c>
      <c r="CW18" s="164">
        <v>11.478300000000001</v>
      </c>
      <c r="CX18" s="164">
        <v>20.239999999999998</v>
      </c>
      <c r="CY18" s="164">
        <v>53.6</v>
      </c>
      <c r="CZ18" s="164">
        <v>31.413599999999999</v>
      </c>
      <c r="DA18" s="164">
        <v>29.301500000000001</v>
      </c>
      <c r="DB18" s="164">
        <v>-23.77</v>
      </c>
      <c r="DC18" s="164">
        <v>-3.8935</v>
      </c>
      <c r="DD18" s="164">
        <v>60.994700000000002</v>
      </c>
      <c r="DE18" s="164">
        <v>59.783700000000003</v>
      </c>
      <c r="DF18" s="164">
        <v>-150.67599999999999</v>
      </c>
      <c r="DG18" s="164">
        <v>-2.0000000000000001E-4</v>
      </c>
      <c r="DH18" s="164">
        <v>-14.341900000000001</v>
      </c>
      <c r="DI18" s="164">
        <v>-67.5</v>
      </c>
      <c r="DJ18" s="164">
        <v>-67.400000000000006</v>
      </c>
      <c r="DK18" s="164">
        <v>23.101500000000001</v>
      </c>
      <c r="DL18" s="164">
        <v>31.3568</v>
      </c>
      <c r="DM18" s="164">
        <v>40.404200000000003</v>
      </c>
      <c r="DN18" s="164">
        <v>44.549599999999998</v>
      </c>
      <c r="DO18" s="164">
        <v>31.26</v>
      </c>
      <c r="DP18" s="164">
        <v>-5.75</v>
      </c>
      <c r="DQ18" s="164">
        <v>42.531999999999996</v>
      </c>
      <c r="DR18" s="164">
        <v>149.7885</v>
      </c>
      <c r="DS18" s="164">
        <v>-24.3</v>
      </c>
      <c r="DT18" s="164">
        <v>-24.51</v>
      </c>
      <c r="DU18" s="164">
        <v>83.22</v>
      </c>
      <c r="DV18" s="164">
        <v>47.39</v>
      </c>
      <c r="DW18" s="164">
        <v>151.6182</v>
      </c>
      <c r="DX18" s="164">
        <v>148.29089999999999</v>
      </c>
      <c r="DY18" s="164">
        <v>78.937899999999999</v>
      </c>
      <c r="DZ18" s="164">
        <v>76.745500000000007</v>
      </c>
      <c r="EA18" s="164">
        <v>251.7148</v>
      </c>
      <c r="EB18" s="164">
        <v>206.41130000000001</v>
      </c>
      <c r="EC18" s="164">
        <v>197.36490000000001</v>
      </c>
      <c r="ED18" s="164">
        <v>200.69159999999999</v>
      </c>
      <c r="EE18" s="164">
        <v>126.5184</v>
      </c>
      <c r="EF18" s="164">
        <v>114.4267</v>
      </c>
      <c r="EG18" s="164">
        <v>-19.143999999999998</v>
      </c>
      <c r="EH18" s="164">
        <v>555.45809999999994</v>
      </c>
      <c r="EI18" s="164">
        <v>604.86850000000004</v>
      </c>
      <c r="EJ18" s="165"/>
      <c r="EK18" s="164">
        <v>-14.0497</v>
      </c>
      <c r="EL18" s="164">
        <v>-11.6218</v>
      </c>
      <c r="EM18" s="164">
        <v>-39.361800000000002</v>
      </c>
      <c r="EN18" s="164">
        <v>42.961399999999998</v>
      </c>
      <c r="EO18" s="164">
        <v>41.5565</v>
      </c>
      <c r="EP18" s="164">
        <v>106.032</v>
      </c>
      <c r="EQ18" s="164">
        <v>-21.146999999999998</v>
      </c>
      <c r="ER18" s="164">
        <v>-20.928799999999999</v>
      </c>
      <c r="ES18" s="164">
        <v>-80.363</v>
      </c>
      <c r="ET18" s="164">
        <v>0</v>
      </c>
      <c r="EU18" s="164">
        <v>-21.8</v>
      </c>
      <c r="EV18" s="164">
        <v>93.3</v>
      </c>
      <c r="EW18" s="164">
        <v>9.5937999999999999</v>
      </c>
      <c r="EX18" s="164">
        <v>43.134999999999998</v>
      </c>
      <c r="EY18" s="164">
        <v>-32.458100000000002</v>
      </c>
      <c r="EZ18" s="164">
        <v>-31.600999999999999</v>
      </c>
      <c r="FA18" s="164">
        <v>9.8691999999999993</v>
      </c>
      <c r="FB18" s="164">
        <v>-114.3904</v>
      </c>
      <c r="FC18" s="164">
        <v>77.341899999999995</v>
      </c>
      <c r="FD18" s="165"/>
      <c r="FE18" s="164">
        <v>20.4636</v>
      </c>
      <c r="FF18" s="164">
        <v>19.8279</v>
      </c>
      <c r="FG18" s="164">
        <v>41.731200000000001</v>
      </c>
      <c r="FH18" s="164">
        <v>41.855600000000003</v>
      </c>
      <c r="FI18" s="164">
        <v>40.1843</v>
      </c>
      <c r="FJ18" s="164">
        <v>-51.241599999999998</v>
      </c>
      <c r="FK18" s="164">
        <v>-51.576500000000003</v>
      </c>
      <c r="FL18" s="164">
        <v>136.4769</v>
      </c>
      <c r="FM18" s="164">
        <v>-76.376300000000001</v>
      </c>
      <c r="FN18" s="164">
        <v>-76.066500000000005</v>
      </c>
      <c r="FO18" s="164">
        <v>90.314400000000006</v>
      </c>
      <c r="FP18" s="164">
        <v>103.0278</v>
      </c>
      <c r="FQ18" s="164">
        <v>30.471</v>
      </c>
      <c r="FR18" s="164">
        <v>11.63</v>
      </c>
      <c r="FS18" s="164">
        <v>10.8626</v>
      </c>
      <c r="FT18" s="164">
        <v>0.84499999999999997</v>
      </c>
      <c r="FU18" s="164">
        <v>-6.31</v>
      </c>
      <c r="FV18" s="164">
        <v>18.47</v>
      </c>
      <c r="FW18" s="164">
        <v>31.757999999999999</v>
      </c>
      <c r="FX18" s="165"/>
      <c r="FY18" s="164">
        <v>-1.423</v>
      </c>
      <c r="FZ18" s="164">
        <v>4.258</v>
      </c>
      <c r="GA18" s="165"/>
      <c r="GB18" s="164">
        <v>33.99</v>
      </c>
      <c r="GC18" s="164">
        <v>-102.7543</v>
      </c>
      <c r="GD18" s="164">
        <v>-89.632900000000006</v>
      </c>
      <c r="GE18" s="164">
        <v>14.41</v>
      </c>
      <c r="GF18" s="164">
        <v>69.771900000000002</v>
      </c>
      <c r="GG18" s="164">
        <v>25.6</v>
      </c>
      <c r="GH18" s="164">
        <v>-16.2393</v>
      </c>
      <c r="GI18" s="164">
        <v>-4.7515000000000001</v>
      </c>
      <c r="GJ18" s="164">
        <v>-4.9878999999999998</v>
      </c>
      <c r="GK18" s="164">
        <v>1.4282999999999999</v>
      </c>
      <c r="GL18" s="165"/>
      <c r="GM18" s="165"/>
      <c r="GN18" s="164">
        <v>-13.892300000000001</v>
      </c>
      <c r="GO18" s="164">
        <v>-23.2196</v>
      </c>
      <c r="GP18" s="164">
        <v>15.8302</v>
      </c>
      <c r="GQ18" s="164">
        <v>23.6219</v>
      </c>
      <c r="GR18" s="164">
        <v>63.661299999999997</v>
      </c>
      <c r="GS18" s="164">
        <v>65.410700000000006</v>
      </c>
      <c r="GT18" s="164">
        <v>-88.780199999999994</v>
      </c>
      <c r="GU18" s="164">
        <v>-16.8307</v>
      </c>
      <c r="GV18" s="164">
        <v>27.3628</v>
      </c>
      <c r="GW18" s="164">
        <v>-47.182600000000001</v>
      </c>
      <c r="GX18" s="164">
        <v>11.807499999999999</v>
      </c>
      <c r="GY18" s="164">
        <v>8.0288000000000004</v>
      </c>
      <c r="GZ18" s="164">
        <v>7.7957000000000001</v>
      </c>
      <c r="HA18" s="164">
        <v>13</v>
      </c>
      <c r="HB18" s="164">
        <v>269.95030000000003</v>
      </c>
      <c r="HC18" s="164">
        <v>269.73439999999999</v>
      </c>
      <c r="HD18" s="164">
        <v>160.1</v>
      </c>
      <c r="HE18" s="164">
        <v>-160.72</v>
      </c>
      <c r="HF18" s="164">
        <v>-404.69170000000003</v>
      </c>
      <c r="HG18" s="164">
        <v>407.56490000000002</v>
      </c>
      <c r="HH18" s="164">
        <v>406.33170000000001</v>
      </c>
      <c r="HI18" s="164">
        <v>-251.07769999999999</v>
      </c>
      <c r="HJ18" s="164">
        <v>-252.23480000000001</v>
      </c>
      <c r="HK18" s="164">
        <v>-13.814399999999999</v>
      </c>
      <c r="HL18" s="164">
        <v>0</v>
      </c>
      <c r="HM18" s="164">
        <v>79.600499999999997</v>
      </c>
      <c r="HN18" s="164">
        <v>79.428399999999996</v>
      </c>
      <c r="HO18" s="165"/>
      <c r="HP18" s="164">
        <v>-156.8664</v>
      </c>
      <c r="HQ18" s="164">
        <v>51.474499999999999</v>
      </c>
      <c r="HR18" s="164">
        <v>50.969099999999997</v>
      </c>
      <c r="HS18" s="164">
        <v>-79.539299999999997</v>
      </c>
      <c r="HT18" s="164">
        <v>-78.7851</v>
      </c>
      <c r="HU18" s="164">
        <v>90.07</v>
      </c>
      <c r="HV18" s="164">
        <v>90.6</v>
      </c>
      <c r="HW18" s="164">
        <v>81.7</v>
      </c>
      <c r="HX18" s="164">
        <v>82</v>
      </c>
      <c r="HY18" s="164">
        <v>21.2697</v>
      </c>
      <c r="HZ18" s="164">
        <v>30.72</v>
      </c>
      <c r="IA18" s="164">
        <v>-344.7978</v>
      </c>
      <c r="IB18" s="164">
        <v>86.509500000000003</v>
      </c>
      <c r="IC18" s="164">
        <v>86.202299999999994</v>
      </c>
      <c r="ID18" s="164">
        <v>10.5</v>
      </c>
      <c r="IE18" s="164">
        <v>52.5</v>
      </c>
      <c r="IF18" s="164">
        <v>-49.8</v>
      </c>
      <c r="IG18" s="164">
        <v>-50.1</v>
      </c>
      <c r="IH18" s="165"/>
      <c r="II18" s="165"/>
      <c r="IJ18" s="164">
        <v>-402.57920000000001</v>
      </c>
      <c r="IK18" s="164">
        <v>-567.94510000000002</v>
      </c>
      <c r="IL18" s="164">
        <v>528.29240000000004</v>
      </c>
      <c r="IM18" s="164">
        <v>423.66590000000002</v>
      </c>
      <c r="IN18" s="164">
        <v>-4.9701000000000004</v>
      </c>
      <c r="IO18" s="164">
        <v>-411.06369999999998</v>
      </c>
      <c r="IP18" s="164">
        <v>410.72309999999999</v>
      </c>
      <c r="IQ18" s="164">
        <v>-148.81360000000001</v>
      </c>
      <c r="IR18" s="164">
        <v>-223.4786</v>
      </c>
      <c r="IS18" s="164">
        <v>-407.24400000000003</v>
      </c>
      <c r="IT18" s="164">
        <v>126.9417</v>
      </c>
      <c r="IU18" s="164">
        <v>124.9164</v>
      </c>
      <c r="IV18" s="164">
        <v>152.4032</v>
      </c>
      <c r="IW18" s="164">
        <v>-512.04169999999999</v>
      </c>
      <c r="IX18" s="164">
        <v>233.97620000000001</v>
      </c>
      <c r="IY18" s="164">
        <v>-284.0591</v>
      </c>
      <c r="IZ18" s="164">
        <v>287.92939999999999</v>
      </c>
      <c r="JA18" s="164">
        <v>-8.5680999999999994</v>
      </c>
      <c r="JB18" s="165"/>
      <c r="JC18" s="164">
        <v>29.84</v>
      </c>
      <c r="JD18" s="164">
        <v>5.5750000000000002</v>
      </c>
      <c r="JE18" s="164">
        <v>5.5880000000000001</v>
      </c>
      <c r="JF18" s="164">
        <v>-28.64</v>
      </c>
      <c r="JG18" s="164">
        <v>8.16</v>
      </c>
      <c r="JH18" s="165"/>
      <c r="JI18" s="164">
        <v>-7.7927999999999997</v>
      </c>
      <c r="JJ18" s="164">
        <v>-41.661700000000003</v>
      </c>
      <c r="JK18" s="164">
        <v>1.9363999999999999</v>
      </c>
      <c r="JL18" s="164">
        <v>20.5</v>
      </c>
      <c r="JM18" s="164">
        <v>52.817</v>
      </c>
      <c r="JN18" s="164">
        <v>52.762999999999998</v>
      </c>
      <c r="JO18" s="164">
        <v>11.317299999999999</v>
      </c>
      <c r="JP18" s="164">
        <v>13.4488</v>
      </c>
      <c r="JQ18" s="164">
        <v>51.8202</v>
      </c>
      <c r="JR18" s="164">
        <v>51.322400000000002</v>
      </c>
      <c r="JS18" s="164">
        <v>51.770499999999998</v>
      </c>
      <c r="JT18" s="165"/>
      <c r="JU18" s="164">
        <v>-48.9</v>
      </c>
      <c r="JV18" s="164">
        <v>17.678599999999999</v>
      </c>
      <c r="JW18" s="164">
        <v>5.63</v>
      </c>
      <c r="JX18" s="165"/>
      <c r="JY18" s="164">
        <v>0</v>
      </c>
      <c r="JZ18" s="164">
        <v>42.058599999999998</v>
      </c>
      <c r="KA18" s="164">
        <v>13.9565</v>
      </c>
      <c r="KB18" s="164">
        <v>-1.5843</v>
      </c>
      <c r="KC18" s="164">
        <v>-41.401400000000002</v>
      </c>
      <c r="KD18" s="164">
        <v>0</v>
      </c>
      <c r="KE18" s="164">
        <v>38.673299999999998</v>
      </c>
      <c r="KF18" s="164">
        <v>41.7</v>
      </c>
      <c r="KG18" s="164">
        <v>-39.700000000000003</v>
      </c>
      <c r="KH18" s="165"/>
      <c r="KI18" s="164">
        <v>-12.3148</v>
      </c>
    </row>
    <row r="19" spans="1:295" ht="18" customHeight="1" x14ac:dyDescent="0.3">
      <c r="A19" s="161" t="s">
        <v>50</v>
      </c>
      <c r="B19" s="161" t="s">
        <v>725</v>
      </c>
      <c r="C19" s="164">
        <v>0</v>
      </c>
      <c r="D19" s="164">
        <v>17.685300000000002</v>
      </c>
      <c r="E19" s="164">
        <v>-21.465699999999998</v>
      </c>
      <c r="F19" s="164">
        <v>-39.3855</v>
      </c>
      <c r="G19" s="164">
        <v>8.1091999999999995</v>
      </c>
      <c r="H19" s="165"/>
      <c r="I19" s="164">
        <v>28.084800000000001</v>
      </c>
      <c r="J19" s="164">
        <v>-27.382999999999999</v>
      </c>
      <c r="K19" s="164">
        <v>43.142899999999997</v>
      </c>
      <c r="L19" s="164">
        <v>21.909300000000002</v>
      </c>
      <c r="M19" s="164">
        <v>21.509799999999998</v>
      </c>
      <c r="N19" s="164">
        <v>0</v>
      </c>
      <c r="O19" s="164">
        <v>-40.012999999999998</v>
      </c>
      <c r="P19" s="164">
        <v>37.4</v>
      </c>
      <c r="Q19" s="164">
        <v>17.388000000000002</v>
      </c>
      <c r="R19" s="164">
        <v>-37.4</v>
      </c>
      <c r="S19" s="164">
        <v>9.8979999999999997</v>
      </c>
      <c r="T19" s="164">
        <v>1.6861999999999999</v>
      </c>
      <c r="U19" s="164">
        <v>16.8308</v>
      </c>
      <c r="V19" s="164">
        <v>16.928000000000001</v>
      </c>
      <c r="W19" s="164">
        <v>28.041699999999999</v>
      </c>
      <c r="X19" s="164">
        <v>16.266100000000002</v>
      </c>
      <c r="Y19" s="164">
        <v>0.20619999999999999</v>
      </c>
      <c r="Z19" s="164">
        <v>8.3405000000000005</v>
      </c>
      <c r="AA19" s="165"/>
      <c r="AB19" s="165"/>
      <c r="AC19" s="164">
        <v>0</v>
      </c>
      <c r="AD19" s="164">
        <v>-59.61</v>
      </c>
      <c r="AE19" s="165"/>
      <c r="AF19" s="164">
        <v>0</v>
      </c>
      <c r="AG19" s="164">
        <v>39.6</v>
      </c>
      <c r="AH19" s="164">
        <v>22.484999999999999</v>
      </c>
      <c r="AI19" s="164">
        <v>0.26600000000000001</v>
      </c>
      <c r="AJ19" s="164">
        <v>-23.88</v>
      </c>
      <c r="AK19" s="164">
        <v>-24.37</v>
      </c>
      <c r="AL19" s="164">
        <v>-56.84</v>
      </c>
      <c r="AM19" s="164">
        <v>24.17</v>
      </c>
      <c r="AN19" s="164">
        <v>24.61</v>
      </c>
      <c r="AO19" s="164">
        <v>15.5426</v>
      </c>
      <c r="AP19" s="164">
        <v>-0.52759999999999996</v>
      </c>
      <c r="AQ19" s="164">
        <v>51.471600000000002</v>
      </c>
      <c r="AR19" s="164">
        <v>53.456899999999997</v>
      </c>
      <c r="AS19" s="164">
        <v>71.455299999999994</v>
      </c>
      <c r="AT19" s="164">
        <v>-32.552100000000003</v>
      </c>
      <c r="AU19" s="164">
        <v>-34.283799999999999</v>
      </c>
      <c r="AV19" s="164">
        <v>26.181699999999999</v>
      </c>
      <c r="AW19" s="164">
        <v>25.505199999999999</v>
      </c>
      <c r="AX19" s="164">
        <v>61.353299999999997</v>
      </c>
      <c r="AY19" s="164">
        <v>60.415599999999998</v>
      </c>
      <c r="AZ19" s="164">
        <v>7.3446999999999996</v>
      </c>
      <c r="BA19" s="164">
        <v>37.877800000000001</v>
      </c>
      <c r="BB19" s="164">
        <v>-468.16950000000003</v>
      </c>
      <c r="BC19" s="164">
        <v>1.5768</v>
      </c>
      <c r="BD19" s="164">
        <v>-13</v>
      </c>
      <c r="BE19" s="164">
        <v>-14.5</v>
      </c>
      <c r="BF19" s="164">
        <v>37.952199999999998</v>
      </c>
      <c r="BG19" s="164">
        <v>38.5075</v>
      </c>
      <c r="BH19" s="164">
        <v>-2.4321000000000002</v>
      </c>
      <c r="BI19" s="165"/>
      <c r="BJ19" s="164">
        <v>-86.391900000000007</v>
      </c>
      <c r="BK19" s="164">
        <v>1.26</v>
      </c>
      <c r="BL19" s="165"/>
      <c r="BM19" s="164">
        <v>2.4956</v>
      </c>
      <c r="BN19" s="164">
        <v>518.99760000000003</v>
      </c>
      <c r="BO19" s="164">
        <v>110.0497</v>
      </c>
      <c r="BP19" s="164">
        <v>111.0568</v>
      </c>
      <c r="BQ19" s="164">
        <v>-556.71579999999994</v>
      </c>
      <c r="BR19" s="164">
        <v>414.51100000000002</v>
      </c>
      <c r="BS19" s="165"/>
      <c r="BT19" s="164">
        <v>-31.0535</v>
      </c>
      <c r="BU19" s="164">
        <v>32.084299999999999</v>
      </c>
      <c r="BV19" s="164">
        <v>77.082099999999997</v>
      </c>
      <c r="BW19" s="164">
        <v>15.11</v>
      </c>
      <c r="BX19" s="164">
        <v>21.36</v>
      </c>
      <c r="BY19" s="164">
        <v>91.59</v>
      </c>
      <c r="BZ19" s="165"/>
      <c r="CA19" s="164">
        <v>43.406300000000002</v>
      </c>
      <c r="CB19" s="164">
        <v>43.674199999999999</v>
      </c>
      <c r="CC19" s="164">
        <v>21.528500000000001</v>
      </c>
      <c r="CD19" s="164">
        <v>21.8583</v>
      </c>
      <c r="CE19" s="164">
        <v>45.864600000000003</v>
      </c>
      <c r="CF19" s="164">
        <v>-26.457999999999998</v>
      </c>
      <c r="CG19" s="164">
        <v>-26.297000000000001</v>
      </c>
      <c r="CH19" s="164">
        <v>2.5407999999999999</v>
      </c>
      <c r="CI19" s="164">
        <v>-61.482399999999998</v>
      </c>
      <c r="CJ19" s="165"/>
      <c r="CK19" s="165"/>
      <c r="CL19" s="164">
        <v>23.9</v>
      </c>
      <c r="CM19" s="164">
        <v>123.8</v>
      </c>
      <c r="CN19" s="164">
        <v>-13.42</v>
      </c>
      <c r="CO19" s="164">
        <v>55.891399999999997</v>
      </c>
      <c r="CP19" s="164">
        <v>55.189599999999999</v>
      </c>
      <c r="CQ19" s="164">
        <v>55.106299999999997</v>
      </c>
      <c r="CR19" s="164">
        <v>-61.780999999999999</v>
      </c>
      <c r="CS19" s="164">
        <v>-61.678600000000003</v>
      </c>
      <c r="CT19" s="164">
        <v>75.843699999999998</v>
      </c>
      <c r="CU19" s="164">
        <v>-56.206299999999999</v>
      </c>
      <c r="CV19" s="164">
        <v>81.651700000000005</v>
      </c>
      <c r="CW19" s="164">
        <v>12.071099999999999</v>
      </c>
      <c r="CX19" s="164">
        <v>26.74</v>
      </c>
      <c r="CY19" s="164">
        <v>54.95</v>
      </c>
      <c r="CZ19" s="164">
        <v>32.819800000000001</v>
      </c>
      <c r="DA19" s="164">
        <v>31.0593</v>
      </c>
      <c r="DB19" s="164">
        <v>-24.77</v>
      </c>
      <c r="DC19" s="164">
        <v>-3.8935</v>
      </c>
      <c r="DD19" s="164">
        <v>63.054900000000004</v>
      </c>
      <c r="DE19" s="164">
        <v>61.603999999999999</v>
      </c>
      <c r="DF19" s="164">
        <v>-158.52109999999999</v>
      </c>
      <c r="DG19" s="164">
        <v>-1E-4</v>
      </c>
      <c r="DH19" s="164">
        <v>-15.0152</v>
      </c>
      <c r="DI19" s="164">
        <v>-72.2</v>
      </c>
      <c r="DJ19" s="164">
        <v>-72.900000000000006</v>
      </c>
      <c r="DK19" s="164">
        <v>23.3597</v>
      </c>
      <c r="DL19" s="164">
        <v>33.114600000000003</v>
      </c>
      <c r="DM19" s="164">
        <v>44.631100000000004</v>
      </c>
      <c r="DN19" s="164">
        <v>47.479199999999999</v>
      </c>
      <c r="DO19" s="164">
        <v>32.909999999999997</v>
      </c>
      <c r="DP19" s="164">
        <v>-6.51</v>
      </c>
      <c r="DQ19" s="164">
        <v>43.043500000000002</v>
      </c>
      <c r="DR19" s="164">
        <v>157.40899999999999</v>
      </c>
      <c r="DS19" s="164">
        <v>-23.64</v>
      </c>
      <c r="DT19" s="164">
        <v>-23.69</v>
      </c>
      <c r="DU19" s="164">
        <v>84.99</v>
      </c>
      <c r="DV19" s="164">
        <v>49.93</v>
      </c>
      <c r="DW19" s="164">
        <v>158.25450000000001</v>
      </c>
      <c r="DX19" s="164">
        <v>154.87270000000001</v>
      </c>
      <c r="DY19" s="164">
        <v>73.644000000000005</v>
      </c>
      <c r="DZ19" s="164">
        <v>72.127300000000005</v>
      </c>
      <c r="EA19" s="164">
        <v>256.35039999999998</v>
      </c>
      <c r="EB19" s="164">
        <v>209.70570000000001</v>
      </c>
      <c r="EC19" s="164">
        <v>204.3056</v>
      </c>
      <c r="ED19" s="164">
        <v>204.6951</v>
      </c>
      <c r="EE19" s="164">
        <v>101.8642</v>
      </c>
      <c r="EF19" s="164">
        <v>88.561400000000006</v>
      </c>
      <c r="EG19" s="164">
        <v>-21.085000000000001</v>
      </c>
      <c r="EH19" s="164">
        <v>567.52890000000002</v>
      </c>
      <c r="EI19" s="164">
        <v>568.09230000000002</v>
      </c>
      <c r="EJ19" s="165"/>
      <c r="EK19" s="164">
        <v>-9.8580000000000005</v>
      </c>
      <c r="EL19" s="164">
        <v>-7.9288999999999996</v>
      </c>
      <c r="EM19" s="164">
        <v>-29.135200000000001</v>
      </c>
      <c r="EN19" s="164">
        <v>43.239899999999999</v>
      </c>
      <c r="EO19" s="164">
        <v>40.704799999999999</v>
      </c>
      <c r="EP19" s="164">
        <v>76.847999999999999</v>
      </c>
      <c r="EQ19" s="164">
        <v>-10.564</v>
      </c>
      <c r="ER19" s="164">
        <v>-11.0215</v>
      </c>
      <c r="ES19" s="164">
        <v>-55.332599999999999</v>
      </c>
      <c r="ET19" s="164">
        <v>14.99</v>
      </c>
      <c r="EU19" s="164">
        <v>-23.53</v>
      </c>
      <c r="EV19" s="164">
        <v>1</v>
      </c>
      <c r="EW19" s="164">
        <v>9.8789999999999996</v>
      </c>
      <c r="EX19" s="164">
        <v>40.963799999999999</v>
      </c>
      <c r="EY19" s="164">
        <v>-32.900300000000001</v>
      </c>
      <c r="EZ19" s="164">
        <v>-32.428800000000003</v>
      </c>
      <c r="FA19" s="164">
        <v>10.9156</v>
      </c>
      <c r="FB19" s="164">
        <v>-86.392799999999994</v>
      </c>
      <c r="FC19" s="164">
        <v>52.634999999999998</v>
      </c>
      <c r="FD19" s="165"/>
      <c r="FE19" s="164">
        <v>20.319400000000002</v>
      </c>
      <c r="FF19" s="164">
        <v>20.2286</v>
      </c>
      <c r="FG19" s="164">
        <v>41.048299999999998</v>
      </c>
      <c r="FH19" s="164">
        <v>42.273499999999999</v>
      </c>
      <c r="FI19" s="164">
        <v>40.432499999999997</v>
      </c>
      <c r="FJ19" s="164">
        <v>-42.366399999999999</v>
      </c>
      <c r="FK19" s="164">
        <v>-44.878300000000003</v>
      </c>
      <c r="FL19" s="164">
        <v>140.4958</v>
      </c>
      <c r="FM19" s="164">
        <v>-71.507599999999996</v>
      </c>
      <c r="FN19" s="164">
        <v>-71.050700000000006</v>
      </c>
      <c r="FO19" s="164">
        <v>92.614199999999997</v>
      </c>
      <c r="FP19" s="164">
        <v>106.1776</v>
      </c>
      <c r="FQ19" s="164">
        <v>34.58</v>
      </c>
      <c r="FR19" s="164">
        <v>12.1</v>
      </c>
      <c r="FS19" s="164">
        <v>8.9534000000000002</v>
      </c>
      <c r="FT19" s="164">
        <v>0.89270000000000005</v>
      </c>
      <c r="FU19" s="164">
        <v>-5.1100000000000003</v>
      </c>
      <c r="FV19" s="164">
        <v>16.739999999999998</v>
      </c>
      <c r="FW19" s="164">
        <v>35.099600000000002</v>
      </c>
      <c r="FX19" s="165"/>
      <c r="FY19" s="164">
        <v>-1.242</v>
      </c>
      <c r="FZ19" s="164">
        <v>4.1550000000000002</v>
      </c>
      <c r="GA19" s="165"/>
      <c r="GB19" s="164">
        <v>35.71</v>
      </c>
      <c r="GC19" s="164">
        <v>-105.8807</v>
      </c>
      <c r="GD19" s="164">
        <v>-91.779799999999994</v>
      </c>
      <c r="GE19" s="164">
        <v>14.5</v>
      </c>
      <c r="GF19" s="164">
        <v>71.162199999999999</v>
      </c>
      <c r="GG19" s="164">
        <v>24.8</v>
      </c>
      <c r="GH19" s="164">
        <v>-16.186900000000001</v>
      </c>
      <c r="GI19" s="164">
        <v>-5.0890000000000004</v>
      </c>
      <c r="GJ19" s="164">
        <v>-5.5559000000000003</v>
      </c>
      <c r="GK19" s="164">
        <v>1.5183</v>
      </c>
      <c r="GL19" s="165"/>
      <c r="GM19" s="165"/>
      <c r="GN19" s="164">
        <v>-13.456300000000001</v>
      </c>
      <c r="GO19" s="164">
        <v>-24.4359</v>
      </c>
      <c r="GP19" s="164">
        <v>16.0764</v>
      </c>
      <c r="GQ19" s="164">
        <v>25.306699999999999</v>
      </c>
      <c r="GR19" s="164">
        <v>65.358000000000004</v>
      </c>
      <c r="GS19" s="164">
        <v>67.132800000000003</v>
      </c>
      <c r="GT19" s="164">
        <v>-90.450199999999995</v>
      </c>
      <c r="GU19" s="164">
        <v>-17.663</v>
      </c>
      <c r="GV19" s="164">
        <v>28.241800000000001</v>
      </c>
      <c r="GW19" s="164">
        <v>-49.131100000000004</v>
      </c>
      <c r="GX19" s="164">
        <v>12.300599999999999</v>
      </c>
      <c r="GY19" s="164">
        <v>8.9175000000000004</v>
      </c>
      <c r="GZ19" s="164">
        <v>8.5973000000000006</v>
      </c>
      <c r="HA19" s="165"/>
      <c r="HB19" s="164">
        <v>273.036</v>
      </c>
      <c r="HC19" s="164">
        <v>271.27640000000002</v>
      </c>
      <c r="HD19" s="164">
        <v>182.7</v>
      </c>
      <c r="HE19" s="164">
        <v>-180.71440000000001</v>
      </c>
      <c r="HF19" s="164">
        <v>-417.20979999999997</v>
      </c>
      <c r="HG19" s="164">
        <v>418.8143</v>
      </c>
      <c r="HH19" s="164">
        <v>416.3972</v>
      </c>
      <c r="HI19" s="164">
        <v>-254.3297</v>
      </c>
      <c r="HJ19" s="164">
        <v>-252.256</v>
      </c>
      <c r="HK19" s="164">
        <v>-11.4183</v>
      </c>
      <c r="HL19" s="165"/>
      <c r="HM19" s="164">
        <v>80.2072</v>
      </c>
      <c r="HN19" s="164">
        <v>79.662899999999993</v>
      </c>
      <c r="HO19" s="165"/>
      <c r="HP19" s="165"/>
      <c r="HQ19" s="164">
        <v>50.628500000000003</v>
      </c>
      <c r="HR19" s="164">
        <v>49.749600000000001</v>
      </c>
      <c r="HS19" s="164">
        <v>-82.863399999999999</v>
      </c>
      <c r="HT19" s="164">
        <v>-83.007300000000001</v>
      </c>
      <c r="HU19" s="164">
        <v>87.91</v>
      </c>
      <c r="HV19" s="164">
        <v>87.81</v>
      </c>
      <c r="HW19" s="164">
        <v>80.599999999999994</v>
      </c>
      <c r="HX19" s="164">
        <v>79.900000000000006</v>
      </c>
      <c r="HY19" s="165"/>
      <c r="HZ19" s="164">
        <v>31.6</v>
      </c>
      <c r="IA19" s="164">
        <v>-348.52980000000002</v>
      </c>
      <c r="IB19" s="164">
        <v>88.777100000000004</v>
      </c>
      <c r="IC19" s="164">
        <v>89.284400000000005</v>
      </c>
      <c r="ID19" s="164">
        <v>11.6</v>
      </c>
      <c r="IE19" s="164">
        <v>46.8</v>
      </c>
      <c r="IF19" s="164">
        <v>-49.8</v>
      </c>
      <c r="IG19" s="164">
        <v>-50</v>
      </c>
      <c r="IH19" s="165"/>
      <c r="II19" s="165"/>
      <c r="IJ19" s="164">
        <v>-413.28390000000002</v>
      </c>
      <c r="IK19" s="164">
        <v>-528.81790000000001</v>
      </c>
      <c r="IL19" s="164">
        <v>536.23659999999995</v>
      </c>
      <c r="IM19" s="164">
        <v>427.5102</v>
      </c>
      <c r="IN19" s="164">
        <v>8.4283999999999999</v>
      </c>
      <c r="IO19" s="164">
        <v>-413.16149999999999</v>
      </c>
      <c r="IP19" s="164">
        <v>412.93540000000002</v>
      </c>
      <c r="IQ19" s="164">
        <v>-149.16419999999999</v>
      </c>
      <c r="IR19" s="164">
        <v>-222.93860000000001</v>
      </c>
      <c r="IS19" s="164">
        <v>-412.22669999999999</v>
      </c>
      <c r="IT19" s="164">
        <v>126.6764</v>
      </c>
      <c r="IU19" s="164">
        <v>125.81699999999999</v>
      </c>
      <c r="IV19" s="164">
        <v>149.81290000000001</v>
      </c>
      <c r="IW19" s="164">
        <v>-513.90729999999996</v>
      </c>
      <c r="IX19" s="164">
        <v>233.7603</v>
      </c>
      <c r="IY19" s="164">
        <v>-292.77730000000003</v>
      </c>
      <c r="IZ19" s="164">
        <v>290.37290000000002</v>
      </c>
      <c r="JA19" s="164">
        <v>-7.593</v>
      </c>
      <c r="JB19" s="165"/>
      <c r="JC19" s="164">
        <v>29.12</v>
      </c>
      <c r="JD19" s="164">
        <v>5.4009999999999998</v>
      </c>
      <c r="JE19" s="164">
        <v>5.407</v>
      </c>
      <c r="JF19" s="164">
        <v>-29.12</v>
      </c>
      <c r="JG19" s="164">
        <v>6.96</v>
      </c>
      <c r="JH19" s="165"/>
      <c r="JI19" s="164">
        <v>-6.8833000000000002</v>
      </c>
      <c r="JJ19" s="164">
        <v>-39.082900000000002</v>
      </c>
      <c r="JK19" s="164">
        <v>-1.0544</v>
      </c>
      <c r="JL19" s="164">
        <v>19.600000000000001</v>
      </c>
      <c r="JM19" s="164">
        <v>58.963000000000001</v>
      </c>
      <c r="JN19" s="164">
        <v>58.738</v>
      </c>
      <c r="JO19" s="165"/>
      <c r="JP19" s="165"/>
      <c r="JQ19" s="164">
        <v>52.405900000000003</v>
      </c>
      <c r="JR19" s="164">
        <v>51.759700000000002</v>
      </c>
      <c r="JS19" s="164">
        <v>53.265999999999998</v>
      </c>
      <c r="JT19" s="165"/>
      <c r="JU19" s="164">
        <v>-45.1</v>
      </c>
      <c r="JV19" s="164">
        <v>19.620699999999999</v>
      </c>
      <c r="JW19" s="164">
        <v>5.95</v>
      </c>
      <c r="JX19" s="165"/>
      <c r="JY19" s="164">
        <v>0</v>
      </c>
      <c r="JZ19" s="164">
        <v>39.718200000000003</v>
      </c>
      <c r="KA19" s="164">
        <v>11.0425</v>
      </c>
      <c r="KB19" s="164">
        <v>1.8109999999999999</v>
      </c>
      <c r="KC19" s="164">
        <v>-39.173900000000003</v>
      </c>
      <c r="KD19" s="164">
        <v>0</v>
      </c>
      <c r="KE19" s="164">
        <v>39.801400000000001</v>
      </c>
      <c r="KF19" s="164">
        <v>35.299999999999997</v>
      </c>
      <c r="KG19" s="164">
        <v>-35.799999999999997</v>
      </c>
      <c r="KH19" s="165"/>
      <c r="KI19" s="164">
        <v>8.6827000000000005</v>
      </c>
    </row>
    <row r="20" spans="1:295" ht="18" customHeight="1" x14ac:dyDescent="0.3">
      <c r="A20" s="161" t="s">
        <v>50</v>
      </c>
      <c r="B20" s="161" t="s">
        <v>726</v>
      </c>
      <c r="C20" s="164">
        <v>0</v>
      </c>
      <c r="D20" s="164">
        <v>18.3584</v>
      </c>
      <c r="E20" s="164">
        <v>-22.430499999999999</v>
      </c>
      <c r="F20" s="164">
        <v>-38.8217</v>
      </c>
      <c r="G20" s="164">
        <v>7.2042999999999999</v>
      </c>
      <c r="H20" s="165"/>
      <c r="I20" s="164">
        <v>30.289899999999999</v>
      </c>
      <c r="J20" s="164">
        <v>-31.618500000000001</v>
      </c>
      <c r="K20" s="164">
        <v>44.908900000000003</v>
      </c>
      <c r="L20" s="164">
        <v>22.7773</v>
      </c>
      <c r="M20" s="164">
        <v>22.350200000000001</v>
      </c>
      <c r="N20" s="164">
        <v>-2.2200000000000002</v>
      </c>
      <c r="O20" s="164">
        <v>-39.396999999999998</v>
      </c>
      <c r="P20" s="164">
        <v>37.4</v>
      </c>
      <c r="Q20" s="164">
        <v>16.559999999999999</v>
      </c>
      <c r="R20" s="164">
        <v>-35.200000000000003</v>
      </c>
      <c r="S20" s="164">
        <v>9.8661999999999992</v>
      </c>
      <c r="T20" s="164">
        <v>4.7742000000000004</v>
      </c>
      <c r="U20" s="164">
        <v>17.532</v>
      </c>
      <c r="V20" s="164">
        <v>17.758099999999999</v>
      </c>
      <c r="W20" s="164">
        <v>29.860499999999998</v>
      </c>
      <c r="X20" s="164">
        <v>17.179500000000001</v>
      </c>
      <c r="Y20" s="164">
        <v>0.23760000000000001</v>
      </c>
      <c r="Z20" s="164">
        <v>8.0112000000000005</v>
      </c>
      <c r="AA20" s="165"/>
      <c r="AB20" s="165"/>
      <c r="AC20" s="165"/>
      <c r="AD20" s="164">
        <v>-63.48</v>
      </c>
      <c r="AE20" s="165"/>
      <c r="AF20" s="164">
        <v>2.2200000000000002</v>
      </c>
      <c r="AG20" s="164">
        <v>37.4</v>
      </c>
      <c r="AH20" s="164">
        <v>23.469000000000001</v>
      </c>
      <c r="AI20" s="164">
        <v>0.26900000000000002</v>
      </c>
      <c r="AJ20" s="164">
        <v>-26.13</v>
      </c>
      <c r="AK20" s="164">
        <v>-26.23</v>
      </c>
      <c r="AL20" s="164">
        <v>-52.85</v>
      </c>
      <c r="AM20" s="164">
        <v>26.25</v>
      </c>
      <c r="AN20" s="164">
        <v>26.26</v>
      </c>
      <c r="AO20" s="164">
        <v>15.196199999999999</v>
      </c>
      <c r="AP20" s="164">
        <v>-0.82050000000000001</v>
      </c>
      <c r="AQ20" s="164">
        <v>55.326099999999997</v>
      </c>
      <c r="AR20" s="164">
        <v>57.290500000000002</v>
      </c>
      <c r="AS20" s="164">
        <v>72.834699999999998</v>
      </c>
      <c r="AT20" s="164">
        <v>-35.499200000000002</v>
      </c>
      <c r="AU20" s="164">
        <v>-35.798699999999997</v>
      </c>
      <c r="AV20" s="164">
        <v>13.298999999999999</v>
      </c>
      <c r="AW20" s="164">
        <v>12.7347</v>
      </c>
      <c r="AX20" s="164">
        <v>63.2288</v>
      </c>
      <c r="AY20" s="164">
        <v>65.104200000000006</v>
      </c>
      <c r="AZ20" s="164">
        <v>5.7744</v>
      </c>
      <c r="BA20" s="164">
        <v>30.592500000000001</v>
      </c>
      <c r="BB20" s="164">
        <v>-474.27760000000001</v>
      </c>
      <c r="BC20" s="164">
        <v>-7.4782000000000002</v>
      </c>
      <c r="BD20" s="164">
        <v>-12.4</v>
      </c>
      <c r="BE20" s="164">
        <v>-13.4</v>
      </c>
      <c r="BF20" s="164">
        <v>40.844000000000001</v>
      </c>
      <c r="BG20" s="164">
        <v>40.431899999999999</v>
      </c>
      <c r="BH20" s="164">
        <v>-2.5819999999999999</v>
      </c>
      <c r="BI20" s="165"/>
      <c r="BJ20" s="164">
        <v>-83.2577</v>
      </c>
      <c r="BK20" s="164">
        <v>3.0158999999999998</v>
      </c>
      <c r="BL20" s="165"/>
      <c r="BM20" s="164">
        <v>2.5371000000000001</v>
      </c>
      <c r="BN20" s="164">
        <v>518.38729999999998</v>
      </c>
      <c r="BO20" s="164">
        <v>114.6275</v>
      </c>
      <c r="BP20" s="164">
        <v>114.9937</v>
      </c>
      <c r="BQ20" s="164">
        <v>-548.26900000000001</v>
      </c>
      <c r="BR20" s="164">
        <v>430.30079999999998</v>
      </c>
      <c r="BS20" s="165"/>
      <c r="BT20" s="164">
        <v>-47.911099999999998</v>
      </c>
      <c r="BU20" s="164">
        <v>49.764299999999999</v>
      </c>
      <c r="BV20" s="164">
        <v>79.507099999999994</v>
      </c>
      <c r="BW20" s="164">
        <v>15.75</v>
      </c>
      <c r="BX20" s="164">
        <v>22.05</v>
      </c>
      <c r="BY20" s="164">
        <v>93.46</v>
      </c>
      <c r="BZ20" s="165"/>
      <c r="CA20" s="164">
        <v>40.995100000000001</v>
      </c>
      <c r="CB20" s="164">
        <v>40.593200000000003</v>
      </c>
      <c r="CC20" s="164">
        <v>28.3324</v>
      </c>
      <c r="CD20" s="164">
        <v>29.366</v>
      </c>
      <c r="CE20" s="164">
        <v>43.244599999999998</v>
      </c>
      <c r="CF20" s="164">
        <v>-33.594700000000003</v>
      </c>
      <c r="CG20" s="164">
        <v>-33.794199999999996</v>
      </c>
      <c r="CH20" s="164">
        <v>3.0545</v>
      </c>
      <c r="CI20" s="164">
        <v>-61.743499999999997</v>
      </c>
      <c r="CJ20" s="165"/>
      <c r="CK20" s="165"/>
      <c r="CL20" s="164">
        <v>31.3</v>
      </c>
      <c r="CM20" s="164">
        <v>122.7</v>
      </c>
      <c r="CN20" s="164">
        <v>-14.24</v>
      </c>
      <c r="CO20" s="164">
        <v>55.117600000000003</v>
      </c>
      <c r="CP20" s="164">
        <v>54.4754</v>
      </c>
      <c r="CQ20" s="164">
        <v>54.331299999999999</v>
      </c>
      <c r="CR20" s="164">
        <v>-62.482999999999997</v>
      </c>
      <c r="CS20" s="164">
        <v>-61.242899999999999</v>
      </c>
      <c r="CT20" s="164">
        <v>72.984800000000007</v>
      </c>
      <c r="CU20" s="164">
        <v>-55.015099999999997</v>
      </c>
      <c r="CV20" s="164">
        <v>80.751400000000004</v>
      </c>
      <c r="CW20" s="164">
        <v>12.308</v>
      </c>
      <c r="CX20" s="164">
        <v>29.2</v>
      </c>
      <c r="CY20" s="164">
        <v>56.56</v>
      </c>
      <c r="CZ20" s="164">
        <v>34.694800000000001</v>
      </c>
      <c r="DA20" s="164">
        <v>32.817100000000003</v>
      </c>
      <c r="DB20" s="164">
        <v>-25.47</v>
      </c>
      <c r="DC20" s="164">
        <v>-3.8935</v>
      </c>
      <c r="DD20" s="164">
        <v>62.462400000000002</v>
      </c>
      <c r="DE20" s="164">
        <v>61.5364</v>
      </c>
      <c r="DF20" s="164">
        <v>-150.2311</v>
      </c>
      <c r="DG20" s="164">
        <v>-1E-4</v>
      </c>
      <c r="DH20" s="164">
        <v>-15.5274</v>
      </c>
      <c r="DI20" s="164">
        <v>-76.900000000000006</v>
      </c>
      <c r="DJ20" s="164">
        <v>-75.099999999999994</v>
      </c>
      <c r="DK20" s="164">
        <v>23.656300000000002</v>
      </c>
      <c r="DL20" s="164">
        <v>36.0443</v>
      </c>
      <c r="DM20" s="164">
        <v>47.918599999999998</v>
      </c>
      <c r="DN20" s="164">
        <v>51.580800000000004</v>
      </c>
      <c r="DO20" s="164">
        <v>35.71</v>
      </c>
      <c r="DP20" s="164">
        <v>-6.52</v>
      </c>
      <c r="DQ20" s="164">
        <v>43.756500000000003</v>
      </c>
      <c r="DR20" s="164">
        <v>149.62350000000001</v>
      </c>
      <c r="DS20" s="164">
        <v>-23.93</v>
      </c>
      <c r="DT20" s="164">
        <v>-24.13</v>
      </c>
      <c r="DU20" s="164">
        <v>89.42</v>
      </c>
      <c r="DV20" s="164">
        <v>50.86</v>
      </c>
      <c r="DW20" s="164">
        <v>149.56360000000001</v>
      </c>
      <c r="DX20" s="164">
        <v>146.12729999999999</v>
      </c>
      <c r="DY20" s="164">
        <v>67.706000000000003</v>
      </c>
      <c r="DZ20" s="164">
        <v>66.418199999999999</v>
      </c>
      <c r="EA20" s="164">
        <v>252.64529999999999</v>
      </c>
      <c r="EB20" s="164">
        <v>207.99709999999999</v>
      </c>
      <c r="EC20" s="164">
        <v>201.26779999999999</v>
      </c>
      <c r="ED20" s="164">
        <v>203.27180000000001</v>
      </c>
      <c r="EE20" s="164">
        <v>119.50369999999999</v>
      </c>
      <c r="EF20" s="164">
        <v>106.6559</v>
      </c>
      <c r="EG20" s="164">
        <v>-19.771000000000001</v>
      </c>
      <c r="EH20" s="164">
        <v>558.51469999999995</v>
      </c>
      <c r="EI20" s="164">
        <v>568.86689999999999</v>
      </c>
      <c r="EJ20" s="165"/>
      <c r="EK20" s="164">
        <v>-10.7136</v>
      </c>
      <c r="EL20" s="164">
        <v>-8.9022000000000006</v>
      </c>
      <c r="EM20" s="164">
        <v>-49.520499999999998</v>
      </c>
      <c r="EN20" s="164">
        <v>31.763999999999999</v>
      </c>
      <c r="EO20" s="164">
        <v>29.475300000000001</v>
      </c>
      <c r="EP20" s="164">
        <v>167.48400000000001</v>
      </c>
      <c r="EQ20" s="164">
        <v>-23.616</v>
      </c>
      <c r="ER20" s="164">
        <v>-23.957999999999998</v>
      </c>
      <c r="ES20" s="164">
        <v>-74.877899999999997</v>
      </c>
      <c r="ET20" s="164">
        <v>12.55</v>
      </c>
      <c r="EU20" s="164">
        <v>-14.11</v>
      </c>
      <c r="EV20" s="164">
        <v>110.5</v>
      </c>
      <c r="EW20" s="164">
        <v>10.2714</v>
      </c>
      <c r="EX20" s="164">
        <v>16.432300000000001</v>
      </c>
      <c r="EY20" s="164">
        <v>-32.900799999999997</v>
      </c>
      <c r="EZ20" s="164">
        <v>-32.003900000000002</v>
      </c>
      <c r="FA20" s="164">
        <v>9.4015000000000004</v>
      </c>
      <c r="FB20" s="164">
        <v>-106.5517</v>
      </c>
      <c r="FC20" s="164">
        <v>73.869600000000005</v>
      </c>
      <c r="FD20" s="165"/>
      <c r="FE20" s="164">
        <v>20.9941</v>
      </c>
      <c r="FF20" s="164">
        <v>20.6448</v>
      </c>
      <c r="FG20" s="164">
        <v>41.803400000000003</v>
      </c>
      <c r="FH20" s="164">
        <v>42.654299999999999</v>
      </c>
      <c r="FI20" s="164">
        <v>41.422699999999999</v>
      </c>
      <c r="FJ20" s="164">
        <v>-41.194299999999998</v>
      </c>
      <c r="FK20" s="164">
        <v>-41.529200000000003</v>
      </c>
      <c r="FL20" s="164">
        <v>129.9461</v>
      </c>
      <c r="FM20" s="164">
        <v>-65.891499999999994</v>
      </c>
      <c r="FN20" s="164">
        <v>-66.045299999999997</v>
      </c>
      <c r="FO20" s="164">
        <v>89.661000000000001</v>
      </c>
      <c r="FP20" s="164">
        <v>105.44199999999999</v>
      </c>
      <c r="FQ20" s="164">
        <v>21.821000000000002</v>
      </c>
      <c r="FR20" s="164">
        <v>13.86</v>
      </c>
      <c r="FS20" s="164">
        <v>12.661899999999999</v>
      </c>
      <c r="FT20" s="164">
        <v>0.96220000000000006</v>
      </c>
      <c r="FU20" s="164">
        <v>-7.94</v>
      </c>
      <c r="FV20" s="164">
        <v>15.62</v>
      </c>
      <c r="FW20" s="164">
        <v>22.010100000000001</v>
      </c>
      <c r="FX20" s="165"/>
      <c r="FY20" s="164">
        <v>-1.179</v>
      </c>
      <c r="FZ20" s="164">
        <v>4.1509999999999998</v>
      </c>
      <c r="GA20" s="165"/>
      <c r="GB20" s="164">
        <v>32.03</v>
      </c>
      <c r="GC20" s="164">
        <v>-105.54689999999999</v>
      </c>
      <c r="GD20" s="164">
        <v>-88.276899999999998</v>
      </c>
      <c r="GE20" s="165"/>
      <c r="GF20" s="164">
        <v>68.048599999999993</v>
      </c>
      <c r="GG20" s="164">
        <v>24.1</v>
      </c>
      <c r="GH20" s="164">
        <v>-17.1403</v>
      </c>
      <c r="GI20" s="164">
        <v>-5.0800999999999998</v>
      </c>
      <c r="GJ20" s="164">
        <v>-5.8501000000000003</v>
      </c>
      <c r="GK20" s="164">
        <v>1.6424000000000001</v>
      </c>
      <c r="GL20" s="165"/>
      <c r="GM20" s="165"/>
      <c r="GN20" s="164">
        <v>-12.542299999999999</v>
      </c>
      <c r="GO20" s="164">
        <v>-26.410299999999999</v>
      </c>
      <c r="GP20" s="164">
        <v>15.9977</v>
      </c>
      <c r="GQ20" s="164">
        <v>27.020600000000002</v>
      </c>
      <c r="GR20" s="164">
        <v>65.279499999999999</v>
      </c>
      <c r="GS20" s="164">
        <v>66.410799999999995</v>
      </c>
      <c r="GT20" s="164">
        <v>-90.290999999999997</v>
      </c>
      <c r="GU20" s="164">
        <v>-18.012799999999999</v>
      </c>
      <c r="GV20" s="164">
        <v>29.131599999999999</v>
      </c>
      <c r="GW20" s="164">
        <v>-50.119300000000003</v>
      </c>
      <c r="GX20" s="164">
        <v>11.7766</v>
      </c>
      <c r="GY20" s="164">
        <v>9.3472000000000008</v>
      </c>
      <c r="GZ20" s="164">
        <v>9.0718999999999994</v>
      </c>
      <c r="HA20" s="164">
        <v>13</v>
      </c>
      <c r="HB20" s="164">
        <v>270.04939999999999</v>
      </c>
      <c r="HC20" s="164">
        <v>270.06970000000001</v>
      </c>
      <c r="HD20" s="164">
        <v>182.3</v>
      </c>
      <c r="HE20" s="164">
        <v>-182.01669999999999</v>
      </c>
      <c r="HF20" s="164">
        <v>-414.82440000000003</v>
      </c>
      <c r="HG20" s="164">
        <v>416.67110000000002</v>
      </c>
      <c r="HH20" s="164">
        <v>417.78640000000001</v>
      </c>
      <c r="HI20" s="164">
        <v>-253.2038</v>
      </c>
      <c r="HJ20" s="164">
        <v>-250.41499999999999</v>
      </c>
      <c r="HK20" s="164">
        <v>-11.3683</v>
      </c>
      <c r="HL20" s="165"/>
      <c r="HM20" s="164">
        <v>79.739599999999996</v>
      </c>
      <c r="HN20" s="164">
        <v>79.031899999999993</v>
      </c>
      <c r="HO20" s="165"/>
      <c r="HP20" s="165"/>
      <c r="HQ20" s="164">
        <v>50.991100000000003</v>
      </c>
      <c r="HR20" s="164">
        <v>50.4527</v>
      </c>
      <c r="HS20" s="164">
        <v>-86.485900000000001</v>
      </c>
      <c r="HT20" s="164">
        <v>-85.986800000000002</v>
      </c>
      <c r="HU20" s="164">
        <v>84.58</v>
      </c>
      <c r="HV20" s="164">
        <v>84.38</v>
      </c>
      <c r="HW20" s="164">
        <v>80.8</v>
      </c>
      <c r="HX20" s="164">
        <v>81.400000000000006</v>
      </c>
      <c r="HY20" s="164">
        <v>21.227</v>
      </c>
      <c r="HZ20" s="164">
        <v>32.56</v>
      </c>
      <c r="IA20" s="164">
        <v>-351.58760000000001</v>
      </c>
      <c r="IB20" s="164">
        <v>90.817899999999995</v>
      </c>
      <c r="IC20" s="164">
        <v>90.517200000000003</v>
      </c>
      <c r="ID20" s="164">
        <v>12.7</v>
      </c>
      <c r="IE20" s="164">
        <v>46.1</v>
      </c>
      <c r="IF20" s="164">
        <v>-49.8</v>
      </c>
      <c r="IG20" s="164">
        <v>-50.1</v>
      </c>
      <c r="IH20" s="165"/>
      <c r="II20" s="165"/>
      <c r="IJ20" s="164">
        <v>-414.96339999999998</v>
      </c>
      <c r="IK20" s="164">
        <v>-540.89409999999998</v>
      </c>
      <c r="IL20" s="164">
        <v>534.20349999999996</v>
      </c>
      <c r="IM20" s="164">
        <v>423.51</v>
      </c>
      <c r="IN20" s="164">
        <v>3.5636000000000001</v>
      </c>
      <c r="IO20" s="164">
        <v>-415.42950000000002</v>
      </c>
      <c r="IP20" s="164">
        <v>417.57479999999998</v>
      </c>
      <c r="IQ20" s="164">
        <v>-152.13679999999999</v>
      </c>
      <c r="IR20" s="164">
        <v>-224.3366</v>
      </c>
      <c r="IS20" s="164">
        <v>-409.69159999999999</v>
      </c>
      <c r="IT20" s="164">
        <v>128.9554</v>
      </c>
      <c r="IU20" s="164">
        <v>126.7346</v>
      </c>
      <c r="IV20" s="164">
        <v>154.9699</v>
      </c>
      <c r="IW20" s="164">
        <v>-513.95169999999996</v>
      </c>
      <c r="IX20" s="164">
        <v>233.1883</v>
      </c>
      <c r="IY20" s="164">
        <v>-289.50740000000002</v>
      </c>
      <c r="IZ20" s="164">
        <v>289.60419999999999</v>
      </c>
      <c r="JA20" s="164">
        <v>-8.1204000000000001</v>
      </c>
      <c r="JB20" s="165"/>
      <c r="JC20" s="164">
        <v>27.04</v>
      </c>
      <c r="JD20" s="164">
        <v>4.7850000000000001</v>
      </c>
      <c r="JE20" s="164">
        <v>4.7939999999999996</v>
      </c>
      <c r="JF20" s="164">
        <v>-26.48</v>
      </c>
      <c r="JG20" s="164">
        <v>6.4</v>
      </c>
      <c r="JH20" s="165"/>
      <c r="JI20" s="164">
        <v>-6.9138999999999999</v>
      </c>
      <c r="JJ20" s="164">
        <v>-38.527500000000003</v>
      </c>
      <c r="JK20" s="164">
        <v>-0.37990000000000002</v>
      </c>
      <c r="JL20" s="164">
        <v>18.899999999999999</v>
      </c>
      <c r="JM20" s="164">
        <v>54.878</v>
      </c>
      <c r="JN20" s="164">
        <v>55.820999999999998</v>
      </c>
      <c r="JO20" s="165"/>
      <c r="JP20" s="164">
        <v>13.441700000000001</v>
      </c>
      <c r="JQ20" s="164">
        <v>51.549599999999998</v>
      </c>
      <c r="JR20" s="164">
        <v>51.801900000000003</v>
      </c>
      <c r="JS20" s="164">
        <v>51.849600000000002</v>
      </c>
      <c r="JT20" s="165"/>
      <c r="JU20" s="164">
        <v>-44.1</v>
      </c>
      <c r="JV20" s="164">
        <v>20.596599999999999</v>
      </c>
      <c r="JW20" s="164">
        <v>6.36</v>
      </c>
      <c r="JX20" s="165"/>
      <c r="JY20" s="164">
        <v>3.0682</v>
      </c>
      <c r="JZ20" s="164">
        <v>41.404400000000003</v>
      </c>
      <c r="KA20" s="164">
        <v>11.2752</v>
      </c>
      <c r="KB20" s="164">
        <v>2.5789</v>
      </c>
      <c r="KC20" s="164">
        <v>-41.390999999999998</v>
      </c>
      <c r="KD20" s="164">
        <v>0</v>
      </c>
      <c r="KE20" s="164">
        <v>41.455599999999997</v>
      </c>
      <c r="KF20" s="164">
        <v>36.1</v>
      </c>
      <c r="KG20" s="164">
        <v>-36.200000000000003</v>
      </c>
      <c r="KH20" s="165"/>
      <c r="KI20" s="164">
        <v>37.374099999999999</v>
      </c>
    </row>
    <row r="21" spans="1:295" ht="18" customHeight="1" x14ac:dyDescent="0.3">
      <c r="A21" s="161" t="s">
        <v>50</v>
      </c>
      <c r="B21" s="161" t="s">
        <v>727</v>
      </c>
      <c r="C21" s="164">
        <v>0</v>
      </c>
      <c r="D21" s="164">
        <v>19.0806</v>
      </c>
      <c r="E21" s="164">
        <v>-23.054400000000001</v>
      </c>
      <c r="F21" s="164">
        <v>-38.449199999999998</v>
      </c>
      <c r="G21" s="164">
        <v>8.6067</v>
      </c>
      <c r="H21" s="165"/>
      <c r="I21" s="164">
        <v>32.502000000000002</v>
      </c>
      <c r="J21" s="164">
        <v>-40.017699999999998</v>
      </c>
      <c r="K21" s="164">
        <v>50.046100000000003</v>
      </c>
      <c r="L21" s="164">
        <v>25.529199999999999</v>
      </c>
      <c r="M21" s="164">
        <v>24.713000000000001</v>
      </c>
      <c r="N21" s="164">
        <v>2.2200000000000002</v>
      </c>
      <c r="O21" s="164">
        <v>-35.677</v>
      </c>
      <c r="P21" s="164">
        <v>30.8</v>
      </c>
      <c r="Q21" s="164">
        <v>18.216000000000001</v>
      </c>
      <c r="R21" s="164">
        <v>-30.8</v>
      </c>
      <c r="S21" s="164">
        <v>9.8081999999999994</v>
      </c>
      <c r="T21" s="164">
        <v>10.757199999999999</v>
      </c>
      <c r="U21" s="164">
        <v>18.523299999999999</v>
      </c>
      <c r="V21" s="164">
        <v>18.7529</v>
      </c>
      <c r="W21" s="164">
        <v>31.309899999999999</v>
      </c>
      <c r="X21" s="164">
        <v>16.8202</v>
      </c>
      <c r="Y21" s="164">
        <v>0.23849999999999999</v>
      </c>
      <c r="Z21" s="164">
        <v>6.7750000000000004</v>
      </c>
      <c r="AA21" s="165"/>
      <c r="AB21" s="165"/>
      <c r="AC21" s="165"/>
      <c r="AD21" s="164">
        <v>-68.08</v>
      </c>
      <c r="AE21" s="165"/>
      <c r="AF21" s="164">
        <v>-2.2200000000000002</v>
      </c>
      <c r="AG21" s="164">
        <v>33</v>
      </c>
      <c r="AH21" s="164">
        <v>24.876999999999999</v>
      </c>
      <c r="AI21" s="164">
        <v>0.27</v>
      </c>
      <c r="AJ21" s="164">
        <v>-38.03</v>
      </c>
      <c r="AK21" s="164">
        <v>-37.71</v>
      </c>
      <c r="AL21" s="164">
        <v>-34.450000000000003</v>
      </c>
      <c r="AM21" s="164">
        <v>37.79</v>
      </c>
      <c r="AN21" s="164">
        <v>38.5</v>
      </c>
      <c r="AO21" s="164">
        <v>15.4384</v>
      </c>
      <c r="AP21" s="164">
        <v>-1.1332</v>
      </c>
      <c r="AQ21" s="164">
        <v>58.156999999999996</v>
      </c>
      <c r="AR21" s="164">
        <v>59.898200000000003</v>
      </c>
      <c r="AS21" s="164">
        <v>45.149700000000003</v>
      </c>
      <c r="AT21" s="164">
        <v>-44.206499999999998</v>
      </c>
      <c r="AU21" s="164">
        <v>-44.638399999999997</v>
      </c>
      <c r="AV21" s="164">
        <v>28.941199999999998</v>
      </c>
      <c r="AW21" s="164">
        <v>31.703199999999999</v>
      </c>
      <c r="AX21" s="164">
        <v>64.970200000000006</v>
      </c>
      <c r="AY21" s="164">
        <v>67.381500000000003</v>
      </c>
      <c r="AZ21" s="164">
        <v>7.8681999999999999</v>
      </c>
      <c r="BA21" s="164">
        <v>43.425600000000003</v>
      </c>
      <c r="BB21" s="164">
        <v>-508.15289999999999</v>
      </c>
      <c r="BC21" s="164">
        <v>-3.0070999999999999</v>
      </c>
      <c r="BD21" s="164">
        <v>-12</v>
      </c>
      <c r="BE21" s="164">
        <v>-12.9</v>
      </c>
      <c r="BF21" s="164">
        <v>49.448599999999999</v>
      </c>
      <c r="BG21" s="164">
        <v>49.507300000000001</v>
      </c>
      <c r="BH21" s="164">
        <v>-3.0259</v>
      </c>
      <c r="BI21" s="165"/>
      <c r="BJ21" s="164">
        <v>-83.753500000000003</v>
      </c>
      <c r="BK21" s="164">
        <v>3.2029999999999998</v>
      </c>
      <c r="BL21" s="165"/>
      <c r="BM21" s="164">
        <v>3.0867</v>
      </c>
      <c r="BN21" s="164">
        <v>552.01859999999999</v>
      </c>
      <c r="BO21" s="164">
        <v>115.42100000000001</v>
      </c>
      <c r="BP21" s="164">
        <v>115.32940000000001</v>
      </c>
      <c r="BQ21" s="164">
        <v>-570.52700000000004</v>
      </c>
      <c r="BR21" s="164">
        <v>454.07870000000003</v>
      </c>
      <c r="BS21" s="165"/>
      <c r="BT21" s="164">
        <v>-42.229399999999998</v>
      </c>
      <c r="BU21" s="164">
        <v>42.2849</v>
      </c>
      <c r="BV21" s="164">
        <v>81.522999999999996</v>
      </c>
      <c r="BW21" s="164">
        <v>15.88</v>
      </c>
      <c r="BX21" s="164">
        <v>22.06</v>
      </c>
      <c r="BY21" s="164">
        <v>95.44</v>
      </c>
      <c r="BZ21" s="165"/>
      <c r="CA21" s="164">
        <v>30.546399999999998</v>
      </c>
      <c r="CB21" s="164">
        <v>30.680399999999999</v>
      </c>
      <c r="CC21" s="164">
        <v>41.238199999999999</v>
      </c>
      <c r="CD21" s="164">
        <v>41.227200000000003</v>
      </c>
      <c r="CE21" s="164">
        <v>40.954799999999999</v>
      </c>
      <c r="CF21" s="164">
        <v>-37.211300000000001</v>
      </c>
      <c r="CG21" s="164">
        <v>-37.200699999999998</v>
      </c>
      <c r="CH21" s="164">
        <v>4.0766</v>
      </c>
      <c r="CI21" s="164">
        <v>-64.572800000000001</v>
      </c>
      <c r="CJ21" s="165"/>
      <c r="CK21" s="165"/>
      <c r="CL21" s="164">
        <v>32.700000000000003</v>
      </c>
      <c r="CM21" s="164">
        <v>128.69999999999999</v>
      </c>
      <c r="CN21" s="164">
        <v>-14.46</v>
      </c>
      <c r="CO21" s="164">
        <v>55.146099999999997</v>
      </c>
      <c r="CP21" s="164">
        <v>55.390099999999997</v>
      </c>
      <c r="CQ21" s="164">
        <v>53.959200000000003</v>
      </c>
      <c r="CR21" s="164">
        <v>-61.530299999999997</v>
      </c>
      <c r="CS21" s="164">
        <v>-60.7012</v>
      </c>
      <c r="CT21" s="164">
        <v>70.948599999999999</v>
      </c>
      <c r="CU21" s="164">
        <v>-57.354999999999997</v>
      </c>
      <c r="CV21" s="164">
        <v>80.186400000000006</v>
      </c>
      <c r="CW21" s="164">
        <v>12.7637</v>
      </c>
      <c r="CX21" s="164">
        <v>30.51</v>
      </c>
      <c r="CY21" s="164">
        <v>59.1</v>
      </c>
      <c r="CZ21" s="164">
        <v>37.976100000000002</v>
      </c>
      <c r="DA21" s="164">
        <v>35.8932</v>
      </c>
      <c r="DB21" s="164">
        <v>-27.15</v>
      </c>
      <c r="DC21" s="164">
        <v>-3.8935</v>
      </c>
      <c r="DD21" s="164">
        <v>65.356200000000001</v>
      </c>
      <c r="DE21" s="164">
        <v>63.727800000000002</v>
      </c>
      <c r="DF21" s="164">
        <v>-155.55199999999999</v>
      </c>
      <c r="DG21" s="164">
        <v>-1E-4</v>
      </c>
      <c r="DH21" s="164">
        <v>-16.560700000000001</v>
      </c>
      <c r="DI21" s="164">
        <v>-78.2</v>
      </c>
      <c r="DJ21" s="164">
        <v>-77.7</v>
      </c>
      <c r="DK21" s="164">
        <v>24.793399999999998</v>
      </c>
      <c r="DL21" s="164">
        <v>40.7318</v>
      </c>
      <c r="DM21" s="164">
        <v>54.024000000000001</v>
      </c>
      <c r="DN21" s="164">
        <v>58.0261</v>
      </c>
      <c r="DO21" s="164">
        <v>40.56</v>
      </c>
      <c r="DP21" s="164">
        <v>-7.35</v>
      </c>
      <c r="DQ21" s="164">
        <v>41.942999999999998</v>
      </c>
      <c r="DR21" s="164">
        <v>154.37379999999999</v>
      </c>
      <c r="DS21" s="164">
        <v>-24.17</v>
      </c>
      <c r="DT21" s="164">
        <v>-24.31</v>
      </c>
      <c r="DU21" s="164">
        <v>98.49</v>
      </c>
      <c r="DV21" s="164">
        <v>54.47</v>
      </c>
      <c r="DW21" s="164">
        <v>154.8364</v>
      </c>
      <c r="DX21" s="164">
        <v>153.9273</v>
      </c>
      <c r="DY21" s="164">
        <v>59.169800000000002</v>
      </c>
      <c r="DZ21" s="164">
        <v>56.918199999999999</v>
      </c>
      <c r="EA21" s="164">
        <v>261.78449999999998</v>
      </c>
      <c r="EB21" s="164">
        <v>214.4786</v>
      </c>
      <c r="EC21" s="164">
        <v>207.33359999999999</v>
      </c>
      <c r="ED21" s="164">
        <v>211.74690000000001</v>
      </c>
      <c r="EE21" s="164">
        <v>99.873199999999997</v>
      </c>
      <c r="EF21" s="164">
        <v>90.782600000000002</v>
      </c>
      <c r="EG21" s="164">
        <v>-20.332000000000001</v>
      </c>
      <c r="EH21" s="164">
        <v>586.03639999999996</v>
      </c>
      <c r="EI21" s="164">
        <v>526.13490000000002</v>
      </c>
      <c r="EJ21" s="165"/>
      <c r="EK21" s="164">
        <v>-13.4537</v>
      </c>
      <c r="EL21" s="164">
        <v>-11.355700000000001</v>
      </c>
      <c r="EM21" s="164">
        <v>-26.453800000000001</v>
      </c>
      <c r="EN21" s="164">
        <v>27.0335</v>
      </c>
      <c r="EO21" s="164">
        <v>25.3399</v>
      </c>
      <c r="EP21" s="164">
        <v>119.85599999999999</v>
      </c>
      <c r="EQ21" s="164">
        <v>-17.808499999999999</v>
      </c>
      <c r="ER21" s="164">
        <v>-18.8292</v>
      </c>
      <c r="ES21" s="164">
        <v>-54.981999999999999</v>
      </c>
      <c r="ET21" s="164">
        <v>0</v>
      </c>
      <c r="EU21" s="164">
        <v>-17.27</v>
      </c>
      <c r="EV21" s="164">
        <v>60.1</v>
      </c>
      <c r="EW21" s="164">
        <v>7.2252999999999998</v>
      </c>
      <c r="EX21" s="164">
        <v>20.043500000000002</v>
      </c>
      <c r="EY21" s="164">
        <v>-31.7441</v>
      </c>
      <c r="EZ21" s="164">
        <v>-30.389299999999999</v>
      </c>
      <c r="FA21" s="164">
        <v>8.3573000000000004</v>
      </c>
      <c r="FB21" s="164">
        <v>-80.071100000000001</v>
      </c>
      <c r="FC21" s="164">
        <v>54.350099999999998</v>
      </c>
      <c r="FD21" s="165"/>
      <c r="FE21" s="164">
        <v>20.471299999999999</v>
      </c>
      <c r="FF21" s="164">
        <v>20.741800000000001</v>
      </c>
      <c r="FG21" s="164">
        <v>40.576599999999999</v>
      </c>
      <c r="FH21" s="164">
        <v>40.867800000000003</v>
      </c>
      <c r="FI21" s="164">
        <v>39.167200000000001</v>
      </c>
      <c r="FJ21" s="164">
        <v>-30.3096</v>
      </c>
      <c r="FK21" s="164">
        <v>-31.816700000000001</v>
      </c>
      <c r="FL21" s="164">
        <v>117.3869</v>
      </c>
      <c r="FM21" s="164">
        <v>-54.979100000000003</v>
      </c>
      <c r="FN21" s="164">
        <v>-54.720199999999998</v>
      </c>
      <c r="FO21" s="164">
        <v>78.168499999999995</v>
      </c>
      <c r="FP21" s="164">
        <v>92.5976</v>
      </c>
      <c r="FQ21" s="164">
        <v>22.011399999999998</v>
      </c>
      <c r="FR21" s="164">
        <v>9.99</v>
      </c>
      <c r="FS21" s="164">
        <v>10.271800000000001</v>
      </c>
      <c r="FT21" s="164">
        <v>0.9476</v>
      </c>
      <c r="FU21" s="164">
        <v>-6.33</v>
      </c>
      <c r="FV21" s="164">
        <v>14.79</v>
      </c>
      <c r="FW21" s="164">
        <v>22.215599999999998</v>
      </c>
      <c r="FX21" s="165"/>
      <c r="FY21" s="164">
        <v>-2.74</v>
      </c>
      <c r="FZ21" s="164">
        <v>4.226</v>
      </c>
      <c r="GA21" s="165"/>
      <c r="GB21" s="164">
        <v>28.61</v>
      </c>
      <c r="GC21" s="164">
        <v>-92.435400000000001</v>
      </c>
      <c r="GD21" s="164">
        <v>-77.694599999999994</v>
      </c>
      <c r="GE21" s="164">
        <v>12.51</v>
      </c>
      <c r="GF21" s="164">
        <v>59.860599999999998</v>
      </c>
      <c r="GG21" s="164">
        <v>20.9</v>
      </c>
      <c r="GH21" s="164">
        <v>-5.2885</v>
      </c>
      <c r="GI21" s="164">
        <v>-15.0281</v>
      </c>
      <c r="GJ21" s="164">
        <v>-16.177299999999999</v>
      </c>
      <c r="GK21" s="164">
        <v>1.7646999999999999</v>
      </c>
      <c r="GL21" s="165"/>
      <c r="GM21" s="165"/>
      <c r="GN21" s="164">
        <v>-11.3047</v>
      </c>
      <c r="GO21" s="164">
        <v>-15.959099999999999</v>
      </c>
      <c r="GP21" s="164">
        <v>14.8286</v>
      </c>
      <c r="GQ21" s="164">
        <v>16.228899999999999</v>
      </c>
      <c r="GR21" s="164">
        <v>59.138199999999998</v>
      </c>
      <c r="GS21" s="164">
        <v>60.580800000000004</v>
      </c>
      <c r="GT21" s="164">
        <v>-79.530100000000004</v>
      </c>
      <c r="GU21" s="164">
        <v>-18.584199999999999</v>
      </c>
      <c r="GV21" s="164">
        <v>36.427300000000002</v>
      </c>
      <c r="GW21" s="164">
        <v>-2.3534999999999999</v>
      </c>
      <c r="GX21" s="164">
        <v>13.1119</v>
      </c>
      <c r="GY21" s="164">
        <v>10.588699999999999</v>
      </c>
      <c r="GZ21" s="164">
        <v>10.232100000000001</v>
      </c>
      <c r="HA21" s="164">
        <v>14.5471</v>
      </c>
      <c r="HB21" s="164">
        <v>262.22109999999998</v>
      </c>
      <c r="HC21" s="164">
        <v>260.40210000000002</v>
      </c>
      <c r="HD21" s="164">
        <v>181.5</v>
      </c>
      <c r="HE21" s="165"/>
      <c r="HF21" s="164">
        <v>-415.86579999999998</v>
      </c>
      <c r="HG21" s="164">
        <v>415.95940000000002</v>
      </c>
      <c r="HH21" s="164">
        <v>414.14100000000002</v>
      </c>
      <c r="HI21" s="164">
        <v>-243.3793</v>
      </c>
      <c r="HJ21" s="164">
        <v>-244.5968</v>
      </c>
      <c r="HK21" s="164">
        <v>-12.2477</v>
      </c>
      <c r="HL21" s="165"/>
      <c r="HM21" s="164">
        <v>80.272400000000005</v>
      </c>
      <c r="HN21" s="164">
        <v>79.9208</v>
      </c>
      <c r="HO21" s="165"/>
      <c r="HP21" s="165"/>
      <c r="HQ21" s="164">
        <v>53.199399999999997</v>
      </c>
      <c r="HR21" s="164">
        <v>53.133400000000002</v>
      </c>
      <c r="HS21" s="164">
        <v>-74.289599999999993</v>
      </c>
      <c r="HT21" s="164">
        <v>-73.890600000000006</v>
      </c>
      <c r="HU21" s="164">
        <v>79.680000000000007</v>
      </c>
      <c r="HV21" s="164">
        <v>79.31</v>
      </c>
      <c r="HW21" s="164">
        <v>77.7</v>
      </c>
      <c r="HX21" s="164">
        <v>76.900000000000006</v>
      </c>
      <c r="HY21" s="164">
        <v>21.432099999999998</v>
      </c>
      <c r="HZ21" s="164">
        <v>31.36</v>
      </c>
      <c r="IA21" s="164">
        <v>-347.97680000000003</v>
      </c>
      <c r="IB21" s="164">
        <v>92.250200000000007</v>
      </c>
      <c r="IC21" s="164">
        <v>91.501400000000004</v>
      </c>
      <c r="ID21" s="164">
        <v>13.8</v>
      </c>
      <c r="IE21" s="164">
        <v>44.5</v>
      </c>
      <c r="IF21" s="164">
        <v>-53.2</v>
      </c>
      <c r="IG21" s="164">
        <v>-53.6</v>
      </c>
      <c r="IH21" s="165"/>
      <c r="II21" s="165"/>
      <c r="IJ21" s="164">
        <v>-408.44439999999997</v>
      </c>
      <c r="IK21" s="164">
        <v>-493.09820000000002</v>
      </c>
      <c r="IL21" s="164">
        <v>502.16570000000002</v>
      </c>
      <c r="IM21" s="164">
        <v>403.07639999999998</v>
      </c>
      <c r="IN21" s="164">
        <v>4.391</v>
      </c>
      <c r="IO21" s="164">
        <v>-394.28410000000002</v>
      </c>
      <c r="IP21" s="164">
        <v>392.59109999999998</v>
      </c>
      <c r="IQ21" s="164">
        <v>-149.90969999999999</v>
      </c>
      <c r="IR21" s="164">
        <v>-222.32679999999999</v>
      </c>
      <c r="IS21" s="164">
        <v>-387.42500000000001</v>
      </c>
      <c r="IT21" s="164">
        <v>119.52670000000001</v>
      </c>
      <c r="IU21" s="164">
        <v>118.7959</v>
      </c>
      <c r="IV21" s="164">
        <v>149.5795</v>
      </c>
      <c r="IW21" s="164">
        <v>-487.34660000000002</v>
      </c>
      <c r="IX21" s="164">
        <v>228.06610000000001</v>
      </c>
      <c r="IY21" s="164">
        <v>-265.40839999999997</v>
      </c>
      <c r="IZ21" s="164">
        <v>269.28269999999998</v>
      </c>
      <c r="JA21" s="164">
        <v>-7.9089</v>
      </c>
      <c r="JB21" s="165"/>
      <c r="JC21" s="164">
        <v>30.72</v>
      </c>
      <c r="JD21" s="164">
        <v>4.9820000000000002</v>
      </c>
      <c r="JE21" s="164">
        <v>4.9850000000000003</v>
      </c>
      <c r="JF21" s="164">
        <v>-30.24</v>
      </c>
      <c r="JG21" s="164">
        <v>7.44</v>
      </c>
      <c r="JH21" s="165"/>
      <c r="JI21" s="164">
        <v>-8.6716999999999995</v>
      </c>
      <c r="JJ21" s="164">
        <v>-36.562100000000001</v>
      </c>
      <c r="JK21" s="164">
        <v>-1.4633</v>
      </c>
      <c r="JL21" s="164">
        <v>20.2</v>
      </c>
      <c r="JM21" s="164">
        <v>53.844000000000001</v>
      </c>
      <c r="JN21" s="164">
        <v>53.97</v>
      </c>
      <c r="JO21" s="165"/>
      <c r="JP21" s="165"/>
      <c r="JQ21" s="164">
        <v>52.059199999999997</v>
      </c>
      <c r="JR21" s="164">
        <v>51.753100000000003</v>
      </c>
      <c r="JS21" s="164">
        <v>52.726399999999998</v>
      </c>
      <c r="JT21" s="165"/>
      <c r="JU21" s="164">
        <v>-39.5</v>
      </c>
      <c r="JV21" s="164">
        <v>20.6843</v>
      </c>
      <c r="JW21" s="164">
        <v>6.49</v>
      </c>
      <c r="JX21" s="165"/>
      <c r="JY21" s="164">
        <v>0</v>
      </c>
      <c r="JZ21" s="164">
        <v>41.1571</v>
      </c>
      <c r="KA21" s="164">
        <v>11.658799999999999</v>
      </c>
      <c r="KB21" s="164">
        <v>2.1686000000000001</v>
      </c>
      <c r="KC21" s="164">
        <v>-40.982500000000002</v>
      </c>
      <c r="KD21" s="164">
        <v>0</v>
      </c>
      <c r="KE21" s="164">
        <v>40.694000000000003</v>
      </c>
      <c r="KF21" s="164">
        <v>32.1</v>
      </c>
      <c r="KG21" s="164">
        <v>-31.3</v>
      </c>
      <c r="KH21" s="165"/>
      <c r="KI21" s="164">
        <v>38.868600000000001</v>
      </c>
    </row>
    <row r="22" spans="1:295" ht="18" customHeight="1" x14ac:dyDescent="0.3">
      <c r="A22" s="161" t="s">
        <v>50</v>
      </c>
      <c r="B22" s="161" t="s">
        <v>728</v>
      </c>
      <c r="C22" s="164">
        <v>0</v>
      </c>
      <c r="D22" s="164">
        <v>18.887799999999999</v>
      </c>
      <c r="E22" s="165"/>
      <c r="F22" s="164">
        <v>-38.3429</v>
      </c>
      <c r="G22" s="164">
        <v>9.4457000000000004</v>
      </c>
      <c r="H22" s="165"/>
      <c r="I22" s="164">
        <v>32.495600000000003</v>
      </c>
      <c r="J22" s="164">
        <v>-43.9636</v>
      </c>
      <c r="K22" s="164">
        <v>51.318100000000001</v>
      </c>
      <c r="L22" s="164">
        <v>25.795200000000001</v>
      </c>
      <c r="M22" s="164">
        <v>25.388100000000001</v>
      </c>
      <c r="N22" s="164">
        <v>6.66</v>
      </c>
      <c r="O22" s="164">
        <v>-37.340000000000003</v>
      </c>
      <c r="P22" s="164">
        <v>33</v>
      </c>
      <c r="Q22" s="164">
        <v>18.216000000000001</v>
      </c>
      <c r="R22" s="164">
        <v>-33</v>
      </c>
      <c r="S22" s="164">
        <v>9.5178999999999991</v>
      </c>
      <c r="T22" s="164">
        <v>12.397</v>
      </c>
      <c r="U22" s="164">
        <v>18.6995</v>
      </c>
      <c r="V22" s="164">
        <v>18.6919</v>
      </c>
      <c r="W22" s="164">
        <v>31.597300000000001</v>
      </c>
      <c r="X22" s="164">
        <v>16.531099999999999</v>
      </c>
      <c r="Y22" s="164">
        <v>0.22020000000000001</v>
      </c>
      <c r="Z22" s="164">
        <v>7.9210000000000003</v>
      </c>
      <c r="AA22" s="165"/>
      <c r="AB22" s="165"/>
      <c r="AC22" s="165"/>
      <c r="AD22" s="164">
        <v>-65.760000000000005</v>
      </c>
      <c r="AE22" s="165"/>
      <c r="AF22" s="164">
        <v>-6.66</v>
      </c>
      <c r="AG22" s="164">
        <v>35.200000000000003</v>
      </c>
      <c r="AH22" s="164">
        <v>25.683</v>
      </c>
      <c r="AI22" s="164">
        <v>0.27100000000000002</v>
      </c>
      <c r="AJ22" s="164">
        <v>-35.49</v>
      </c>
      <c r="AK22" s="164">
        <v>-34.369999999999997</v>
      </c>
      <c r="AL22" s="164">
        <v>-36.9</v>
      </c>
      <c r="AM22" s="164">
        <v>34.590000000000003</v>
      </c>
      <c r="AN22" s="164">
        <v>34.93</v>
      </c>
      <c r="AO22" s="164">
        <v>15.3949</v>
      </c>
      <c r="AP22" s="164">
        <v>-1.1028</v>
      </c>
      <c r="AQ22" s="164">
        <v>58.163499999999999</v>
      </c>
      <c r="AR22" s="164">
        <v>61.207999999999998</v>
      </c>
      <c r="AS22" s="164">
        <v>41.311100000000003</v>
      </c>
      <c r="AT22" s="164">
        <v>-41.929200000000002</v>
      </c>
      <c r="AU22" s="164">
        <v>-39.989100000000001</v>
      </c>
      <c r="AV22" s="164">
        <v>30.232399999999998</v>
      </c>
      <c r="AW22" s="164">
        <v>22.514600000000002</v>
      </c>
      <c r="AX22" s="164">
        <v>64.970200000000006</v>
      </c>
      <c r="AY22" s="164">
        <v>64.568299999999994</v>
      </c>
      <c r="AZ22" s="164">
        <v>7.3446999999999996</v>
      </c>
      <c r="BA22" s="164">
        <v>42.021999999999998</v>
      </c>
      <c r="BB22" s="164">
        <v>-505.47820000000002</v>
      </c>
      <c r="BC22" s="164">
        <v>4.1416000000000004</v>
      </c>
      <c r="BD22" s="164">
        <v>-13.1</v>
      </c>
      <c r="BE22" s="164">
        <v>-13.8</v>
      </c>
      <c r="BF22" s="164">
        <v>48.124899999999997</v>
      </c>
      <c r="BG22" s="164">
        <v>46.339199999999998</v>
      </c>
      <c r="BH22" s="164">
        <v>-2.9409000000000001</v>
      </c>
      <c r="BI22" s="165"/>
      <c r="BJ22" s="164">
        <v>-82.742699999999999</v>
      </c>
      <c r="BK22" s="164">
        <v>3.0169000000000001</v>
      </c>
      <c r="BL22" s="165"/>
      <c r="BM22" s="164">
        <v>3.0293000000000001</v>
      </c>
      <c r="BN22" s="164">
        <v>538.25480000000005</v>
      </c>
      <c r="BO22" s="164">
        <v>117.9845</v>
      </c>
      <c r="BP22" s="164">
        <v>118.04559999999999</v>
      </c>
      <c r="BQ22" s="164">
        <v>-585.27869999999996</v>
      </c>
      <c r="BR22" s="164">
        <v>447.04570000000001</v>
      </c>
      <c r="BS22" s="165"/>
      <c r="BT22" s="164">
        <v>-29.930099999999999</v>
      </c>
      <c r="BU22" s="164">
        <v>30.742999999999999</v>
      </c>
      <c r="BV22" s="164">
        <v>78.3095</v>
      </c>
      <c r="BW22" s="164">
        <v>14.64</v>
      </c>
      <c r="BX22" s="164">
        <v>20.18</v>
      </c>
      <c r="BY22" s="164">
        <v>92.48</v>
      </c>
      <c r="BZ22" s="165"/>
      <c r="CA22" s="164">
        <v>26.527699999999999</v>
      </c>
      <c r="CB22" s="164">
        <v>26.393699999999999</v>
      </c>
      <c r="CC22" s="164">
        <v>40.339599999999997</v>
      </c>
      <c r="CD22" s="164">
        <v>41.022399999999998</v>
      </c>
      <c r="CE22" s="164">
        <v>42.321399999999997</v>
      </c>
      <c r="CF22" s="164">
        <v>-32.223399999999998</v>
      </c>
      <c r="CG22" s="164">
        <v>-33.925699999999999</v>
      </c>
      <c r="CH22" s="164">
        <v>3.0861000000000001</v>
      </c>
      <c r="CI22" s="164">
        <v>-60.891300000000001</v>
      </c>
      <c r="CJ22" s="165"/>
      <c r="CK22" s="165"/>
      <c r="CL22" s="164">
        <v>44.9</v>
      </c>
      <c r="CM22" s="164">
        <v>121.4</v>
      </c>
      <c r="CN22" s="164">
        <v>-13.98</v>
      </c>
      <c r="CO22" s="164">
        <v>60.095599999999997</v>
      </c>
      <c r="CP22" s="164">
        <v>58.504399999999997</v>
      </c>
      <c r="CQ22" s="164">
        <v>58.244100000000003</v>
      </c>
      <c r="CR22" s="164">
        <v>-54.344099999999997</v>
      </c>
      <c r="CS22" s="164">
        <v>-53.162399999999998</v>
      </c>
      <c r="CT22" s="164">
        <v>72.828900000000004</v>
      </c>
      <c r="CU22" s="164">
        <v>-62.988900000000001</v>
      </c>
      <c r="CV22" s="164">
        <v>79.706500000000005</v>
      </c>
      <c r="CW22" s="164">
        <v>11.73</v>
      </c>
      <c r="CX22" s="164">
        <v>28.4</v>
      </c>
      <c r="CY22" s="164">
        <v>55.56</v>
      </c>
      <c r="CZ22" s="164">
        <v>38.913600000000002</v>
      </c>
      <c r="DA22" s="164">
        <v>36.772199999999998</v>
      </c>
      <c r="DB22" s="164">
        <v>-26.71</v>
      </c>
      <c r="DC22" s="164">
        <v>-3.8935</v>
      </c>
      <c r="DD22" s="164">
        <v>63.914700000000003</v>
      </c>
      <c r="DE22" s="164">
        <v>62.970799999999997</v>
      </c>
      <c r="DF22" s="164">
        <v>-156.5763</v>
      </c>
      <c r="DG22" s="164">
        <v>-2.0000000000000001E-4</v>
      </c>
      <c r="DH22" s="164">
        <v>-16.289899999999999</v>
      </c>
      <c r="DI22" s="164">
        <v>-79</v>
      </c>
      <c r="DJ22" s="164">
        <v>-79.5</v>
      </c>
      <c r="DK22" s="164">
        <v>24.656099999999999</v>
      </c>
      <c r="DL22" s="164">
        <v>43.661499999999997</v>
      </c>
      <c r="DM22" s="164">
        <v>54.024000000000001</v>
      </c>
      <c r="DN22" s="164">
        <v>60.955800000000004</v>
      </c>
      <c r="DO22" s="164">
        <v>43.1</v>
      </c>
      <c r="DP22" s="164">
        <v>-7.16</v>
      </c>
      <c r="DQ22" s="164">
        <v>39.68</v>
      </c>
      <c r="DR22" s="164">
        <v>155.3338</v>
      </c>
      <c r="DS22" s="164">
        <v>-23.39</v>
      </c>
      <c r="DT22" s="164">
        <v>-23.5</v>
      </c>
      <c r="DU22" s="164">
        <v>89.97</v>
      </c>
      <c r="DV22" s="164">
        <v>53.4</v>
      </c>
      <c r="DW22" s="164">
        <v>148.8364</v>
      </c>
      <c r="DX22" s="164">
        <v>146.2182</v>
      </c>
      <c r="DY22" s="164">
        <v>53.520699999999998</v>
      </c>
      <c r="DZ22" s="164">
        <v>52.654499999999999</v>
      </c>
      <c r="EA22" s="164">
        <v>256.94069999999999</v>
      </c>
      <c r="EB22" s="164">
        <v>212.87960000000001</v>
      </c>
      <c r="EC22" s="164">
        <v>207.20349999999999</v>
      </c>
      <c r="ED22" s="164">
        <v>209.7321</v>
      </c>
      <c r="EE22" s="164">
        <v>89.684100000000001</v>
      </c>
      <c r="EF22" s="164">
        <v>78.600499999999997</v>
      </c>
      <c r="EG22" s="164">
        <v>-19.209</v>
      </c>
      <c r="EH22" s="164">
        <v>597.04899999999998</v>
      </c>
      <c r="EI22" s="164">
        <v>478.12619999999998</v>
      </c>
      <c r="EJ22" s="165"/>
      <c r="EK22" s="164">
        <v>-15.1668</v>
      </c>
      <c r="EL22" s="164">
        <v>-12.7134</v>
      </c>
      <c r="EM22" s="164">
        <v>-13.6553</v>
      </c>
      <c r="EN22" s="164">
        <v>33.654499999999999</v>
      </c>
      <c r="EO22" s="164">
        <v>31.7028</v>
      </c>
      <c r="EP22" s="164">
        <v>127.536</v>
      </c>
      <c r="EQ22" s="164">
        <v>-20.184200000000001</v>
      </c>
      <c r="ER22" s="164">
        <v>-22.666899999999998</v>
      </c>
      <c r="ES22" s="164">
        <v>-56.876100000000001</v>
      </c>
      <c r="ET22" s="164">
        <v>0</v>
      </c>
      <c r="EU22" s="164">
        <v>-24.36</v>
      </c>
      <c r="EV22" s="164">
        <v>79.900000000000006</v>
      </c>
      <c r="EW22" s="164">
        <v>8.3010000000000002</v>
      </c>
      <c r="EX22" s="164">
        <v>28.864100000000001</v>
      </c>
      <c r="EY22" s="164">
        <v>-31.0078</v>
      </c>
      <c r="EZ22" s="164">
        <v>-30.266200000000001</v>
      </c>
      <c r="FA22" s="164">
        <v>5.6948999999999996</v>
      </c>
      <c r="FB22" s="164">
        <v>-74.439099999999996</v>
      </c>
      <c r="FC22" s="164">
        <v>57.334299999999999</v>
      </c>
      <c r="FD22" s="165"/>
      <c r="FE22" s="164">
        <v>20.826799999999999</v>
      </c>
      <c r="FF22" s="164">
        <v>20.547899999999998</v>
      </c>
      <c r="FG22" s="164">
        <v>41.451900000000002</v>
      </c>
      <c r="FH22" s="164">
        <v>42.167400000000001</v>
      </c>
      <c r="FI22" s="164">
        <v>40.362499999999997</v>
      </c>
      <c r="FJ22" s="164">
        <v>-26.625599999999999</v>
      </c>
      <c r="FK22" s="164">
        <v>-26.123200000000001</v>
      </c>
      <c r="FL22" s="164">
        <v>120.06619999999999</v>
      </c>
      <c r="FM22" s="164">
        <v>-52.253300000000003</v>
      </c>
      <c r="FN22" s="164">
        <v>-51.9724</v>
      </c>
      <c r="FO22" s="164">
        <v>80.683099999999996</v>
      </c>
      <c r="FP22" s="164">
        <v>91.551000000000002</v>
      </c>
      <c r="FQ22" s="164">
        <v>25.571100000000001</v>
      </c>
      <c r="FR22" s="164">
        <v>8.24</v>
      </c>
      <c r="FS22" s="164">
        <v>8.4602000000000004</v>
      </c>
      <c r="FT22" s="164">
        <v>0.91579999999999995</v>
      </c>
      <c r="FU22" s="164">
        <v>-4.9800000000000004</v>
      </c>
      <c r="FV22" s="164">
        <v>14.19</v>
      </c>
      <c r="FW22" s="164">
        <v>26.316199999999998</v>
      </c>
      <c r="FX22" s="165"/>
      <c r="FY22" s="164">
        <v>-2.8969999999999998</v>
      </c>
      <c r="FZ22" s="164">
        <v>4.0890000000000004</v>
      </c>
      <c r="GA22" s="165"/>
      <c r="GB22" s="164">
        <v>28.42</v>
      </c>
      <c r="GC22" s="164">
        <v>-91.519099999999995</v>
      </c>
      <c r="GD22" s="164">
        <v>-76.586500000000001</v>
      </c>
      <c r="GE22" s="164">
        <v>12.26</v>
      </c>
      <c r="GF22" s="164">
        <v>58.930799999999998</v>
      </c>
      <c r="GG22" s="164">
        <v>22.8</v>
      </c>
      <c r="GH22" s="164">
        <v>-3.4375</v>
      </c>
      <c r="GI22" s="164">
        <v>-16.019600000000001</v>
      </c>
      <c r="GJ22" s="164">
        <v>-17.1477</v>
      </c>
      <c r="GK22" s="164">
        <v>1.7042999999999999</v>
      </c>
      <c r="GL22" s="165"/>
      <c r="GM22" s="165"/>
      <c r="GN22" s="165"/>
      <c r="GO22" s="164">
        <v>-15.6754</v>
      </c>
      <c r="GP22" s="164">
        <v>14.520899999999999</v>
      </c>
      <c r="GQ22" s="164">
        <v>16.060400000000001</v>
      </c>
      <c r="GR22" s="164">
        <v>64.497600000000006</v>
      </c>
      <c r="GS22" s="164">
        <v>66.707099999999997</v>
      </c>
      <c r="GT22" s="164">
        <v>-78.914599999999993</v>
      </c>
      <c r="GU22" s="164">
        <v>-19.6736</v>
      </c>
      <c r="GV22" s="164">
        <v>37.517000000000003</v>
      </c>
      <c r="GW22" s="164">
        <v>2.9775</v>
      </c>
      <c r="GX22" s="164">
        <v>11.7136</v>
      </c>
      <c r="GY22" s="164">
        <v>11.868</v>
      </c>
      <c r="GZ22" s="164">
        <v>11.646699999999999</v>
      </c>
      <c r="HA22" s="164">
        <v>13</v>
      </c>
      <c r="HB22" s="164">
        <v>243.5129</v>
      </c>
      <c r="HC22" s="164">
        <v>244.88470000000001</v>
      </c>
      <c r="HD22" s="164">
        <v>182.3</v>
      </c>
      <c r="HE22" s="164">
        <v>-181.80779999999999</v>
      </c>
      <c r="HF22" s="164">
        <v>-400.37110000000001</v>
      </c>
      <c r="HG22" s="164">
        <v>399.20729999999998</v>
      </c>
      <c r="HH22" s="164">
        <v>397.92110000000002</v>
      </c>
      <c r="HI22" s="164">
        <v>-229.2313</v>
      </c>
      <c r="HJ22" s="164">
        <v>-227.50069999999999</v>
      </c>
      <c r="HK22" s="164">
        <v>-11.895</v>
      </c>
      <c r="HL22" s="164">
        <v>0</v>
      </c>
      <c r="HM22" s="164">
        <v>79.840199999999996</v>
      </c>
      <c r="HN22" s="164">
        <v>80.448700000000002</v>
      </c>
      <c r="HO22" s="164">
        <v>-139.9709</v>
      </c>
      <c r="HP22" s="164">
        <v>-141.53360000000001</v>
      </c>
      <c r="HQ22" s="164">
        <v>41.301000000000002</v>
      </c>
      <c r="HR22" s="164">
        <v>41.2241</v>
      </c>
      <c r="HS22" s="164">
        <v>-66.508099999999999</v>
      </c>
      <c r="HT22" s="164">
        <v>-66.623699999999999</v>
      </c>
      <c r="HU22" s="164">
        <v>75.989999999999995</v>
      </c>
      <c r="HV22" s="164">
        <v>75.739999999999995</v>
      </c>
      <c r="HW22" s="164">
        <v>78.099999999999994</v>
      </c>
      <c r="HX22" s="164">
        <v>78.099999999999994</v>
      </c>
      <c r="HY22" s="164">
        <v>21.186399999999999</v>
      </c>
      <c r="HZ22" s="164">
        <v>11.76</v>
      </c>
      <c r="IA22" s="164">
        <v>-349.53480000000002</v>
      </c>
      <c r="IB22" s="164">
        <v>82.447500000000005</v>
      </c>
      <c r="IC22" s="164">
        <v>83.291799999999995</v>
      </c>
      <c r="ID22" s="164">
        <v>13.9</v>
      </c>
      <c r="IE22" s="164">
        <v>51.9</v>
      </c>
      <c r="IF22" s="164">
        <v>-40.4</v>
      </c>
      <c r="IG22" s="164">
        <v>-40.6</v>
      </c>
      <c r="IH22" s="165"/>
      <c r="II22" s="165"/>
      <c r="IJ22" s="164">
        <v>-391.7122</v>
      </c>
      <c r="IK22" s="164">
        <v>-438.75779999999997</v>
      </c>
      <c r="IL22" s="164">
        <v>443.07010000000002</v>
      </c>
      <c r="IM22" s="164">
        <v>354.2251</v>
      </c>
      <c r="IN22" s="164">
        <v>-10.360200000000001</v>
      </c>
      <c r="IO22" s="164">
        <v>-344.92160000000001</v>
      </c>
      <c r="IP22" s="164">
        <v>345.08449999999999</v>
      </c>
      <c r="IQ22" s="164">
        <v>-140.18780000000001</v>
      </c>
      <c r="IR22" s="164">
        <v>-181.39009999999999</v>
      </c>
      <c r="IS22" s="164">
        <v>-337.24790000000002</v>
      </c>
      <c r="IT22" s="164">
        <v>126.0431</v>
      </c>
      <c r="IU22" s="164">
        <v>125.2809</v>
      </c>
      <c r="IV22" s="164">
        <v>142.37039999999999</v>
      </c>
      <c r="IW22" s="164">
        <v>-427.83929999999998</v>
      </c>
      <c r="IX22" s="164">
        <v>188.28819999999999</v>
      </c>
      <c r="IY22" s="164">
        <v>-252.50720000000001</v>
      </c>
      <c r="IZ22" s="164">
        <v>250.0976</v>
      </c>
      <c r="JA22" s="164">
        <v>-7.2496999999999998</v>
      </c>
      <c r="JB22" s="165"/>
      <c r="JC22" s="164">
        <v>30.64</v>
      </c>
      <c r="JD22" s="164">
        <v>4.6710000000000003</v>
      </c>
      <c r="JE22" s="164">
        <v>4.6760000000000002</v>
      </c>
      <c r="JF22" s="164">
        <v>-30.72</v>
      </c>
      <c r="JG22" s="164">
        <v>9.84</v>
      </c>
      <c r="JH22" s="165"/>
      <c r="JI22" s="164">
        <v>-10.576000000000001</v>
      </c>
      <c r="JJ22" s="164">
        <v>-33.543900000000001</v>
      </c>
      <c r="JK22" s="164">
        <v>0.82250000000000001</v>
      </c>
      <c r="JL22" s="164">
        <v>17.3</v>
      </c>
      <c r="JM22" s="164">
        <v>51.59</v>
      </c>
      <c r="JN22" s="164">
        <v>51.241999999999997</v>
      </c>
      <c r="JO22" s="165"/>
      <c r="JP22" s="165"/>
      <c r="JQ22" s="164">
        <v>50.756</v>
      </c>
      <c r="JR22" s="164">
        <v>50.501199999999997</v>
      </c>
      <c r="JS22" s="164">
        <v>51.447099999999999</v>
      </c>
      <c r="JT22" s="165"/>
      <c r="JU22" s="164">
        <v>-49</v>
      </c>
      <c r="JV22" s="164">
        <v>21.568100000000001</v>
      </c>
      <c r="JW22" s="164">
        <v>6.55</v>
      </c>
      <c r="JX22" s="165"/>
      <c r="JY22" s="164">
        <v>0</v>
      </c>
      <c r="JZ22" s="164">
        <v>41.443800000000003</v>
      </c>
      <c r="KA22" s="164">
        <v>11.838900000000001</v>
      </c>
      <c r="KB22" s="164">
        <v>1.9651000000000001</v>
      </c>
      <c r="KC22" s="164">
        <v>-41.104199999999999</v>
      </c>
      <c r="KD22" s="164">
        <v>0</v>
      </c>
      <c r="KE22" s="164">
        <v>41.163400000000003</v>
      </c>
      <c r="KF22" s="164">
        <v>40.799999999999997</v>
      </c>
      <c r="KG22" s="164">
        <v>-40.9</v>
      </c>
      <c r="KH22" s="165"/>
      <c r="KI22" s="164">
        <v>32.5471</v>
      </c>
    </row>
    <row r="23" spans="1:295" ht="18" customHeight="1" x14ac:dyDescent="0.3">
      <c r="A23" s="161" t="s">
        <v>50</v>
      </c>
      <c r="B23" s="161" t="s">
        <v>729</v>
      </c>
      <c r="C23" s="164">
        <v>0</v>
      </c>
      <c r="D23" s="164">
        <v>18.9146</v>
      </c>
      <c r="E23" s="164">
        <v>-23.0868</v>
      </c>
      <c r="F23" s="164">
        <v>-37.715699999999998</v>
      </c>
      <c r="G23" s="164">
        <v>8.3556000000000008</v>
      </c>
      <c r="H23" s="165"/>
      <c r="I23" s="164">
        <v>35.514299999999999</v>
      </c>
      <c r="J23" s="164">
        <v>-47.033799999999999</v>
      </c>
      <c r="K23" s="164">
        <v>55.4587</v>
      </c>
      <c r="L23" s="164">
        <v>27.847200000000001</v>
      </c>
      <c r="M23" s="164">
        <v>27.5547</v>
      </c>
      <c r="N23" s="164">
        <v>2.2200000000000002</v>
      </c>
      <c r="O23" s="164">
        <v>-39.698999999999998</v>
      </c>
      <c r="P23" s="164">
        <v>35.200000000000003</v>
      </c>
      <c r="Q23" s="164">
        <v>19.044</v>
      </c>
      <c r="R23" s="164">
        <v>-35.200000000000003</v>
      </c>
      <c r="S23" s="164">
        <v>9.2528000000000006</v>
      </c>
      <c r="T23" s="164">
        <v>13.974600000000001</v>
      </c>
      <c r="U23" s="164">
        <v>19.7361</v>
      </c>
      <c r="V23" s="164">
        <v>19.8568</v>
      </c>
      <c r="W23" s="164">
        <v>33.170499999999997</v>
      </c>
      <c r="X23" s="164">
        <v>16.503900000000002</v>
      </c>
      <c r="Y23" s="164">
        <v>0.27039999999999997</v>
      </c>
      <c r="Z23" s="164">
        <v>8.1082000000000001</v>
      </c>
      <c r="AA23" s="165"/>
      <c r="AB23" s="165"/>
      <c r="AC23" s="165"/>
      <c r="AD23" s="164">
        <v>-74.27</v>
      </c>
      <c r="AE23" s="165"/>
      <c r="AF23" s="164">
        <v>-2.2200000000000002</v>
      </c>
      <c r="AG23" s="164">
        <v>37.4</v>
      </c>
      <c r="AH23" s="164">
        <v>26.388999999999999</v>
      </c>
      <c r="AI23" s="164">
        <v>0.27200000000000002</v>
      </c>
      <c r="AJ23" s="164">
        <v>-37.44</v>
      </c>
      <c r="AK23" s="164">
        <v>-37.340000000000003</v>
      </c>
      <c r="AL23" s="164">
        <v>-39.42</v>
      </c>
      <c r="AM23" s="164">
        <v>37.33</v>
      </c>
      <c r="AN23" s="164">
        <v>37.61</v>
      </c>
      <c r="AO23" s="164">
        <v>16.156300000000002</v>
      </c>
      <c r="AP23" s="164">
        <v>-1.5039</v>
      </c>
      <c r="AQ23" s="164">
        <v>60.200800000000001</v>
      </c>
      <c r="AR23" s="164">
        <v>62.2684</v>
      </c>
      <c r="AS23" s="164">
        <v>48.687100000000001</v>
      </c>
      <c r="AT23" s="164">
        <v>-44.474400000000003</v>
      </c>
      <c r="AU23" s="164">
        <v>-44.069400000000002</v>
      </c>
      <c r="AV23" s="164">
        <v>11.986800000000001</v>
      </c>
      <c r="AW23" s="164">
        <v>11.704599999999999</v>
      </c>
      <c r="AX23" s="164">
        <v>71.802099999999996</v>
      </c>
      <c r="AY23" s="164">
        <v>73.811499999999995</v>
      </c>
      <c r="AZ23" s="164">
        <v>4.7275</v>
      </c>
      <c r="BA23" s="164">
        <v>24.975300000000001</v>
      </c>
      <c r="BB23" s="164">
        <v>-501.2885</v>
      </c>
      <c r="BC23" s="164">
        <v>-3.2464</v>
      </c>
      <c r="BD23" s="164">
        <v>-13.1</v>
      </c>
      <c r="BE23" s="164">
        <v>-14.1</v>
      </c>
      <c r="BF23" s="164">
        <v>49.985399999999998</v>
      </c>
      <c r="BG23" s="164">
        <v>49.296999999999997</v>
      </c>
      <c r="BH23" s="164">
        <v>-3.2044000000000001</v>
      </c>
      <c r="BI23" s="165"/>
      <c r="BJ23" s="164">
        <v>-80.922499999999999</v>
      </c>
      <c r="BK23" s="164">
        <v>5.2918000000000003</v>
      </c>
      <c r="BL23" s="165"/>
      <c r="BM23" s="164">
        <v>3.5482999999999998</v>
      </c>
      <c r="BN23" s="164">
        <v>543.80909999999994</v>
      </c>
      <c r="BO23" s="164">
        <v>122.074</v>
      </c>
      <c r="BP23" s="164">
        <v>122.1656</v>
      </c>
      <c r="BQ23" s="164">
        <v>-614.74839999999995</v>
      </c>
      <c r="BR23" s="164">
        <v>447.15769999999998</v>
      </c>
      <c r="BS23" s="165"/>
      <c r="BT23" s="164">
        <v>-41.997900000000001</v>
      </c>
      <c r="BU23" s="164">
        <v>43.825899999999997</v>
      </c>
      <c r="BV23" s="164">
        <v>84.466899999999995</v>
      </c>
      <c r="BW23" s="164">
        <v>15.86</v>
      </c>
      <c r="BX23" s="164">
        <v>21.78</v>
      </c>
      <c r="BY23" s="164">
        <v>96.43</v>
      </c>
      <c r="BZ23" s="165"/>
      <c r="CA23" s="164">
        <v>20.3657</v>
      </c>
      <c r="CB23" s="164">
        <v>20.2317</v>
      </c>
      <c r="CC23" s="164">
        <v>52.712800000000001</v>
      </c>
      <c r="CD23" s="164">
        <v>53.412599999999998</v>
      </c>
      <c r="CE23" s="164">
        <v>37.088999999999999</v>
      </c>
      <c r="CF23" s="164">
        <v>-39.430900000000001</v>
      </c>
      <c r="CG23" s="164">
        <v>-38.905500000000004</v>
      </c>
      <c r="CH23" s="164">
        <v>4.5492999999999997</v>
      </c>
      <c r="CI23" s="164">
        <v>-60.048900000000003</v>
      </c>
      <c r="CJ23" s="165"/>
      <c r="CK23" s="165"/>
      <c r="CL23" s="164">
        <v>51</v>
      </c>
      <c r="CM23" s="164">
        <v>120.8</v>
      </c>
      <c r="CN23" s="164">
        <v>-14.96</v>
      </c>
      <c r="CO23" s="164">
        <v>61.885800000000003</v>
      </c>
      <c r="CP23" s="164">
        <v>60.542900000000003</v>
      </c>
      <c r="CQ23" s="164">
        <v>60.0501</v>
      </c>
      <c r="CR23" s="164">
        <v>-48.2438</v>
      </c>
      <c r="CS23" s="164">
        <v>-48.3401</v>
      </c>
      <c r="CT23" s="164">
        <v>63.793399999999998</v>
      </c>
      <c r="CU23" s="164">
        <v>-62.6068</v>
      </c>
      <c r="CV23" s="164">
        <v>72.247</v>
      </c>
      <c r="CW23" s="164">
        <v>11.880699999999999</v>
      </c>
      <c r="CX23" s="164">
        <v>39.119999999999997</v>
      </c>
      <c r="CY23" s="164">
        <v>58.88</v>
      </c>
      <c r="CZ23" s="164">
        <v>40.788600000000002</v>
      </c>
      <c r="DA23" s="164">
        <v>38.53</v>
      </c>
      <c r="DB23" s="164">
        <v>-27.07</v>
      </c>
      <c r="DC23" s="164">
        <v>-3.8935</v>
      </c>
      <c r="DD23" s="164">
        <v>60.201999999999998</v>
      </c>
      <c r="DE23" s="164">
        <v>59.789200000000001</v>
      </c>
      <c r="DF23" s="164">
        <v>-140.495</v>
      </c>
      <c r="DG23" s="164">
        <v>-2.0000000000000001E-4</v>
      </c>
      <c r="DH23" s="164">
        <v>-16.4133</v>
      </c>
      <c r="DI23" s="164">
        <v>-85.6</v>
      </c>
      <c r="DJ23" s="164">
        <v>-87.6</v>
      </c>
      <c r="DK23" s="164">
        <v>26.007400000000001</v>
      </c>
      <c r="DL23" s="164">
        <v>48.348999999999997</v>
      </c>
      <c r="DM23" s="164">
        <v>60.129399999999997</v>
      </c>
      <c r="DN23" s="164">
        <v>67.987099999999998</v>
      </c>
      <c r="DO23" s="164">
        <v>47.85</v>
      </c>
      <c r="DP23" s="164">
        <v>-8.34</v>
      </c>
      <c r="DQ23" s="164">
        <v>42.686999999999998</v>
      </c>
      <c r="DR23" s="164">
        <v>138.2679</v>
      </c>
      <c r="DS23" s="164">
        <v>-23.77</v>
      </c>
      <c r="DT23" s="164">
        <v>-24.06</v>
      </c>
      <c r="DU23" s="164">
        <v>94.04</v>
      </c>
      <c r="DV23" s="164">
        <v>56.59</v>
      </c>
      <c r="DW23" s="164">
        <v>138.4727</v>
      </c>
      <c r="DX23" s="164">
        <v>136.4</v>
      </c>
      <c r="DY23" s="164">
        <v>41.599600000000002</v>
      </c>
      <c r="DZ23" s="164">
        <v>39.663600000000002</v>
      </c>
      <c r="EA23" s="164">
        <v>252.2466</v>
      </c>
      <c r="EB23" s="164">
        <v>205.45259999999999</v>
      </c>
      <c r="EC23" s="164">
        <v>198.1199</v>
      </c>
      <c r="ED23" s="164">
        <v>201.0909</v>
      </c>
      <c r="EE23" s="164">
        <v>105.3451</v>
      </c>
      <c r="EF23" s="164">
        <v>92.781599999999997</v>
      </c>
      <c r="EG23" s="164">
        <v>-19.181000000000001</v>
      </c>
      <c r="EH23" s="164">
        <v>625.77980000000002</v>
      </c>
      <c r="EI23" s="164">
        <v>393.0369</v>
      </c>
      <c r="EJ23" s="165"/>
      <c r="EK23" s="164">
        <v>-16.418099999999999</v>
      </c>
      <c r="EL23" s="164">
        <v>-13.9503</v>
      </c>
      <c r="EM23" s="164">
        <v>-28.628499999999999</v>
      </c>
      <c r="EN23" s="164">
        <v>23.116700000000002</v>
      </c>
      <c r="EO23" s="164">
        <v>22.2637</v>
      </c>
      <c r="EP23" s="164">
        <v>155.196</v>
      </c>
      <c r="EQ23" s="164">
        <v>-39.43</v>
      </c>
      <c r="ER23" s="164">
        <v>-40.079700000000003</v>
      </c>
      <c r="ES23" s="164">
        <v>-58.236499999999999</v>
      </c>
      <c r="ET23" s="164">
        <v>0</v>
      </c>
      <c r="EU23" s="164">
        <v>-22.64</v>
      </c>
      <c r="EV23" s="164">
        <v>111.5</v>
      </c>
      <c r="EW23" s="164">
        <v>8.9834999999999994</v>
      </c>
      <c r="EX23" s="164">
        <v>6.3548999999999998</v>
      </c>
      <c r="EY23" s="164">
        <v>-32.517800000000001</v>
      </c>
      <c r="EZ23" s="164">
        <v>-31.825299999999999</v>
      </c>
      <c r="FA23" s="164">
        <v>9.2478999999999996</v>
      </c>
      <c r="FB23" s="164">
        <v>-90.863100000000003</v>
      </c>
      <c r="FC23" s="164">
        <v>58.416600000000003</v>
      </c>
      <c r="FD23" s="165"/>
      <c r="FE23" s="164">
        <v>21.081299999999999</v>
      </c>
      <c r="FF23" s="164">
        <v>20.7806</v>
      </c>
      <c r="FG23" s="164">
        <v>40.750500000000002</v>
      </c>
      <c r="FH23" s="164">
        <v>41.897599999999997</v>
      </c>
      <c r="FI23" s="164">
        <v>40.633899999999997</v>
      </c>
      <c r="FJ23" s="164">
        <v>-21.601900000000001</v>
      </c>
      <c r="FK23" s="164">
        <v>-22.104199999999999</v>
      </c>
      <c r="FL23" s="164">
        <v>100.13890000000001</v>
      </c>
      <c r="FM23" s="164">
        <v>-38.338000000000001</v>
      </c>
      <c r="FN23" s="164">
        <v>-38.261899999999997</v>
      </c>
      <c r="FO23" s="164">
        <v>62.4634</v>
      </c>
      <c r="FP23" s="164">
        <v>78.034899999999993</v>
      </c>
      <c r="FQ23" s="164">
        <v>18.100300000000001</v>
      </c>
      <c r="FR23" s="164">
        <v>8.2100000000000009</v>
      </c>
      <c r="FS23" s="164">
        <v>10.0594</v>
      </c>
      <c r="FT23" s="164">
        <v>1.022</v>
      </c>
      <c r="FU23" s="164">
        <v>-6.01</v>
      </c>
      <c r="FV23" s="164">
        <v>15.02</v>
      </c>
      <c r="FW23" s="164">
        <v>18.720400000000001</v>
      </c>
      <c r="FX23" s="165"/>
      <c r="FY23" s="164">
        <v>-1.629</v>
      </c>
      <c r="FZ23" s="164">
        <v>4.3049999999999997</v>
      </c>
      <c r="GA23" s="165"/>
      <c r="GB23" s="164">
        <v>30.14</v>
      </c>
      <c r="GC23" s="164">
        <v>-78.255099999999999</v>
      </c>
      <c r="GD23" s="164">
        <v>-64.039900000000003</v>
      </c>
      <c r="GE23" s="165"/>
      <c r="GF23" s="164">
        <v>61.780700000000003</v>
      </c>
      <c r="GG23" s="164">
        <v>22.5</v>
      </c>
      <c r="GH23" s="164">
        <v>-5.1642000000000001</v>
      </c>
      <c r="GI23" s="164">
        <v>-15.6492</v>
      </c>
      <c r="GJ23" s="164">
        <v>-16.953800000000001</v>
      </c>
      <c r="GK23" s="164">
        <v>1.7373000000000001</v>
      </c>
      <c r="GL23" s="165"/>
      <c r="GM23" s="165"/>
      <c r="GN23" s="164">
        <v>-10.686</v>
      </c>
      <c r="GO23" s="164">
        <v>-17.409199999999998</v>
      </c>
      <c r="GP23" s="164">
        <v>15.0657</v>
      </c>
      <c r="GQ23" s="164">
        <v>17.880400000000002</v>
      </c>
      <c r="GR23" s="164">
        <v>63.8842</v>
      </c>
      <c r="GS23" s="164">
        <v>65.483599999999996</v>
      </c>
      <c r="GT23" s="164">
        <v>-87.203699999999998</v>
      </c>
      <c r="GU23" s="164">
        <v>-22.040400000000002</v>
      </c>
      <c r="GV23" s="164">
        <v>39.360799999999998</v>
      </c>
      <c r="GW23" s="164">
        <v>-1.0189999999999999</v>
      </c>
      <c r="GX23" s="165"/>
      <c r="GY23" s="164">
        <v>12.629799999999999</v>
      </c>
      <c r="GZ23" s="164">
        <v>12.374499999999999</v>
      </c>
      <c r="HA23" s="164">
        <v>14</v>
      </c>
      <c r="HB23" s="164">
        <v>222.75030000000001</v>
      </c>
      <c r="HC23" s="164">
        <v>221.0341</v>
      </c>
      <c r="HD23" s="164">
        <v>184.8</v>
      </c>
      <c r="HE23" s="164">
        <v>-184.8571</v>
      </c>
      <c r="HF23" s="164">
        <v>-377.32560000000001</v>
      </c>
      <c r="HG23" s="164">
        <v>379.66950000000003</v>
      </c>
      <c r="HH23" s="164">
        <v>379.98570000000001</v>
      </c>
      <c r="HI23" s="164">
        <v>-210.7534</v>
      </c>
      <c r="HJ23" s="164">
        <v>-210.3784</v>
      </c>
      <c r="HK23" s="164">
        <v>-9.5091999999999999</v>
      </c>
      <c r="HL23" s="165"/>
      <c r="HM23" s="164">
        <v>82.211699999999993</v>
      </c>
      <c r="HN23" s="164">
        <v>79.942300000000003</v>
      </c>
      <c r="HO23" s="164">
        <v>-116.22969999999999</v>
      </c>
      <c r="HP23" s="164">
        <v>-118.79259999999999</v>
      </c>
      <c r="HQ23" s="164">
        <v>27.556899999999999</v>
      </c>
      <c r="HR23" s="164">
        <v>26.820799999999998</v>
      </c>
      <c r="HS23" s="164">
        <v>-57.463500000000003</v>
      </c>
      <c r="HT23" s="164">
        <v>-56.112900000000003</v>
      </c>
      <c r="HU23" s="164">
        <v>63.07</v>
      </c>
      <c r="HV23" s="164">
        <v>62.93</v>
      </c>
      <c r="HW23" s="164">
        <v>83.1</v>
      </c>
      <c r="HX23" s="164">
        <v>83.6</v>
      </c>
      <c r="HY23" s="164">
        <v>21.310300000000002</v>
      </c>
      <c r="HZ23" s="164">
        <v>-12.72</v>
      </c>
      <c r="IA23" s="164">
        <v>-360.56760000000003</v>
      </c>
      <c r="IB23" s="164">
        <v>77.213999999999999</v>
      </c>
      <c r="IC23" s="164">
        <v>75.619600000000005</v>
      </c>
      <c r="ID23" s="164">
        <v>13.3</v>
      </c>
      <c r="IE23" s="164">
        <v>58.2</v>
      </c>
      <c r="IF23" s="164">
        <v>-28.4</v>
      </c>
      <c r="IG23" s="164">
        <v>-28.6</v>
      </c>
      <c r="IH23" s="165"/>
      <c r="II23" s="165"/>
      <c r="IJ23" s="164">
        <v>-372.09910000000002</v>
      </c>
      <c r="IK23" s="164">
        <v>-366.77330000000001</v>
      </c>
      <c r="IL23" s="164">
        <v>363.93150000000003</v>
      </c>
      <c r="IM23" s="164">
        <v>290.91950000000003</v>
      </c>
      <c r="IN23" s="164">
        <v>-28.951899999999998</v>
      </c>
      <c r="IO23" s="164">
        <v>-278.4194</v>
      </c>
      <c r="IP23" s="164">
        <v>276.6361</v>
      </c>
      <c r="IQ23" s="164">
        <v>-133.0162</v>
      </c>
      <c r="IR23" s="164">
        <v>-129.06630000000001</v>
      </c>
      <c r="IS23" s="164">
        <v>-270.9067</v>
      </c>
      <c r="IT23" s="164">
        <v>142.86619999999999</v>
      </c>
      <c r="IU23" s="164">
        <v>140.18199999999999</v>
      </c>
      <c r="IV23" s="164">
        <v>129.78819999999999</v>
      </c>
      <c r="IW23" s="164">
        <v>-357.01139999999998</v>
      </c>
      <c r="IX23" s="164">
        <v>134.56370000000001</v>
      </c>
      <c r="IY23" s="164">
        <v>-227.24600000000001</v>
      </c>
      <c r="IZ23" s="164">
        <v>230.41220000000001</v>
      </c>
      <c r="JA23" s="164">
        <v>-6.6948999999999996</v>
      </c>
      <c r="JB23" s="165"/>
      <c r="JC23" s="164">
        <v>35.119999999999997</v>
      </c>
      <c r="JD23" s="164">
        <v>4.6980000000000004</v>
      </c>
      <c r="JE23" s="164">
        <v>4.7119999999999997</v>
      </c>
      <c r="JF23" s="164">
        <v>-33.68</v>
      </c>
      <c r="JG23" s="164">
        <v>12.8</v>
      </c>
      <c r="JH23" s="165"/>
      <c r="JI23" s="164">
        <v>-13.2403</v>
      </c>
      <c r="JJ23" s="164">
        <v>-29.912299999999998</v>
      </c>
      <c r="JK23" s="164">
        <v>0.70340000000000003</v>
      </c>
      <c r="JL23" s="164">
        <v>16.2</v>
      </c>
      <c r="JM23" s="164">
        <v>55.218000000000004</v>
      </c>
      <c r="JN23" s="164">
        <v>54.982999999999997</v>
      </c>
      <c r="JO23" s="165"/>
      <c r="JP23" s="164">
        <v>13.5162</v>
      </c>
      <c r="JQ23" s="164">
        <v>53.474800000000002</v>
      </c>
      <c r="JR23" s="164">
        <v>53.145200000000003</v>
      </c>
      <c r="JS23" s="164">
        <v>54.367600000000003</v>
      </c>
      <c r="JT23" s="165"/>
      <c r="JU23" s="164">
        <v>-60.4</v>
      </c>
      <c r="JV23" s="164">
        <v>20.0457</v>
      </c>
      <c r="JW23" s="164">
        <v>6.62</v>
      </c>
      <c r="JX23" s="165"/>
      <c r="JY23" s="164">
        <v>5.6135999999999999</v>
      </c>
      <c r="JZ23" s="164">
        <v>39.671999999999997</v>
      </c>
      <c r="KA23" s="164">
        <v>8.9518000000000004</v>
      </c>
      <c r="KB23" s="164">
        <v>4.6604999999999999</v>
      </c>
      <c r="KC23" s="164">
        <v>-39.634999999999998</v>
      </c>
      <c r="KD23" s="164">
        <v>-3.1701000000000001</v>
      </c>
      <c r="KE23" s="164">
        <v>42.244799999999998</v>
      </c>
      <c r="KF23" s="164">
        <v>50.6</v>
      </c>
      <c r="KG23" s="164">
        <v>-51.9</v>
      </c>
      <c r="KH23" s="165"/>
      <c r="KI23" s="164">
        <v>6.5757000000000003</v>
      </c>
    </row>
    <row r="24" spans="1:295" ht="18" customHeight="1" x14ac:dyDescent="0.3">
      <c r="A24" s="161" t="s">
        <v>50</v>
      </c>
      <c r="B24" s="161" t="s">
        <v>730</v>
      </c>
      <c r="C24" s="167">
        <v>0</v>
      </c>
      <c r="D24" s="167"/>
      <c r="E24" s="167"/>
      <c r="F24" s="166">
        <v>-37.380899999999997</v>
      </c>
      <c r="G24" s="166">
        <v>9.3865999999999996</v>
      </c>
      <c r="H24" s="167"/>
      <c r="I24" s="166">
        <v>35.7089</v>
      </c>
      <c r="J24" s="166">
        <v>-48.055</v>
      </c>
      <c r="K24" s="166">
        <v>57.528199999999998</v>
      </c>
      <c r="L24" s="166">
        <v>29.1111</v>
      </c>
      <c r="M24" s="166">
        <v>28.1919</v>
      </c>
      <c r="N24" s="166">
        <v>0</v>
      </c>
      <c r="O24" s="166">
        <v>-42.606999999999999</v>
      </c>
      <c r="P24" s="166">
        <v>37.4</v>
      </c>
      <c r="Q24" s="166">
        <v>19.872</v>
      </c>
      <c r="R24" s="166">
        <v>-37.4</v>
      </c>
      <c r="S24" s="166">
        <v>9.5168999999999997</v>
      </c>
      <c r="T24" s="166">
        <v>13.594799999999999</v>
      </c>
      <c r="U24" s="166">
        <v>20.0654</v>
      </c>
      <c r="V24" s="166">
        <v>20.2775</v>
      </c>
      <c r="W24" s="166">
        <v>33.529299999999999</v>
      </c>
      <c r="X24" s="166">
        <v>16.7316</v>
      </c>
      <c r="Y24" s="166">
        <v>0.1905</v>
      </c>
      <c r="Z24" s="166">
        <v>7.7312000000000003</v>
      </c>
      <c r="AA24" s="167"/>
      <c r="AB24" s="167"/>
      <c r="AC24" s="166">
        <v>-42.67</v>
      </c>
      <c r="AD24" s="166">
        <v>-42.31</v>
      </c>
      <c r="AE24" s="167"/>
      <c r="AF24" s="166">
        <v>0</v>
      </c>
      <c r="AG24" s="166">
        <v>41.8</v>
      </c>
      <c r="AH24" s="166">
        <v>25.895</v>
      </c>
      <c r="AI24" s="166">
        <v>0.27</v>
      </c>
      <c r="AJ24" s="166">
        <v>-44.57</v>
      </c>
      <c r="AK24" s="166">
        <v>-43.83</v>
      </c>
      <c r="AL24" s="166">
        <v>-43.3</v>
      </c>
      <c r="AM24" s="166">
        <v>42.91</v>
      </c>
      <c r="AN24" s="166">
        <v>41.94</v>
      </c>
      <c r="AO24" s="166">
        <v>17.208200000000001</v>
      </c>
      <c r="AP24" s="166">
        <v>-2.4340000000000002</v>
      </c>
      <c r="AQ24" s="166">
        <v>61.821899999999999</v>
      </c>
      <c r="AR24" s="166">
        <v>64.275899999999993</v>
      </c>
      <c r="AS24" s="166">
        <v>47.921100000000003</v>
      </c>
      <c r="AT24" s="166">
        <v>-42.331099999999999</v>
      </c>
      <c r="AU24" s="166">
        <v>-44.1815</v>
      </c>
      <c r="AV24" s="166">
        <v>35.308199999999999</v>
      </c>
      <c r="AW24" s="166">
        <v>31.046099999999999</v>
      </c>
      <c r="AX24" s="166">
        <v>71.266300000000001</v>
      </c>
      <c r="AY24" s="166">
        <v>69.926699999999997</v>
      </c>
      <c r="AZ24" s="166">
        <v>8.9151000000000007</v>
      </c>
      <c r="BA24" s="166">
        <v>43.114400000000003</v>
      </c>
      <c r="BB24" s="166">
        <v>-533.31380000000001</v>
      </c>
      <c r="BC24" s="166">
        <v>-1.9786999999999999</v>
      </c>
      <c r="BD24" s="166">
        <v>-13.6</v>
      </c>
      <c r="BE24" s="166">
        <v>-14.8</v>
      </c>
      <c r="BF24" s="166">
        <v>50.235199999999999</v>
      </c>
      <c r="BG24" s="166">
        <v>48.875900000000001</v>
      </c>
      <c r="BH24" s="166">
        <v>-3.3323</v>
      </c>
      <c r="BI24" s="167"/>
      <c r="BJ24" s="166">
        <v>-82.887600000000006</v>
      </c>
      <c r="BK24" s="166">
        <v>5.0773000000000001</v>
      </c>
      <c r="BL24" s="166">
        <v>0</v>
      </c>
      <c r="BM24" s="166">
        <v>3.8165</v>
      </c>
      <c r="BN24" s="166">
        <v>580.30930000000001</v>
      </c>
      <c r="BO24" s="166">
        <v>126.8349</v>
      </c>
      <c r="BP24" s="166">
        <v>126.194</v>
      </c>
      <c r="BQ24" s="166">
        <v>-647.3279</v>
      </c>
      <c r="BR24" s="166">
        <v>476.5222</v>
      </c>
      <c r="BS24" s="167"/>
      <c r="BT24" s="166">
        <v>-23.4161</v>
      </c>
      <c r="BU24" s="166">
        <v>23.480899999999998</v>
      </c>
      <c r="BV24" s="166">
        <v>89.107399999999998</v>
      </c>
      <c r="BW24" s="166">
        <v>17.39</v>
      </c>
      <c r="BX24" s="166">
        <v>24.12</v>
      </c>
      <c r="BY24" s="166">
        <v>101.49</v>
      </c>
      <c r="BZ24" s="167"/>
      <c r="CA24" s="166">
        <v>14.7395</v>
      </c>
      <c r="CB24" s="166">
        <v>14.605499999999999</v>
      </c>
      <c r="CC24" s="166">
        <v>42.841099999999997</v>
      </c>
      <c r="CD24" s="166">
        <v>44.143700000000003</v>
      </c>
      <c r="CE24" s="166">
        <v>34.519399999999997</v>
      </c>
      <c r="CF24" s="166">
        <v>-39.769399999999997</v>
      </c>
      <c r="CG24" s="166">
        <v>-39.644199999999998</v>
      </c>
      <c r="CH24" s="166">
        <v>6.2275999999999998</v>
      </c>
      <c r="CI24" s="166">
        <v>-74.754900000000006</v>
      </c>
      <c r="CJ24" s="167"/>
      <c r="CK24" s="167"/>
      <c r="CL24" s="166">
        <v>31.4</v>
      </c>
      <c r="CM24" s="166">
        <v>149.80000000000001</v>
      </c>
      <c r="CN24" s="166">
        <v>-15.62</v>
      </c>
      <c r="CO24" s="166">
        <v>59.0351</v>
      </c>
      <c r="CP24" s="166">
        <v>58.5974</v>
      </c>
      <c r="CQ24" s="166">
        <v>58.633299999999998</v>
      </c>
      <c r="CR24" s="166">
        <v>-61.779000000000003</v>
      </c>
      <c r="CS24" s="166">
        <v>-60.181699999999999</v>
      </c>
      <c r="CT24" s="166">
        <v>79.842500000000001</v>
      </c>
      <c r="CU24" s="166">
        <v>-68.754000000000005</v>
      </c>
      <c r="CV24" s="166">
        <v>88.923900000000003</v>
      </c>
      <c r="CW24" s="166">
        <v>12.131399999999999</v>
      </c>
      <c r="CX24" s="166">
        <v>41.09</v>
      </c>
      <c r="CY24" s="166">
        <v>63.29</v>
      </c>
      <c r="CZ24" s="166">
        <v>42.194800000000001</v>
      </c>
      <c r="DA24" s="166">
        <v>39.848300000000002</v>
      </c>
      <c r="DB24" s="166">
        <v>-27.38</v>
      </c>
      <c r="DC24" s="166">
        <v>-3.8935</v>
      </c>
      <c r="DD24" s="166">
        <v>75.405799999999999</v>
      </c>
      <c r="DE24" s="166">
        <v>73.970799999999997</v>
      </c>
      <c r="DF24" s="166">
        <v>-140.43369999999999</v>
      </c>
      <c r="DG24" s="166">
        <v>-1E-4</v>
      </c>
      <c r="DH24" s="166">
        <v>-16.7074</v>
      </c>
      <c r="DI24" s="166">
        <v>-87.8</v>
      </c>
      <c r="DJ24" s="166">
        <v>-88.2</v>
      </c>
      <c r="DK24" s="166">
        <v>25.902999999999999</v>
      </c>
      <c r="DL24" s="166">
        <v>51.278700000000001</v>
      </c>
      <c r="DM24" s="166">
        <v>65.295500000000004</v>
      </c>
      <c r="DN24" s="166">
        <v>72.674599999999998</v>
      </c>
      <c r="DO24" s="166">
        <v>50.98</v>
      </c>
      <c r="DP24" s="166">
        <v>-9.85</v>
      </c>
      <c r="DQ24" s="166">
        <v>41.478000000000002</v>
      </c>
      <c r="DR24" s="166">
        <v>137.64779999999999</v>
      </c>
      <c r="DS24" s="166">
        <v>-23.98</v>
      </c>
      <c r="DT24" s="166">
        <v>-24.31</v>
      </c>
      <c r="DU24" s="166">
        <v>96.47</v>
      </c>
      <c r="DV24" s="166">
        <v>58.96</v>
      </c>
      <c r="DW24" s="166">
        <v>137.80000000000001</v>
      </c>
      <c r="DX24" s="166">
        <v>135.12729999999999</v>
      </c>
      <c r="DY24" s="166">
        <v>44.0672</v>
      </c>
      <c r="DZ24" s="166">
        <v>42.763599999999997</v>
      </c>
      <c r="EA24" s="166">
        <v>262.14620000000002</v>
      </c>
      <c r="EB24" s="166">
        <v>210.18600000000001</v>
      </c>
      <c r="EC24" s="166">
        <v>205.76480000000001</v>
      </c>
      <c r="ED24" s="166">
        <v>208.07050000000001</v>
      </c>
      <c r="EE24" s="166">
        <v>82.332899999999995</v>
      </c>
      <c r="EF24" s="166">
        <v>69.237700000000004</v>
      </c>
      <c r="EG24" s="166">
        <v>-20.331</v>
      </c>
      <c r="EH24" s="166">
        <v>659.42629999999997</v>
      </c>
      <c r="EI24" s="166">
        <v>326.3116</v>
      </c>
      <c r="EJ24" s="167"/>
      <c r="EK24" s="166">
        <v>-18.118099999999998</v>
      </c>
      <c r="EL24" s="166">
        <v>-15.538</v>
      </c>
      <c r="EM24" s="166">
        <v>0</v>
      </c>
      <c r="EN24" s="166">
        <v>33.433900000000001</v>
      </c>
      <c r="EO24" s="166">
        <v>31.311800000000002</v>
      </c>
      <c r="EP24" s="166">
        <v>46.128</v>
      </c>
      <c r="EQ24" s="166">
        <v>-28.124700000000001</v>
      </c>
      <c r="ER24" s="166">
        <v>-28.5932</v>
      </c>
      <c r="ES24" s="166">
        <v>-33.323399999999999</v>
      </c>
      <c r="ET24" s="166">
        <v>0</v>
      </c>
      <c r="EU24" s="166">
        <v>-17.809999999999999</v>
      </c>
      <c r="EV24" s="166">
        <v>1</v>
      </c>
      <c r="EW24" s="166">
        <v>9.4199000000000002</v>
      </c>
      <c r="EX24" s="166">
        <v>23.509</v>
      </c>
      <c r="EY24" s="166">
        <v>-33.581299999999999</v>
      </c>
      <c r="EZ24" s="166">
        <v>-32.6586</v>
      </c>
      <c r="FA24" s="166">
        <v>9.4415999999999993</v>
      </c>
      <c r="FB24" s="166">
        <v>-67.209000000000003</v>
      </c>
      <c r="FC24" s="166">
        <v>34.509500000000003</v>
      </c>
      <c r="FD24" s="167"/>
      <c r="FE24" s="166">
        <v>21.009</v>
      </c>
      <c r="FF24" s="166">
        <v>20.674800000000001</v>
      </c>
      <c r="FG24" s="166">
        <v>40.2455</v>
      </c>
      <c r="FH24" s="166">
        <v>40.129800000000003</v>
      </c>
      <c r="FI24" s="166">
        <v>38.979500000000002</v>
      </c>
      <c r="FJ24" s="166">
        <v>-15.406000000000001</v>
      </c>
      <c r="FK24" s="166">
        <v>-15.573399999999999</v>
      </c>
      <c r="FL24" s="166">
        <v>124.9224</v>
      </c>
      <c r="FM24" s="166">
        <v>-41.33</v>
      </c>
      <c r="FN24" s="166">
        <v>-41.328699999999998</v>
      </c>
      <c r="FO24" s="166">
        <v>78.666499999999999</v>
      </c>
      <c r="FP24" s="166">
        <v>88.279399999999995</v>
      </c>
      <c r="FQ24" s="166">
        <v>36.279200000000003</v>
      </c>
      <c r="FR24" s="166">
        <v>6.78</v>
      </c>
      <c r="FS24" s="166">
        <v>5.1666999999999996</v>
      </c>
      <c r="FT24" s="166">
        <v>1.0207999999999999</v>
      </c>
      <c r="FU24" s="166">
        <v>-2.4500000000000002</v>
      </c>
      <c r="FV24" s="166">
        <v>16.59</v>
      </c>
      <c r="FW24" s="166">
        <v>35.752499999999998</v>
      </c>
      <c r="FX24" s="167"/>
      <c r="FY24" s="166">
        <v>-1.585</v>
      </c>
      <c r="FZ24" s="166">
        <v>4.4219999999999997</v>
      </c>
      <c r="GA24" s="167"/>
      <c r="GB24" s="166">
        <v>34.26</v>
      </c>
      <c r="GC24" s="166">
        <v>-87.337199999999996</v>
      </c>
      <c r="GD24" s="166">
        <v>-76.953000000000003</v>
      </c>
      <c r="GE24" s="167"/>
      <c r="GF24" s="166">
        <v>63.134300000000003</v>
      </c>
      <c r="GG24" s="166">
        <v>23.1</v>
      </c>
      <c r="GH24" s="166">
        <v>-7.4785000000000004</v>
      </c>
      <c r="GI24" s="166">
        <v>-15.5114</v>
      </c>
      <c r="GJ24" s="166">
        <v>-16.313099999999999</v>
      </c>
      <c r="GK24" s="166">
        <v>1.8148</v>
      </c>
      <c r="GL24" s="167"/>
      <c r="GM24" s="167"/>
      <c r="GN24" s="166">
        <v>-9.0061</v>
      </c>
      <c r="GO24" s="166">
        <v>-19.837</v>
      </c>
      <c r="GP24" s="166">
        <v>14.6088</v>
      </c>
      <c r="GQ24" s="166">
        <v>20.262</v>
      </c>
      <c r="GR24" s="166">
        <v>61.747300000000003</v>
      </c>
      <c r="GS24" s="166">
        <v>63.008099999999999</v>
      </c>
      <c r="GT24" s="166">
        <v>-90.885999999999996</v>
      </c>
      <c r="GU24" s="166">
        <v>-23.726600000000001</v>
      </c>
      <c r="GV24" s="166">
        <v>40.084699999999998</v>
      </c>
      <c r="GW24" s="166">
        <v>-4.6996000000000002</v>
      </c>
      <c r="GX24" s="166">
        <v>11.5318</v>
      </c>
      <c r="GY24" s="166">
        <v>13.147399999999999</v>
      </c>
      <c r="GZ24" s="166">
        <v>12.880800000000001</v>
      </c>
      <c r="HA24" s="166">
        <v>13</v>
      </c>
      <c r="HB24" s="166">
        <v>202.48599999999999</v>
      </c>
      <c r="HC24" s="166">
        <v>204.2723</v>
      </c>
      <c r="HD24" s="166">
        <v>173.9</v>
      </c>
      <c r="HE24" s="166">
        <v>-174.54929999999999</v>
      </c>
      <c r="HF24" s="166">
        <v>-349.2747</v>
      </c>
      <c r="HG24" s="166">
        <v>353.75880000000001</v>
      </c>
      <c r="HH24" s="166">
        <v>351.99709999999999</v>
      </c>
      <c r="HI24" s="166">
        <v>-191.4607</v>
      </c>
      <c r="HJ24" s="166">
        <v>-190.95590000000001</v>
      </c>
      <c r="HK24" s="166">
        <v>-9.9537999999999993</v>
      </c>
      <c r="HL24" s="167"/>
      <c r="HM24" s="166">
        <v>76.209699999999998</v>
      </c>
      <c r="HN24" s="166">
        <v>75.426900000000003</v>
      </c>
      <c r="HO24" s="167"/>
      <c r="HP24" s="166">
        <v>-104.66200000000001</v>
      </c>
      <c r="HQ24" s="166">
        <v>19.327999999999999</v>
      </c>
      <c r="HR24" s="166">
        <v>19.141200000000001</v>
      </c>
      <c r="HS24" s="166">
        <v>-46.747999999999998</v>
      </c>
      <c r="HT24" s="166">
        <v>-46.980200000000004</v>
      </c>
      <c r="HU24" s="166">
        <v>60.18</v>
      </c>
      <c r="HV24" s="166">
        <v>59.99</v>
      </c>
      <c r="HW24" s="166">
        <v>83.5</v>
      </c>
      <c r="HX24" s="166">
        <v>83.7</v>
      </c>
      <c r="HY24" s="167"/>
      <c r="HZ24" s="166">
        <v>-34.799999999999997</v>
      </c>
      <c r="IA24" s="166">
        <v>-377.20080000000002</v>
      </c>
      <c r="IB24" s="166">
        <v>73.2577</v>
      </c>
      <c r="IC24" s="166">
        <v>73.820300000000003</v>
      </c>
      <c r="ID24" s="166">
        <v>13.3</v>
      </c>
      <c r="IE24" s="166">
        <v>66.3</v>
      </c>
      <c r="IF24" s="166">
        <v>-19</v>
      </c>
      <c r="IG24" s="166">
        <v>-19.100000000000001</v>
      </c>
      <c r="IH24" s="167"/>
      <c r="II24" s="167"/>
      <c r="IJ24" s="166">
        <v>-346.20609999999999</v>
      </c>
      <c r="IK24" s="166">
        <v>-289.22800000000001</v>
      </c>
      <c r="IL24" s="166">
        <v>318.1266</v>
      </c>
      <c r="IM24" s="166">
        <v>248.44890000000001</v>
      </c>
      <c r="IN24" s="166">
        <v>-28.676100000000002</v>
      </c>
      <c r="IO24" s="166">
        <v>-239.8751</v>
      </c>
      <c r="IP24" s="166">
        <v>235.04750000000001</v>
      </c>
      <c r="IQ24" s="166">
        <v>-116.5033</v>
      </c>
      <c r="IR24" s="166">
        <v>-96.674700000000001</v>
      </c>
      <c r="IS24" s="166">
        <v>-237.1353</v>
      </c>
      <c r="IT24" s="166">
        <v>155.5574</v>
      </c>
      <c r="IU24" s="166">
        <v>154.4794</v>
      </c>
      <c r="IV24" s="166">
        <v>118.5179</v>
      </c>
      <c r="IW24" s="166">
        <v>-306.47489999999999</v>
      </c>
      <c r="IX24" s="166">
        <v>98.610699999999994</v>
      </c>
      <c r="IY24" s="166">
        <v>-210.33449999999999</v>
      </c>
      <c r="IZ24" s="166">
        <v>213.90479999999999</v>
      </c>
      <c r="JA24" s="166">
        <v>-6.0906000000000002</v>
      </c>
      <c r="JB24" s="167"/>
      <c r="JC24" s="166">
        <v>36.159999999999997</v>
      </c>
      <c r="JD24" s="166">
        <v>4.8079999999999998</v>
      </c>
      <c r="JE24" s="166">
        <v>4.8090000000000002</v>
      </c>
      <c r="JF24" s="166">
        <v>-35.36</v>
      </c>
      <c r="JG24" s="166">
        <v>14.96</v>
      </c>
      <c r="JH24" s="167"/>
      <c r="JI24" s="166">
        <v>-15.614599999999999</v>
      </c>
      <c r="JJ24" s="166">
        <v>-28.389399999999998</v>
      </c>
      <c r="JK24" s="166">
        <v>1.8753</v>
      </c>
      <c r="JL24" s="166">
        <v>14.7</v>
      </c>
      <c r="JM24" s="166">
        <v>53.777999999999999</v>
      </c>
      <c r="JN24" s="166">
        <v>53.908999999999999</v>
      </c>
      <c r="JO24" s="167"/>
      <c r="JP24" s="167"/>
      <c r="JQ24" s="166">
        <v>49.184399999999997</v>
      </c>
      <c r="JR24" s="166">
        <v>48.422899999999998</v>
      </c>
      <c r="JS24" s="166">
        <v>49.2806</v>
      </c>
      <c r="JT24" s="167"/>
      <c r="JU24" s="166">
        <v>-66.099999999999994</v>
      </c>
      <c r="JV24" s="166">
        <v>19.332799999999999</v>
      </c>
      <c r="JW24" s="166">
        <v>6.71</v>
      </c>
      <c r="JX24" s="167"/>
      <c r="JY24" s="166">
        <v>4.8139000000000003</v>
      </c>
      <c r="JZ24" s="166">
        <v>39.332700000000003</v>
      </c>
      <c r="KA24" s="166">
        <v>9.1821000000000002</v>
      </c>
      <c r="KB24" s="166">
        <v>4.3207000000000004</v>
      </c>
      <c r="KC24" s="166">
        <v>-38.976399999999998</v>
      </c>
      <c r="KD24" s="166">
        <v>-3.8494999999999999</v>
      </c>
      <c r="KE24" s="166">
        <v>41.593699999999998</v>
      </c>
      <c r="KF24" s="166">
        <v>57.5</v>
      </c>
      <c r="KG24" s="166">
        <v>-57.2</v>
      </c>
      <c r="KH24" s="167"/>
      <c r="KI24" s="166">
        <v>6.7060000000000004</v>
      </c>
    </row>
    <row r="25" spans="1:295" ht="18" customHeight="1" x14ac:dyDescent="0.3">
      <c r="A25" s="161" t="s">
        <v>50</v>
      </c>
      <c r="B25" s="161" t="s">
        <v>731</v>
      </c>
      <c r="C25" s="162">
        <v>0</v>
      </c>
      <c r="D25" s="162">
        <v>18.081700000000001</v>
      </c>
      <c r="E25" s="162">
        <v>-22.050899999999999</v>
      </c>
      <c r="F25" s="162">
        <v>-36.674799999999998</v>
      </c>
      <c r="G25" s="162">
        <v>10.5091</v>
      </c>
      <c r="H25" s="163"/>
      <c r="I25" s="162">
        <v>37.056399999999996</v>
      </c>
      <c r="J25" s="162">
        <v>-53.0137</v>
      </c>
      <c r="K25" s="162">
        <v>59.643900000000002</v>
      </c>
      <c r="L25" s="162">
        <v>30.241099999999999</v>
      </c>
      <c r="M25" s="162">
        <v>29.533300000000001</v>
      </c>
      <c r="N25" s="162">
        <v>2.2200000000000002</v>
      </c>
      <c r="O25" s="162">
        <v>-49.976999999999997</v>
      </c>
      <c r="P25" s="162">
        <v>46.2</v>
      </c>
      <c r="Q25" s="162">
        <v>21.527999999999999</v>
      </c>
      <c r="R25" s="162">
        <v>-44</v>
      </c>
      <c r="S25" s="162">
        <v>9.3545999999999996</v>
      </c>
      <c r="T25" s="162">
        <v>17.363800000000001</v>
      </c>
      <c r="U25" s="163"/>
      <c r="V25" s="162">
        <v>20.3186</v>
      </c>
      <c r="W25" s="162">
        <v>33.544199999999996</v>
      </c>
      <c r="X25" s="162">
        <v>15.874000000000001</v>
      </c>
      <c r="Y25" s="162">
        <v>0.20030000000000001</v>
      </c>
      <c r="Z25" s="162">
        <v>7.4568000000000003</v>
      </c>
      <c r="AA25" s="163"/>
      <c r="AB25" s="163"/>
      <c r="AC25" s="162">
        <v>-43.75</v>
      </c>
      <c r="AD25" s="162">
        <v>-44.21</v>
      </c>
      <c r="AE25" s="163"/>
      <c r="AF25" s="162">
        <v>-4.4400000000000004</v>
      </c>
      <c r="AG25" s="162">
        <v>48.4</v>
      </c>
      <c r="AH25" s="162">
        <v>25.111000000000001</v>
      </c>
      <c r="AI25" s="162">
        <v>0.26800000000000002</v>
      </c>
      <c r="AJ25" s="162">
        <v>-45.73</v>
      </c>
      <c r="AK25" s="162">
        <v>-45.62</v>
      </c>
      <c r="AL25" s="162">
        <v>-38.26</v>
      </c>
      <c r="AM25" s="162">
        <v>46.19</v>
      </c>
      <c r="AN25" s="162">
        <v>45.98</v>
      </c>
      <c r="AO25" s="162">
        <v>18.458500000000001</v>
      </c>
      <c r="AP25" s="162">
        <v>-2.4527999999999999</v>
      </c>
      <c r="AQ25" s="162">
        <v>63.3005</v>
      </c>
      <c r="AR25" s="162">
        <v>66.414100000000005</v>
      </c>
      <c r="AS25" s="162">
        <v>51.339100000000002</v>
      </c>
      <c r="AT25" s="162">
        <v>-50.100700000000003</v>
      </c>
      <c r="AU25" s="162">
        <v>-50.112099999999998</v>
      </c>
      <c r="AV25" s="162">
        <v>27.610900000000001</v>
      </c>
      <c r="AW25" s="162">
        <v>29.166699999999999</v>
      </c>
      <c r="AX25" s="162">
        <v>70.060699999999997</v>
      </c>
      <c r="AY25" s="162">
        <v>73.543599999999998</v>
      </c>
      <c r="AZ25" s="162">
        <v>7.8681999999999999</v>
      </c>
      <c r="BA25" s="162">
        <v>42.468899999999998</v>
      </c>
      <c r="BB25" s="162">
        <v>-544.16560000000004</v>
      </c>
      <c r="BC25" s="162">
        <v>-3.1911</v>
      </c>
      <c r="BD25" s="162">
        <v>-12.9</v>
      </c>
      <c r="BE25" s="162">
        <v>-14</v>
      </c>
      <c r="BF25" s="162">
        <v>54.549500000000002</v>
      </c>
      <c r="BG25" s="162">
        <v>53.6798</v>
      </c>
      <c r="BH25" s="162">
        <v>-3.4499</v>
      </c>
      <c r="BI25" s="163"/>
      <c r="BJ25" s="162">
        <v>-89.587900000000005</v>
      </c>
      <c r="BK25" s="162">
        <v>6.3154000000000003</v>
      </c>
      <c r="BL25" s="162">
        <v>6.2592999999999996</v>
      </c>
      <c r="BM25" s="162">
        <v>4.2534999999999998</v>
      </c>
      <c r="BN25" s="162">
        <v>586.74869999999999</v>
      </c>
      <c r="BO25" s="162">
        <v>126.7433</v>
      </c>
      <c r="BP25" s="162">
        <v>127.38420000000001</v>
      </c>
      <c r="BQ25" s="162">
        <v>-642.17290000000003</v>
      </c>
      <c r="BR25" s="162">
        <v>495.84570000000002</v>
      </c>
      <c r="BS25" s="163"/>
      <c r="BT25" s="162">
        <v>-74.008899999999997</v>
      </c>
      <c r="BU25" s="162">
        <v>75.445899999999995</v>
      </c>
      <c r="BV25" s="162">
        <v>95.504300000000001</v>
      </c>
      <c r="BW25" s="162">
        <v>18.12</v>
      </c>
      <c r="BX25" s="162">
        <v>25.06</v>
      </c>
      <c r="BY25" s="162">
        <v>107.99</v>
      </c>
      <c r="BZ25" s="163"/>
      <c r="CA25" s="162">
        <v>24.5183</v>
      </c>
      <c r="CB25" s="162">
        <v>24.116499999999998</v>
      </c>
      <c r="CC25" s="162">
        <v>45.951500000000003</v>
      </c>
      <c r="CD25" s="162">
        <v>47.158700000000003</v>
      </c>
      <c r="CE25" s="162">
        <v>33.7151</v>
      </c>
      <c r="CF25" s="162">
        <v>-56.240400000000001</v>
      </c>
      <c r="CG25" s="162">
        <v>-56.031100000000002</v>
      </c>
      <c r="CH25" s="162">
        <v>8.8229000000000006</v>
      </c>
      <c r="CI25" s="162">
        <v>-76.118799999999993</v>
      </c>
      <c r="CJ25" s="163"/>
      <c r="CK25" s="163"/>
      <c r="CL25" s="162">
        <v>35.700000000000003</v>
      </c>
      <c r="CM25" s="162">
        <v>153.69999999999999</v>
      </c>
      <c r="CN25" s="162">
        <v>-16.440000000000001</v>
      </c>
      <c r="CO25" s="162">
        <v>56.722099999999998</v>
      </c>
      <c r="CP25" s="162">
        <v>55.469299999999997</v>
      </c>
      <c r="CQ25" s="162">
        <v>55.244</v>
      </c>
      <c r="CR25" s="162">
        <v>-62.043900000000001</v>
      </c>
      <c r="CS25" s="162">
        <v>-60.913400000000003</v>
      </c>
      <c r="CT25" s="162">
        <v>71.132099999999994</v>
      </c>
      <c r="CU25" s="162">
        <v>-62.990499999999997</v>
      </c>
      <c r="CV25" s="162">
        <v>80.462299999999999</v>
      </c>
      <c r="CW25" s="162">
        <v>12.273099999999999</v>
      </c>
      <c r="CX25" s="162">
        <v>39.17</v>
      </c>
      <c r="CY25" s="162">
        <v>68.790000000000006</v>
      </c>
      <c r="CZ25" s="162">
        <v>44.538600000000002</v>
      </c>
      <c r="DA25" s="162">
        <v>42.484999999999999</v>
      </c>
      <c r="DB25" s="162">
        <v>-29.5</v>
      </c>
      <c r="DC25" s="162">
        <v>-3.8935</v>
      </c>
      <c r="DD25" s="162">
        <v>76.757499999999993</v>
      </c>
      <c r="DE25" s="162">
        <v>75.109700000000004</v>
      </c>
      <c r="DF25" s="162">
        <v>-122.5416</v>
      </c>
      <c r="DG25" s="162">
        <v>0</v>
      </c>
      <c r="DH25" s="162">
        <v>-17.830100000000002</v>
      </c>
      <c r="DI25" s="162">
        <v>-95.7</v>
      </c>
      <c r="DJ25" s="162">
        <v>-95.2</v>
      </c>
      <c r="DK25" s="162">
        <v>27.6279</v>
      </c>
      <c r="DL25" s="162">
        <v>55.380200000000002</v>
      </c>
      <c r="DM25" s="162">
        <v>66.234800000000007</v>
      </c>
      <c r="DN25" s="162">
        <v>78.533900000000003</v>
      </c>
      <c r="DO25" s="162">
        <v>55.48</v>
      </c>
      <c r="DP25" s="162">
        <v>-9.31</v>
      </c>
      <c r="DQ25" s="162">
        <v>43.415500000000002</v>
      </c>
      <c r="DR25" s="162">
        <v>119.5968</v>
      </c>
      <c r="DS25" s="162">
        <v>-23.49</v>
      </c>
      <c r="DT25" s="162">
        <v>-23.71</v>
      </c>
      <c r="DU25" s="162">
        <v>95</v>
      </c>
      <c r="DV25" s="162">
        <v>63.56</v>
      </c>
      <c r="DW25" s="162">
        <v>120.36360000000001</v>
      </c>
      <c r="DX25" s="162">
        <v>121.6</v>
      </c>
      <c r="DY25" s="162">
        <v>42.331000000000003</v>
      </c>
      <c r="DZ25" s="162">
        <v>41.2545</v>
      </c>
      <c r="EA25" s="162">
        <v>261.2518</v>
      </c>
      <c r="EB25" s="162">
        <v>208.9153</v>
      </c>
      <c r="EC25" s="162">
        <v>203.41249999999999</v>
      </c>
      <c r="ED25" s="162">
        <v>206.21709999999999</v>
      </c>
      <c r="EE25" s="162">
        <v>98.551000000000002</v>
      </c>
      <c r="EF25" s="162">
        <v>85.833500000000001</v>
      </c>
      <c r="EG25" s="162">
        <v>-20.295000000000002</v>
      </c>
      <c r="EH25" s="162">
        <v>649.82259999999997</v>
      </c>
      <c r="EI25" s="162">
        <v>318.26299999999998</v>
      </c>
      <c r="EJ25" s="163"/>
      <c r="EK25" s="162">
        <v>-19.9331</v>
      </c>
      <c r="EL25" s="162">
        <v>-17.981400000000001</v>
      </c>
      <c r="EM25" s="162">
        <v>-18.670200000000001</v>
      </c>
      <c r="EN25" s="162">
        <v>19.759599999999999</v>
      </c>
      <c r="EO25" s="162">
        <v>19.675599999999999</v>
      </c>
      <c r="EP25" s="162">
        <v>142.90799999999999</v>
      </c>
      <c r="EQ25" s="162">
        <v>-39.893700000000003</v>
      </c>
      <c r="ER25" s="162">
        <v>-40.603900000000003</v>
      </c>
      <c r="ES25" s="162">
        <v>-49.781500000000001</v>
      </c>
      <c r="ET25" s="162">
        <v>13.68</v>
      </c>
      <c r="EU25" s="162">
        <v>-15.01</v>
      </c>
      <c r="EV25" s="162">
        <v>76.8</v>
      </c>
      <c r="EW25" s="162">
        <v>9.9733000000000001</v>
      </c>
      <c r="EX25" s="162">
        <v>-3.0623999999999998</v>
      </c>
      <c r="EY25" s="162">
        <v>-32.683700000000002</v>
      </c>
      <c r="EZ25" s="162">
        <v>-32.146999999999998</v>
      </c>
      <c r="FA25" s="162">
        <v>7.0747999999999998</v>
      </c>
      <c r="FB25" s="162">
        <v>-84.625600000000006</v>
      </c>
      <c r="FC25" s="162">
        <v>48.079500000000003</v>
      </c>
      <c r="FD25" s="163"/>
      <c r="FE25" s="162">
        <v>21.193000000000001</v>
      </c>
      <c r="FF25" s="162">
        <v>20.608000000000001</v>
      </c>
      <c r="FG25" s="162">
        <v>42.238700000000001</v>
      </c>
      <c r="FH25" s="162">
        <v>42.984499999999997</v>
      </c>
      <c r="FI25" s="162">
        <v>40.976100000000002</v>
      </c>
      <c r="FJ25" s="162">
        <v>-23.6113</v>
      </c>
      <c r="FK25" s="162">
        <v>-25.620799999999999</v>
      </c>
      <c r="FL25" s="162">
        <v>121.4058</v>
      </c>
      <c r="FM25" s="162">
        <v>-40.3992</v>
      </c>
      <c r="FN25" s="162">
        <v>-40.898499999999999</v>
      </c>
      <c r="FO25" s="162">
        <v>78.937100000000001</v>
      </c>
      <c r="FP25" s="162">
        <v>93.262100000000004</v>
      </c>
      <c r="FQ25" s="162">
        <v>26.061800000000002</v>
      </c>
      <c r="FR25" s="162">
        <v>13.97</v>
      </c>
      <c r="FS25" s="162">
        <v>10.4598</v>
      </c>
      <c r="FT25" s="162">
        <v>1.0793999999999999</v>
      </c>
      <c r="FU25" s="162">
        <v>-6.11</v>
      </c>
      <c r="FV25" s="162">
        <v>16.170000000000002</v>
      </c>
      <c r="FW25" s="162">
        <v>26.444900000000001</v>
      </c>
      <c r="FX25" s="163"/>
      <c r="FY25" s="162">
        <v>-1.343</v>
      </c>
      <c r="FZ25" s="162">
        <v>4.2839999999999998</v>
      </c>
      <c r="GA25" s="163"/>
      <c r="GB25" s="162">
        <v>36.659999999999997</v>
      </c>
      <c r="GC25" s="162">
        <v>-93.127899999999997</v>
      </c>
      <c r="GD25" s="162">
        <v>-79.679599999999994</v>
      </c>
      <c r="GE25" s="162">
        <v>13.87</v>
      </c>
      <c r="GF25" s="162">
        <v>71.420500000000004</v>
      </c>
      <c r="GG25" s="162">
        <v>23.1</v>
      </c>
      <c r="GH25" s="162">
        <v>-13.7597</v>
      </c>
      <c r="GI25" s="162">
        <v>-11.5947</v>
      </c>
      <c r="GJ25" s="162">
        <v>-12.9374</v>
      </c>
      <c r="GK25" s="162">
        <v>1.9097999999999999</v>
      </c>
      <c r="GL25" s="163"/>
      <c r="GM25" s="163"/>
      <c r="GN25" s="162">
        <v>-14.8971</v>
      </c>
      <c r="GO25" s="162">
        <v>-27.861799999999999</v>
      </c>
      <c r="GP25" s="162">
        <v>15.3733</v>
      </c>
      <c r="GQ25" s="162">
        <v>28.844899999999999</v>
      </c>
      <c r="GR25" s="162">
        <v>62.461599999999997</v>
      </c>
      <c r="GS25" s="162">
        <v>65.401300000000006</v>
      </c>
      <c r="GT25" s="162">
        <v>-91.283000000000001</v>
      </c>
      <c r="GU25" s="162">
        <v>-25.930700000000002</v>
      </c>
      <c r="GV25" s="162">
        <v>38.6813</v>
      </c>
      <c r="GW25" s="162">
        <v>0</v>
      </c>
      <c r="GX25" s="162">
        <v>11.0556</v>
      </c>
      <c r="GY25" s="162">
        <v>13.5868</v>
      </c>
      <c r="GZ25" s="162">
        <v>13.355399999999999</v>
      </c>
      <c r="HA25" s="163"/>
      <c r="HB25" s="162">
        <v>196.2165</v>
      </c>
      <c r="HC25" s="162">
        <v>195.2577</v>
      </c>
      <c r="HD25" s="162">
        <v>150.4</v>
      </c>
      <c r="HE25" s="162">
        <v>-152.13829999999999</v>
      </c>
      <c r="HF25" s="162">
        <v>-325.24590000000001</v>
      </c>
      <c r="HG25" s="162">
        <v>323.47019999999998</v>
      </c>
      <c r="HH25" s="162">
        <v>322.79500000000002</v>
      </c>
      <c r="HI25" s="162">
        <v>-186.36609999999999</v>
      </c>
      <c r="HJ25" s="162">
        <v>-184.476</v>
      </c>
      <c r="HK25" s="162">
        <v>-9.8680000000000003</v>
      </c>
      <c r="HL25" s="162">
        <v>0</v>
      </c>
      <c r="HM25" s="162">
        <v>77.962800000000001</v>
      </c>
      <c r="HN25" s="162">
        <v>78.912300000000002</v>
      </c>
      <c r="HO25" s="162">
        <v>-103.1875</v>
      </c>
      <c r="HP25" s="162">
        <v>-104.66200000000001</v>
      </c>
      <c r="HQ25" s="162">
        <v>20.108000000000001</v>
      </c>
      <c r="HR25" s="162">
        <v>19.1632</v>
      </c>
      <c r="HS25" s="162">
        <v>-40.192999999999998</v>
      </c>
      <c r="HT25" s="162">
        <v>-39.755200000000002</v>
      </c>
      <c r="HU25" s="162">
        <v>57.43</v>
      </c>
      <c r="HV25" s="162">
        <v>57.29</v>
      </c>
      <c r="HW25" s="162">
        <v>80.099999999999994</v>
      </c>
      <c r="HX25" s="162">
        <v>80.7</v>
      </c>
      <c r="HY25" s="163"/>
      <c r="HZ25" s="162">
        <v>-44.48</v>
      </c>
      <c r="IA25" s="162">
        <v>-377.1465</v>
      </c>
      <c r="IB25" s="162">
        <v>72.976500000000001</v>
      </c>
      <c r="IC25" s="162">
        <v>72.617000000000004</v>
      </c>
      <c r="ID25" s="162">
        <v>12.8</v>
      </c>
      <c r="IE25" s="162">
        <v>65.7</v>
      </c>
      <c r="IF25" s="162">
        <v>-19</v>
      </c>
      <c r="IG25" s="162">
        <v>-19.100000000000001</v>
      </c>
      <c r="IH25" s="163"/>
      <c r="II25" s="163"/>
      <c r="IJ25" s="162">
        <v>-323.4633</v>
      </c>
      <c r="IK25" s="162">
        <v>-286.2457</v>
      </c>
      <c r="IL25" s="162">
        <v>301.06760000000003</v>
      </c>
      <c r="IM25" s="162">
        <v>229.8083</v>
      </c>
      <c r="IN25" s="162">
        <v>-27.148199999999999</v>
      </c>
      <c r="IO25" s="162">
        <v>-223.9545</v>
      </c>
      <c r="IP25" s="162">
        <v>221.81479999999999</v>
      </c>
      <c r="IQ25" s="162">
        <v>-113.24420000000001</v>
      </c>
      <c r="IR25" s="162">
        <v>-88.710700000000003</v>
      </c>
      <c r="IS25" s="162">
        <v>-222.64789999999999</v>
      </c>
      <c r="IT25" s="162">
        <v>156.03100000000001</v>
      </c>
      <c r="IU25" s="162">
        <v>153.01480000000001</v>
      </c>
      <c r="IV25" s="162">
        <v>116.46040000000001</v>
      </c>
      <c r="IW25" s="162">
        <v>-292.1397</v>
      </c>
      <c r="IX25" s="162">
        <v>92.727400000000003</v>
      </c>
      <c r="IY25" s="162">
        <v>-205.99209999999999</v>
      </c>
      <c r="IZ25" s="162">
        <v>204.0291</v>
      </c>
      <c r="JA25" s="162">
        <v>-8.2797000000000001</v>
      </c>
      <c r="JB25" s="163"/>
      <c r="JC25" s="162">
        <v>36.479999999999997</v>
      </c>
      <c r="JD25" s="162">
        <v>4.8559999999999999</v>
      </c>
      <c r="JE25" s="162">
        <v>4.8529999999999998</v>
      </c>
      <c r="JF25" s="162">
        <v>-36.159999999999997</v>
      </c>
      <c r="JG25" s="162">
        <v>14.24</v>
      </c>
      <c r="JH25" s="163"/>
      <c r="JI25" s="162">
        <v>-15.028600000000001</v>
      </c>
      <c r="JJ25" s="162">
        <v>-24.6082</v>
      </c>
      <c r="JK25" s="162">
        <v>-2.9000000000000001E-2</v>
      </c>
      <c r="JL25" s="162">
        <v>12.5</v>
      </c>
      <c r="JM25" s="162">
        <v>51.941000000000003</v>
      </c>
      <c r="JN25" s="162">
        <v>52.558</v>
      </c>
      <c r="JO25" s="163"/>
      <c r="JP25" s="163"/>
      <c r="JQ25" s="162">
        <v>50.819699999999997</v>
      </c>
      <c r="JR25" s="162">
        <v>49.990600000000001</v>
      </c>
      <c r="JS25" s="162">
        <v>50.867899999999999</v>
      </c>
      <c r="JT25" s="163"/>
      <c r="JU25" s="162">
        <v>-60.7</v>
      </c>
      <c r="JV25" s="162">
        <v>18.730599999999999</v>
      </c>
      <c r="JW25" s="162">
        <v>7.01</v>
      </c>
      <c r="JX25" s="163"/>
      <c r="JY25" s="162">
        <v>4.7564000000000002</v>
      </c>
      <c r="JZ25" s="162">
        <v>40.499600000000001</v>
      </c>
      <c r="KA25" s="162">
        <v>8.9931000000000001</v>
      </c>
      <c r="KB25" s="162">
        <v>4.1365999999999996</v>
      </c>
      <c r="KC25" s="162">
        <v>-40.470100000000002</v>
      </c>
      <c r="KD25" s="162">
        <v>-4.0430999999999999</v>
      </c>
      <c r="KE25" s="162">
        <v>43.404600000000002</v>
      </c>
      <c r="KF25" s="162">
        <v>52.7</v>
      </c>
      <c r="KG25" s="162">
        <v>-52.8</v>
      </c>
      <c r="KH25" s="163"/>
      <c r="KI25" s="162">
        <v>7.4553000000000003</v>
      </c>
    </row>
    <row r="26" spans="1:295" ht="18" customHeight="1" x14ac:dyDescent="0.3">
      <c r="A26" s="161" t="s">
        <v>50</v>
      </c>
      <c r="B26" s="161" t="s">
        <v>732</v>
      </c>
      <c r="C26" s="164">
        <v>0</v>
      </c>
      <c r="D26" s="164">
        <v>18.537099999999999</v>
      </c>
      <c r="E26" s="164">
        <v>-22.343499999999999</v>
      </c>
      <c r="F26" s="164">
        <v>-36.828400000000002</v>
      </c>
      <c r="G26" s="164">
        <v>11.454599999999999</v>
      </c>
      <c r="H26" s="164">
        <v>0</v>
      </c>
      <c r="I26" s="164">
        <v>38.118200000000002</v>
      </c>
      <c r="J26" s="164">
        <v>-56.882100000000001</v>
      </c>
      <c r="K26" s="164">
        <v>61.361400000000003</v>
      </c>
      <c r="L26" s="164">
        <v>31.222999999999999</v>
      </c>
      <c r="M26" s="164">
        <v>30.494800000000001</v>
      </c>
      <c r="N26" s="164">
        <v>6.66</v>
      </c>
      <c r="O26" s="164">
        <v>-52.366</v>
      </c>
      <c r="P26" s="164">
        <v>46.2</v>
      </c>
      <c r="Q26" s="164">
        <v>22.356000000000002</v>
      </c>
      <c r="R26" s="164">
        <v>-46.2</v>
      </c>
      <c r="S26" s="164">
        <v>8.9806000000000008</v>
      </c>
      <c r="T26" s="164">
        <v>17.750800000000002</v>
      </c>
      <c r="U26" s="164">
        <v>20.3018</v>
      </c>
      <c r="V26" s="164">
        <v>20.5731</v>
      </c>
      <c r="W26" s="164">
        <v>34.362699999999997</v>
      </c>
      <c r="X26" s="164">
        <v>15.766999999999999</v>
      </c>
      <c r="Y26" s="164">
        <v>0.26540000000000002</v>
      </c>
      <c r="Z26" s="164">
        <v>7.4444999999999997</v>
      </c>
      <c r="AA26" s="165"/>
      <c r="AB26" s="165"/>
      <c r="AC26" s="164">
        <v>-44.97</v>
      </c>
      <c r="AD26" s="164">
        <v>-44.87</v>
      </c>
      <c r="AE26" s="165"/>
      <c r="AF26" s="164">
        <v>-6.66</v>
      </c>
      <c r="AG26" s="164">
        <v>50.6</v>
      </c>
      <c r="AH26" s="164">
        <v>25.968</v>
      </c>
      <c r="AI26" s="164">
        <v>0.27</v>
      </c>
      <c r="AJ26" s="164">
        <v>-48.23</v>
      </c>
      <c r="AK26" s="164">
        <v>-48.41</v>
      </c>
      <c r="AL26" s="164">
        <v>-34.58</v>
      </c>
      <c r="AM26" s="164">
        <v>48.27</v>
      </c>
      <c r="AN26" s="164">
        <v>48.52</v>
      </c>
      <c r="AO26" s="164">
        <v>19.702999999999999</v>
      </c>
      <c r="AP26" s="164">
        <v>-2.7048999999999999</v>
      </c>
      <c r="AQ26" s="164">
        <v>65.427199999999999</v>
      </c>
      <c r="AR26" s="164">
        <v>68.904200000000003</v>
      </c>
      <c r="AS26" s="164">
        <v>52.056199999999997</v>
      </c>
      <c r="AT26" s="164">
        <v>-49.162999999999997</v>
      </c>
      <c r="AU26" s="164">
        <v>-48.445500000000003</v>
      </c>
      <c r="AV26" s="164">
        <v>33.651600000000002</v>
      </c>
      <c r="AW26" s="164">
        <v>32.048099999999998</v>
      </c>
      <c r="AX26" s="164">
        <v>71.802099999999996</v>
      </c>
      <c r="AY26" s="164">
        <v>73.677599999999998</v>
      </c>
      <c r="AZ26" s="164">
        <v>8.3917000000000002</v>
      </c>
      <c r="BA26" s="164">
        <v>47.0456</v>
      </c>
      <c r="BB26" s="164">
        <v>-563.41470000000004</v>
      </c>
      <c r="BC26" s="164">
        <v>2.246</v>
      </c>
      <c r="BD26" s="164">
        <v>-12.3</v>
      </c>
      <c r="BE26" s="164">
        <v>-13.7</v>
      </c>
      <c r="BF26" s="164">
        <v>54.0032</v>
      </c>
      <c r="BG26" s="164">
        <v>52.324800000000003</v>
      </c>
      <c r="BH26" s="164">
        <v>-3.7658</v>
      </c>
      <c r="BI26" s="165"/>
      <c r="BJ26" s="164">
        <v>-89.568399999999997</v>
      </c>
      <c r="BK26" s="164">
        <v>5.3045</v>
      </c>
      <c r="BL26" s="164">
        <v>6.7325999999999997</v>
      </c>
      <c r="BM26" s="164">
        <v>4.6586999999999996</v>
      </c>
      <c r="BN26" s="164">
        <v>608.32529999999997</v>
      </c>
      <c r="BO26" s="164">
        <v>141.69739999999999</v>
      </c>
      <c r="BP26" s="164">
        <v>141.94149999999999</v>
      </c>
      <c r="BQ26" s="164">
        <v>-670.51170000000002</v>
      </c>
      <c r="BR26" s="164">
        <v>521.33519999999999</v>
      </c>
      <c r="BS26" s="165"/>
      <c r="BT26" s="164">
        <v>-42.133600000000001</v>
      </c>
      <c r="BU26" s="164">
        <v>42.503300000000003</v>
      </c>
      <c r="BV26" s="164">
        <v>100.7236</v>
      </c>
      <c r="BW26" s="164">
        <v>19.510000000000002</v>
      </c>
      <c r="BX26" s="164">
        <v>26.23</v>
      </c>
      <c r="BY26" s="164">
        <v>110.33</v>
      </c>
      <c r="BZ26" s="165"/>
      <c r="CA26" s="164">
        <v>10.720800000000001</v>
      </c>
      <c r="CB26" s="164">
        <v>10.5868</v>
      </c>
      <c r="CC26" s="164">
        <v>52.878599999999999</v>
      </c>
      <c r="CD26" s="164">
        <v>53.232100000000003</v>
      </c>
      <c r="CE26" s="164">
        <v>33.732999999999997</v>
      </c>
      <c r="CF26" s="164">
        <v>-55.009700000000002</v>
      </c>
      <c r="CG26" s="164">
        <v>-55.3123</v>
      </c>
      <c r="CH26" s="164">
        <v>3.9527999999999999</v>
      </c>
      <c r="CI26" s="164">
        <v>-82.265900000000002</v>
      </c>
      <c r="CJ26" s="165"/>
      <c r="CK26" s="165"/>
      <c r="CL26" s="164">
        <v>28</v>
      </c>
      <c r="CM26" s="164">
        <v>165</v>
      </c>
      <c r="CN26" s="164">
        <v>-17.899999999999999</v>
      </c>
      <c r="CO26" s="164">
        <v>56.9251</v>
      </c>
      <c r="CP26" s="164">
        <v>56.191600000000001</v>
      </c>
      <c r="CQ26" s="164">
        <v>56.524500000000003</v>
      </c>
      <c r="CR26" s="164">
        <v>-58.806100000000001</v>
      </c>
      <c r="CS26" s="164">
        <v>-59.321399999999997</v>
      </c>
      <c r="CT26" s="164">
        <v>81.334299999999999</v>
      </c>
      <c r="CU26" s="164">
        <v>-79.525599999999997</v>
      </c>
      <c r="CV26" s="164">
        <v>92.490499999999997</v>
      </c>
      <c r="CW26" s="164">
        <v>12.885</v>
      </c>
      <c r="CX26" s="164">
        <v>44.2</v>
      </c>
      <c r="CY26" s="164">
        <v>70.08</v>
      </c>
      <c r="CZ26" s="164">
        <v>46.882300000000001</v>
      </c>
      <c r="DA26" s="164">
        <v>44.535800000000002</v>
      </c>
      <c r="DB26" s="164">
        <v>-30.46</v>
      </c>
      <c r="DC26" s="164">
        <v>-3.8935</v>
      </c>
      <c r="DD26" s="164">
        <v>82.849100000000007</v>
      </c>
      <c r="DE26" s="164">
        <v>81.4375</v>
      </c>
      <c r="DF26" s="164">
        <v>-146.48679999999999</v>
      </c>
      <c r="DG26" s="164">
        <v>-1E-4</v>
      </c>
      <c r="DH26" s="164">
        <v>-18.271799999999999</v>
      </c>
      <c r="DI26" s="164">
        <v>-96.9</v>
      </c>
      <c r="DJ26" s="164">
        <v>-98.5</v>
      </c>
      <c r="DK26" s="164">
        <v>27.880600000000001</v>
      </c>
      <c r="DL26" s="164">
        <v>58.017000000000003</v>
      </c>
      <c r="DM26" s="164">
        <v>69.991900000000001</v>
      </c>
      <c r="DN26" s="164">
        <v>82.049599999999998</v>
      </c>
      <c r="DO26" s="164">
        <v>57.8</v>
      </c>
      <c r="DP26" s="164">
        <v>-10.32</v>
      </c>
      <c r="DQ26" s="164">
        <v>46.252000000000002</v>
      </c>
      <c r="DR26" s="164">
        <v>144.35820000000001</v>
      </c>
      <c r="DS26" s="164">
        <v>-18.41</v>
      </c>
      <c r="DT26" s="164">
        <v>-18.66</v>
      </c>
      <c r="DU26" s="164">
        <v>85.67</v>
      </c>
      <c r="DV26" s="164">
        <v>65.69</v>
      </c>
      <c r="DW26" s="164">
        <v>145.74549999999999</v>
      </c>
      <c r="DX26" s="164">
        <v>145.03639999999999</v>
      </c>
      <c r="DY26" s="164">
        <v>41.280299999999997</v>
      </c>
      <c r="DZ26" s="164">
        <v>38.700000000000003</v>
      </c>
      <c r="EA26" s="164">
        <v>275.61340000000001</v>
      </c>
      <c r="EB26" s="164">
        <v>221.59819999999999</v>
      </c>
      <c r="EC26" s="164">
        <v>215.79499999999999</v>
      </c>
      <c r="ED26" s="164">
        <v>217.90799999999999</v>
      </c>
      <c r="EE26" s="164">
        <v>81.571200000000005</v>
      </c>
      <c r="EF26" s="164">
        <v>66.032600000000002</v>
      </c>
      <c r="EG26" s="164">
        <v>-23.338000000000001</v>
      </c>
      <c r="EH26" s="164">
        <v>685.76430000000005</v>
      </c>
      <c r="EI26" s="164">
        <v>265.3682</v>
      </c>
      <c r="EJ26" s="165"/>
      <c r="EK26" s="164">
        <v>-21.077400000000001</v>
      </c>
      <c r="EL26" s="164">
        <v>-18.3765</v>
      </c>
      <c r="EM26" s="164">
        <v>0</v>
      </c>
      <c r="EN26" s="164">
        <v>26.069199999999999</v>
      </c>
      <c r="EO26" s="164">
        <v>23.997199999999999</v>
      </c>
      <c r="EP26" s="164">
        <v>44.591999999999999</v>
      </c>
      <c r="EQ26" s="164">
        <v>-31.065000000000001</v>
      </c>
      <c r="ER26" s="164">
        <v>-31.710599999999999</v>
      </c>
      <c r="ES26" s="164">
        <v>-28.5962</v>
      </c>
      <c r="ET26" s="164">
        <v>0</v>
      </c>
      <c r="EU26" s="164">
        <v>-14.9</v>
      </c>
      <c r="EV26" s="164">
        <v>1</v>
      </c>
      <c r="EW26" s="164">
        <v>10.2545</v>
      </c>
      <c r="EX26" s="164">
        <v>6.7824</v>
      </c>
      <c r="EY26" s="164">
        <v>-30.9557</v>
      </c>
      <c r="EZ26" s="164">
        <v>-30.133700000000001</v>
      </c>
      <c r="FA26" s="164">
        <v>3.9201999999999999</v>
      </c>
      <c r="FB26" s="164">
        <v>-64.075000000000003</v>
      </c>
      <c r="FC26" s="164">
        <v>28.871200000000002</v>
      </c>
      <c r="FD26" s="165"/>
      <c r="FE26" s="164">
        <v>21.729700000000001</v>
      </c>
      <c r="FF26" s="164">
        <v>21.337800000000001</v>
      </c>
      <c r="FG26" s="164">
        <v>40.838500000000003</v>
      </c>
      <c r="FH26" s="164">
        <v>41.444800000000001</v>
      </c>
      <c r="FI26" s="164">
        <v>39.555799999999998</v>
      </c>
      <c r="FJ26" s="164">
        <v>-10.8847</v>
      </c>
      <c r="FK26" s="164">
        <v>-12.559200000000001</v>
      </c>
      <c r="FL26" s="164">
        <v>134.96979999999999</v>
      </c>
      <c r="FM26" s="164">
        <v>-38.360199999999999</v>
      </c>
      <c r="FN26" s="164">
        <v>-38.286799999999999</v>
      </c>
      <c r="FO26" s="164">
        <v>88.156899999999993</v>
      </c>
      <c r="FP26" s="164">
        <v>98.883799999999994</v>
      </c>
      <c r="FQ26" s="164">
        <v>33.3202</v>
      </c>
      <c r="FR26" s="164">
        <v>12.15</v>
      </c>
      <c r="FS26" s="165"/>
      <c r="FT26" s="164">
        <v>1.0037</v>
      </c>
      <c r="FU26" s="164">
        <v>-4.0199999999999996</v>
      </c>
      <c r="FV26" s="164">
        <v>16.28</v>
      </c>
      <c r="FW26" s="164">
        <v>34.103900000000003</v>
      </c>
      <c r="FX26" s="165"/>
      <c r="FY26" s="164">
        <v>-1.226</v>
      </c>
      <c r="FZ26" s="164">
        <v>4.351</v>
      </c>
      <c r="GA26" s="165"/>
      <c r="GB26" s="164">
        <v>38.450000000000003</v>
      </c>
      <c r="GC26" s="164">
        <v>-99.842699999999994</v>
      </c>
      <c r="GD26" s="164">
        <v>-88.639300000000006</v>
      </c>
      <c r="GE26" s="164">
        <v>14.77</v>
      </c>
      <c r="GF26" s="164">
        <v>74.979100000000003</v>
      </c>
      <c r="GG26" s="164">
        <v>22.6</v>
      </c>
      <c r="GH26" s="164">
        <v>-16.703499999999998</v>
      </c>
      <c r="GI26" s="164">
        <v>-11.2178</v>
      </c>
      <c r="GJ26" s="164">
        <v>-11.6769</v>
      </c>
      <c r="GK26" s="164">
        <v>1.9494</v>
      </c>
      <c r="GL26" s="164">
        <v>8.8499999999999995E-2</v>
      </c>
      <c r="GM26" s="164">
        <v>0</v>
      </c>
      <c r="GN26" s="164">
        <v>-14.8056</v>
      </c>
      <c r="GO26" s="164">
        <v>-29.118300000000001</v>
      </c>
      <c r="GP26" s="164">
        <v>15.434699999999999</v>
      </c>
      <c r="GQ26" s="164">
        <v>30.322900000000001</v>
      </c>
      <c r="GR26" s="164">
        <v>63.3277</v>
      </c>
      <c r="GS26" s="164">
        <v>63.774500000000003</v>
      </c>
      <c r="GT26" s="164">
        <v>-94.353700000000003</v>
      </c>
      <c r="GU26" s="164">
        <v>-26.968699999999998</v>
      </c>
      <c r="GV26" s="164">
        <v>38.904400000000003</v>
      </c>
      <c r="GW26" s="165"/>
      <c r="GX26" s="165"/>
      <c r="GY26" s="164">
        <v>14.2997</v>
      </c>
      <c r="GZ26" s="164">
        <v>13.914400000000001</v>
      </c>
      <c r="HA26" s="164">
        <v>12.4903</v>
      </c>
      <c r="HB26" s="164">
        <v>199.73650000000001</v>
      </c>
      <c r="HC26" s="164">
        <v>198.39709999999999</v>
      </c>
      <c r="HD26" s="164">
        <v>181</v>
      </c>
      <c r="HE26" s="164">
        <v>-180.98330000000001</v>
      </c>
      <c r="HF26" s="164">
        <v>-343.7602</v>
      </c>
      <c r="HG26" s="164">
        <v>347.74630000000002</v>
      </c>
      <c r="HH26" s="164">
        <v>346.29239999999999</v>
      </c>
      <c r="HI26" s="164">
        <v>-188.07499999999999</v>
      </c>
      <c r="HJ26" s="164">
        <v>-187.63939999999999</v>
      </c>
      <c r="HK26" s="164">
        <v>-10.3028</v>
      </c>
      <c r="HL26" s="165"/>
      <c r="HM26" s="164">
        <v>79.423000000000002</v>
      </c>
      <c r="HN26" s="164">
        <v>79.966499999999996</v>
      </c>
      <c r="HO26" s="165"/>
      <c r="HP26" s="164">
        <v>-91.551500000000004</v>
      </c>
      <c r="HQ26" s="164">
        <v>20.569500000000001</v>
      </c>
      <c r="HR26" s="164">
        <v>20.0092</v>
      </c>
      <c r="HS26" s="164">
        <v>-39.189100000000003</v>
      </c>
      <c r="HT26" s="164">
        <v>-39.021700000000003</v>
      </c>
      <c r="HU26" s="164">
        <v>57.18</v>
      </c>
      <c r="HV26" s="164">
        <v>56.78</v>
      </c>
      <c r="HW26" s="164">
        <v>83.5</v>
      </c>
      <c r="HX26" s="164">
        <v>84.2</v>
      </c>
      <c r="HY26" s="164">
        <v>21.329499999999999</v>
      </c>
      <c r="HZ26" s="164">
        <v>-47.76</v>
      </c>
      <c r="IA26" s="164">
        <v>-389.1173</v>
      </c>
      <c r="IB26" s="164">
        <v>80.758300000000006</v>
      </c>
      <c r="IC26" s="164">
        <v>80.399100000000004</v>
      </c>
      <c r="ID26" s="164">
        <v>12.2</v>
      </c>
      <c r="IE26" s="164">
        <v>63.4</v>
      </c>
      <c r="IF26" s="164">
        <v>-19</v>
      </c>
      <c r="IG26" s="164">
        <v>-18.5</v>
      </c>
      <c r="IH26" s="165"/>
      <c r="II26" s="165"/>
      <c r="IJ26" s="164">
        <v>-342.03109999999998</v>
      </c>
      <c r="IK26" s="164">
        <v>-238.57259999999999</v>
      </c>
      <c r="IL26" s="164">
        <v>306.05630000000002</v>
      </c>
      <c r="IM26" s="164">
        <v>239.4923</v>
      </c>
      <c r="IN26" s="164">
        <v>-12.3629</v>
      </c>
      <c r="IO26" s="164">
        <v>-233.642</v>
      </c>
      <c r="IP26" s="164">
        <v>231.68809999999999</v>
      </c>
      <c r="IQ26" s="164">
        <v>-117.3169</v>
      </c>
      <c r="IR26" s="164">
        <v>-92.5869</v>
      </c>
      <c r="IS26" s="164">
        <v>-230.17939999999999</v>
      </c>
      <c r="IT26" s="164">
        <v>158.30359999999999</v>
      </c>
      <c r="IU26" s="164">
        <v>157.44059999999999</v>
      </c>
      <c r="IV26" s="164">
        <v>121.16719999999999</v>
      </c>
      <c r="IW26" s="164">
        <v>-302.72699999999998</v>
      </c>
      <c r="IX26" s="164">
        <v>93.534700000000001</v>
      </c>
      <c r="IY26" s="164">
        <v>-201.90780000000001</v>
      </c>
      <c r="IZ26" s="164">
        <v>208.56389999999999</v>
      </c>
      <c r="JA26" s="164">
        <v>-8.1725999999999992</v>
      </c>
      <c r="JB26" s="165"/>
      <c r="JC26" s="164">
        <v>39.44</v>
      </c>
      <c r="JD26" s="164">
        <v>4.9400000000000004</v>
      </c>
      <c r="JE26" s="164">
        <v>4.9359999999999999</v>
      </c>
      <c r="JF26" s="164">
        <v>-37.36</v>
      </c>
      <c r="JG26" s="164">
        <v>15.04</v>
      </c>
      <c r="JH26" s="165"/>
      <c r="JI26" s="164">
        <v>-16.053999999999998</v>
      </c>
      <c r="JJ26" s="164">
        <v>-26.0731</v>
      </c>
      <c r="JK26" s="164">
        <v>0.41049999999999998</v>
      </c>
      <c r="JL26" s="164">
        <v>13.7</v>
      </c>
      <c r="JM26" s="164">
        <v>57.195</v>
      </c>
      <c r="JN26" s="164">
        <v>56.009</v>
      </c>
      <c r="JO26" s="165"/>
      <c r="JP26" s="165"/>
      <c r="JQ26" s="164">
        <v>52.4024</v>
      </c>
      <c r="JR26" s="164">
        <v>51.958799999999997</v>
      </c>
      <c r="JS26" s="164">
        <v>52.607199999999999</v>
      </c>
      <c r="JT26" s="165"/>
      <c r="JU26" s="164">
        <v>-64</v>
      </c>
      <c r="JV26" s="164">
        <v>18.2073</v>
      </c>
      <c r="JW26" s="164">
        <v>7.43</v>
      </c>
      <c r="JX26" s="165"/>
      <c r="JY26" s="164">
        <v>3.4075000000000002</v>
      </c>
      <c r="JZ26" s="164">
        <v>42.433100000000003</v>
      </c>
      <c r="KA26" s="164">
        <v>9.5803999999999991</v>
      </c>
      <c r="KB26" s="164">
        <v>3.0718000000000001</v>
      </c>
      <c r="KC26" s="164">
        <v>-42.338999999999999</v>
      </c>
      <c r="KD26" s="164">
        <v>-4.6951999999999998</v>
      </c>
      <c r="KE26" s="164">
        <v>44.984900000000003</v>
      </c>
      <c r="KF26" s="164">
        <v>56.5</v>
      </c>
      <c r="KG26" s="164">
        <v>-55</v>
      </c>
      <c r="KH26" s="165"/>
      <c r="KI26" s="164">
        <v>27.702999999999999</v>
      </c>
    </row>
    <row r="27" spans="1:295" ht="18" customHeight="1" x14ac:dyDescent="0.3">
      <c r="A27" s="161" t="s">
        <v>50</v>
      </c>
      <c r="B27" s="161" t="s">
        <v>733</v>
      </c>
      <c r="C27" s="164">
        <v>0</v>
      </c>
      <c r="D27" s="164">
        <v>18.778199999999998</v>
      </c>
      <c r="E27" s="164">
        <v>-23.055399999999999</v>
      </c>
      <c r="F27" s="164">
        <v>-36.147399999999998</v>
      </c>
      <c r="G27" s="164">
        <v>12.395799999999999</v>
      </c>
      <c r="H27" s="165"/>
      <c r="I27" s="164">
        <v>38.787199999999999</v>
      </c>
      <c r="J27" s="164">
        <v>-61.956200000000003</v>
      </c>
      <c r="K27" s="164">
        <v>64.332099999999997</v>
      </c>
      <c r="L27" s="164">
        <v>32.271000000000001</v>
      </c>
      <c r="M27" s="164">
        <v>31.866299999999999</v>
      </c>
      <c r="N27" s="164">
        <v>8.8800000000000008</v>
      </c>
      <c r="O27" s="164">
        <v>-58.305999999999997</v>
      </c>
      <c r="P27" s="164">
        <v>52.8</v>
      </c>
      <c r="Q27" s="164">
        <v>24.012</v>
      </c>
      <c r="R27" s="164">
        <v>-52.8</v>
      </c>
      <c r="S27" s="164">
        <v>9.0403000000000002</v>
      </c>
      <c r="T27" s="164">
        <v>21.927800000000001</v>
      </c>
      <c r="U27" s="164">
        <v>20.241800000000001</v>
      </c>
      <c r="V27" s="164">
        <v>20.712199999999999</v>
      </c>
      <c r="W27" s="164">
        <v>33.942700000000002</v>
      </c>
      <c r="X27" s="164">
        <v>15.3254</v>
      </c>
      <c r="Y27" s="164">
        <v>0.29210000000000003</v>
      </c>
      <c r="Z27" s="164">
        <v>7.3680000000000003</v>
      </c>
      <c r="AA27" s="165"/>
      <c r="AB27" s="165"/>
      <c r="AC27" s="164">
        <v>-44.87</v>
      </c>
      <c r="AD27" s="164">
        <v>-45.04</v>
      </c>
      <c r="AE27" s="165"/>
      <c r="AF27" s="164">
        <v>-8.8800000000000008</v>
      </c>
      <c r="AG27" s="164">
        <v>57.2</v>
      </c>
      <c r="AH27" s="164">
        <v>25.106000000000002</v>
      </c>
      <c r="AI27" s="164">
        <v>0.26200000000000001</v>
      </c>
      <c r="AJ27" s="164">
        <v>-44.2</v>
      </c>
      <c r="AK27" s="164">
        <v>-44.4</v>
      </c>
      <c r="AL27" s="164">
        <v>-43.14</v>
      </c>
      <c r="AM27" s="164">
        <v>44.29</v>
      </c>
      <c r="AN27" s="164">
        <v>44.71</v>
      </c>
      <c r="AO27" s="164">
        <v>19.869299999999999</v>
      </c>
      <c r="AP27" s="164">
        <v>-2.3935</v>
      </c>
      <c r="AQ27" s="164">
        <v>67.962500000000006</v>
      </c>
      <c r="AR27" s="164">
        <v>69.404899999999998</v>
      </c>
      <c r="AS27" s="164">
        <v>52.253500000000003</v>
      </c>
      <c r="AT27" s="164">
        <v>-46.082000000000001</v>
      </c>
      <c r="AU27" s="164">
        <v>-45.2121</v>
      </c>
      <c r="AV27" s="164">
        <v>10.103899999999999</v>
      </c>
      <c r="AW27" s="164">
        <v>10.7598</v>
      </c>
      <c r="AX27" s="164">
        <v>75.820899999999995</v>
      </c>
      <c r="AY27" s="164">
        <v>77.696399999999997</v>
      </c>
      <c r="AZ27" s="164">
        <v>5.7744</v>
      </c>
      <c r="BA27" s="164">
        <v>29.956199999999999</v>
      </c>
      <c r="BB27" s="164">
        <v>-548.96220000000005</v>
      </c>
      <c r="BC27" s="164">
        <v>-7.2599999999999998E-2</v>
      </c>
      <c r="BD27" s="164">
        <v>-12.8</v>
      </c>
      <c r="BE27" s="164">
        <v>-14.2</v>
      </c>
      <c r="BF27" s="164">
        <v>50.387700000000002</v>
      </c>
      <c r="BG27" s="164">
        <v>48.793500000000002</v>
      </c>
      <c r="BH27" s="164">
        <v>-3.6004999999999998</v>
      </c>
      <c r="BI27" s="165"/>
      <c r="BJ27" s="164">
        <v>-84.027799999999999</v>
      </c>
      <c r="BK27" s="164">
        <v>5.9364999999999997</v>
      </c>
      <c r="BL27" s="164">
        <v>6.9180000000000001</v>
      </c>
      <c r="BM27" s="164">
        <v>4.7351000000000001</v>
      </c>
      <c r="BN27" s="164">
        <v>585.46690000000001</v>
      </c>
      <c r="BO27" s="164">
        <v>151.1276</v>
      </c>
      <c r="BP27" s="164">
        <v>151.24969999999999</v>
      </c>
      <c r="BQ27" s="164">
        <v>-663.22699999999998</v>
      </c>
      <c r="BR27" s="164">
        <v>524.54269999999997</v>
      </c>
      <c r="BS27" s="165"/>
      <c r="BT27" s="164">
        <v>-57.5792</v>
      </c>
      <c r="BU27" s="164">
        <v>59.139299999999999</v>
      </c>
      <c r="BV27" s="164">
        <v>104.0269</v>
      </c>
      <c r="BW27" s="164">
        <v>19.73</v>
      </c>
      <c r="BX27" s="164">
        <v>26.88</v>
      </c>
      <c r="BY27" s="164">
        <v>113.78</v>
      </c>
      <c r="BZ27" s="165"/>
      <c r="CA27" s="164">
        <v>11.6585</v>
      </c>
      <c r="CB27" s="164">
        <v>10.9887</v>
      </c>
      <c r="CC27" s="164">
        <v>54.724699999999999</v>
      </c>
      <c r="CD27" s="164">
        <v>55.397799999999997</v>
      </c>
      <c r="CE27" s="164">
        <v>30.9039</v>
      </c>
      <c r="CF27" s="164">
        <v>-61.720799999999997</v>
      </c>
      <c r="CG27" s="164">
        <v>-61.695700000000002</v>
      </c>
      <c r="CH27" s="164">
        <v>5.1241000000000003</v>
      </c>
      <c r="CI27" s="164">
        <v>-79.120099999999994</v>
      </c>
      <c r="CJ27" s="165"/>
      <c r="CK27" s="165"/>
      <c r="CL27" s="164">
        <v>37.299999999999997</v>
      </c>
      <c r="CM27" s="164">
        <v>160.30000000000001</v>
      </c>
      <c r="CN27" s="164">
        <v>-18.27</v>
      </c>
      <c r="CO27" s="164">
        <v>59.3628</v>
      </c>
      <c r="CP27" s="164">
        <v>58.766500000000001</v>
      </c>
      <c r="CQ27" s="164">
        <v>58.548000000000002</v>
      </c>
      <c r="CR27" s="164">
        <v>-53.3825</v>
      </c>
      <c r="CS27" s="164">
        <v>-52.475200000000001</v>
      </c>
      <c r="CT27" s="164">
        <v>78.270399999999995</v>
      </c>
      <c r="CU27" s="164">
        <v>-82.718800000000002</v>
      </c>
      <c r="CV27" s="164">
        <v>88.367199999999997</v>
      </c>
      <c r="CW27" s="164">
        <v>12.9695</v>
      </c>
      <c r="CX27" s="164">
        <v>54.34</v>
      </c>
      <c r="CY27" s="164">
        <v>71.849999999999994</v>
      </c>
      <c r="CZ27" s="164">
        <v>48.288600000000002</v>
      </c>
      <c r="DA27" s="164">
        <v>46.293599999999998</v>
      </c>
      <c r="DB27" s="164">
        <v>-31.38</v>
      </c>
      <c r="DC27" s="164">
        <v>-3.8935</v>
      </c>
      <c r="DD27" s="164">
        <v>80.5762</v>
      </c>
      <c r="DE27" s="164">
        <v>79.505600000000001</v>
      </c>
      <c r="DF27" s="164">
        <v>-134.32980000000001</v>
      </c>
      <c r="DG27" s="164">
        <v>-1E-4</v>
      </c>
      <c r="DH27" s="164">
        <v>-18.9543</v>
      </c>
      <c r="DI27" s="164">
        <v>-103.3</v>
      </c>
      <c r="DJ27" s="164">
        <v>-103.8</v>
      </c>
      <c r="DK27" s="164">
        <v>27.93</v>
      </c>
      <c r="DL27" s="164">
        <v>59.4818</v>
      </c>
      <c r="DM27" s="164">
        <v>70.931200000000004</v>
      </c>
      <c r="DN27" s="164">
        <v>84.393299999999996</v>
      </c>
      <c r="DO27" s="164">
        <v>58.97</v>
      </c>
      <c r="DP27" s="164">
        <v>-10.26</v>
      </c>
      <c r="DQ27" s="164">
        <v>49.274500000000003</v>
      </c>
      <c r="DR27" s="164">
        <v>132.0325</v>
      </c>
      <c r="DS27" s="164">
        <v>-19.55</v>
      </c>
      <c r="DT27" s="164">
        <v>-19.850000000000001</v>
      </c>
      <c r="DU27" s="164">
        <v>90.38</v>
      </c>
      <c r="DV27" s="164">
        <v>67.8</v>
      </c>
      <c r="DW27" s="164">
        <v>132.1636</v>
      </c>
      <c r="DX27" s="164">
        <v>128.63640000000001</v>
      </c>
      <c r="DY27" s="164">
        <v>34.110700000000001</v>
      </c>
      <c r="DZ27" s="164">
        <v>33.009099999999997</v>
      </c>
      <c r="EA27" s="164">
        <v>269.00619999999998</v>
      </c>
      <c r="EB27" s="164">
        <v>215.59049999999999</v>
      </c>
      <c r="EC27" s="164">
        <v>207.8563</v>
      </c>
      <c r="ED27" s="164">
        <v>210.90260000000001</v>
      </c>
      <c r="EE27" s="164">
        <v>96.093299999999999</v>
      </c>
      <c r="EF27" s="164">
        <v>82.405900000000003</v>
      </c>
      <c r="EG27" s="164">
        <v>-23.298999999999999</v>
      </c>
      <c r="EH27" s="164">
        <v>680.92179999999996</v>
      </c>
      <c r="EI27" s="164">
        <v>242.29390000000001</v>
      </c>
      <c r="EJ27" s="165"/>
      <c r="EK27" s="164">
        <v>-21.121400000000001</v>
      </c>
      <c r="EL27" s="164">
        <v>-19.1248</v>
      </c>
      <c r="EM27" s="164">
        <v>-12.9643</v>
      </c>
      <c r="EN27" s="164">
        <v>12.7555</v>
      </c>
      <c r="EO27" s="164">
        <v>11.748699999999999</v>
      </c>
      <c r="EP27" s="164">
        <v>152.124</v>
      </c>
      <c r="EQ27" s="164">
        <v>-45.679099999999998</v>
      </c>
      <c r="ER27" s="164">
        <v>-46.345700000000001</v>
      </c>
      <c r="ES27" s="164">
        <v>-44.088000000000001</v>
      </c>
      <c r="ET27" s="164">
        <v>15.89</v>
      </c>
      <c r="EU27" s="164">
        <v>-11.81</v>
      </c>
      <c r="EV27" s="164">
        <v>89.8</v>
      </c>
      <c r="EW27" s="164">
        <v>10.5167</v>
      </c>
      <c r="EX27" s="164">
        <v>-18.679400000000001</v>
      </c>
      <c r="EY27" s="164">
        <v>-35.468200000000003</v>
      </c>
      <c r="EZ27" s="164">
        <v>-34.414000000000001</v>
      </c>
      <c r="FA27" s="164">
        <v>10.7395</v>
      </c>
      <c r="FB27" s="164">
        <v>-80.937700000000007</v>
      </c>
      <c r="FC27" s="164">
        <v>47.604900000000001</v>
      </c>
      <c r="FD27" s="165"/>
      <c r="FE27" s="164">
        <v>21.954999999999998</v>
      </c>
      <c r="FF27" s="164">
        <v>21.607399999999998</v>
      </c>
      <c r="FG27" s="164">
        <v>40.890599999999999</v>
      </c>
      <c r="FH27" s="164">
        <v>41.202599999999997</v>
      </c>
      <c r="FI27" s="164">
        <v>39.9253</v>
      </c>
      <c r="FJ27" s="164">
        <v>-11.2196</v>
      </c>
      <c r="FK27" s="164">
        <v>-11.7219</v>
      </c>
      <c r="FL27" s="164">
        <v>133.965</v>
      </c>
      <c r="FM27" s="164">
        <v>-32.682000000000002</v>
      </c>
      <c r="FN27" s="164">
        <v>-32.555</v>
      </c>
      <c r="FO27" s="164">
        <v>87.790899999999993</v>
      </c>
      <c r="FP27" s="164">
        <v>99.749099999999999</v>
      </c>
      <c r="FQ27" s="164">
        <v>33.049199999999999</v>
      </c>
      <c r="FR27" s="164">
        <v>12.22</v>
      </c>
      <c r="FS27" s="164">
        <v>8.5530000000000008</v>
      </c>
      <c r="FT27" s="164">
        <v>1.0793999999999999</v>
      </c>
      <c r="FU27" s="164">
        <v>-4.8</v>
      </c>
      <c r="FV27" s="164">
        <v>17.579999999999998</v>
      </c>
      <c r="FW27" s="164">
        <v>32.847099999999998</v>
      </c>
      <c r="FX27" s="165"/>
      <c r="FY27" s="164">
        <v>-1.0249999999999999</v>
      </c>
      <c r="FZ27" s="164">
        <v>4.266</v>
      </c>
      <c r="GA27" s="165"/>
      <c r="GB27" s="164">
        <v>39.92</v>
      </c>
      <c r="GC27" s="164">
        <v>-98.958200000000005</v>
      </c>
      <c r="GD27" s="164">
        <v>-85.863500000000002</v>
      </c>
      <c r="GE27" s="164">
        <v>15.43</v>
      </c>
      <c r="GF27" s="164">
        <v>79.703299999999999</v>
      </c>
      <c r="GG27" s="164">
        <v>23.3</v>
      </c>
      <c r="GH27" s="164">
        <v>-18.421500000000002</v>
      </c>
      <c r="GI27" s="164">
        <v>-8.7416999999999998</v>
      </c>
      <c r="GJ27" s="164">
        <v>-9.9605999999999995</v>
      </c>
      <c r="GK27" s="164">
        <v>1.9922</v>
      </c>
      <c r="GL27" s="165"/>
      <c r="GM27" s="165"/>
      <c r="GN27" s="164">
        <v>-15.1524</v>
      </c>
      <c r="GO27" s="164">
        <v>-33.041899999999998</v>
      </c>
      <c r="GP27" s="164">
        <v>16.577200000000001</v>
      </c>
      <c r="GQ27" s="164">
        <v>34.360999999999997</v>
      </c>
      <c r="GR27" s="164">
        <v>64.650400000000005</v>
      </c>
      <c r="GS27" s="164">
        <v>66.160399999999996</v>
      </c>
      <c r="GT27" s="164">
        <v>-91.284000000000006</v>
      </c>
      <c r="GU27" s="164">
        <v>-27.990500000000001</v>
      </c>
      <c r="GV27" s="164">
        <v>37.225900000000003</v>
      </c>
      <c r="GW27" s="165"/>
      <c r="GX27" s="164">
        <v>10.5966</v>
      </c>
      <c r="GY27" s="164">
        <v>14.6904</v>
      </c>
      <c r="GZ27" s="164">
        <v>14.3996</v>
      </c>
      <c r="HA27" s="164">
        <v>12.028</v>
      </c>
      <c r="HB27" s="164">
        <v>189.59559999999999</v>
      </c>
      <c r="HC27" s="164">
        <v>189.0943</v>
      </c>
      <c r="HD27" s="165"/>
      <c r="HE27" s="164">
        <v>-181.12350000000001</v>
      </c>
      <c r="HF27" s="164">
        <v>-331.1739</v>
      </c>
      <c r="HG27" s="164">
        <v>332.17649999999998</v>
      </c>
      <c r="HH27" s="164">
        <v>330.23930000000001</v>
      </c>
      <c r="HI27" s="164">
        <v>-177.34139999999999</v>
      </c>
      <c r="HJ27" s="164">
        <v>-179.22970000000001</v>
      </c>
      <c r="HK27" s="164">
        <v>-10.556100000000001</v>
      </c>
      <c r="HL27" s="164">
        <v>0</v>
      </c>
      <c r="HM27" s="164">
        <v>80.010499999999993</v>
      </c>
      <c r="HN27" s="164">
        <v>78.110100000000003</v>
      </c>
      <c r="HO27" s="164">
        <v>-96.6096</v>
      </c>
      <c r="HP27" s="165"/>
      <c r="HQ27" s="164">
        <v>20.020099999999999</v>
      </c>
      <c r="HR27" s="164">
        <v>18.800599999999999</v>
      </c>
      <c r="HS27" s="164">
        <v>-39.432499999999997</v>
      </c>
      <c r="HT27" s="164">
        <v>-38.571199999999997</v>
      </c>
      <c r="HU27" s="164">
        <v>42.12</v>
      </c>
      <c r="HV27" s="164">
        <v>42.22</v>
      </c>
      <c r="HW27" s="164">
        <v>84.9</v>
      </c>
      <c r="HX27" s="164">
        <v>84.9</v>
      </c>
      <c r="HY27" s="165"/>
      <c r="HZ27" s="164">
        <v>-49.36</v>
      </c>
      <c r="IA27" s="164">
        <v>-382.3646</v>
      </c>
      <c r="IB27" s="164">
        <v>78.576599999999999</v>
      </c>
      <c r="IC27" s="164">
        <v>76.796599999999998</v>
      </c>
      <c r="ID27" s="164">
        <v>8.1999999999999993</v>
      </c>
      <c r="IE27" s="164">
        <v>67.400000000000006</v>
      </c>
      <c r="IF27" s="164">
        <v>-18.2</v>
      </c>
      <c r="IG27" s="164">
        <v>-18.3</v>
      </c>
      <c r="IH27" s="164">
        <v>0.59340000000000004</v>
      </c>
      <c r="II27" s="164">
        <v>0.51119999999999999</v>
      </c>
      <c r="IJ27" s="164">
        <v>-329.53609999999998</v>
      </c>
      <c r="IK27" s="164">
        <v>-215.41990000000001</v>
      </c>
      <c r="IL27" s="164">
        <v>289.83929999999998</v>
      </c>
      <c r="IM27" s="164">
        <v>223.16239999999999</v>
      </c>
      <c r="IN27" s="164">
        <v>-12.3714</v>
      </c>
      <c r="IO27" s="164">
        <v>-214.34479999999999</v>
      </c>
      <c r="IP27" s="164">
        <v>212.34620000000001</v>
      </c>
      <c r="IQ27" s="164">
        <v>-118.45050000000001</v>
      </c>
      <c r="IR27" s="164">
        <v>-80.746700000000004</v>
      </c>
      <c r="IS27" s="164">
        <v>-208.95439999999999</v>
      </c>
      <c r="IT27" s="164">
        <v>150.9606</v>
      </c>
      <c r="IU27" s="164">
        <v>149.4366</v>
      </c>
      <c r="IV27" s="164">
        <v>120.4704</v>
      </c>
      <c r="IW27" s="164">
        <v>-277.75940000000003</v>
      </c>
      <c r="IX27" s="164">
        <v>85.878</v>
      </c>
      <c r="IY27" s="164">
        <v>-198.47540000000001</v>
      </c>
      <c r="IZ27" s="164">
        <v>197.23439999999999</v>
      </c>
      <c r="JA27" s="164">
        <v>-8.9910999999999994</v>
      </c>
      <c r="JB27" s="165"/>
      <c r="JC27" s="164">
        <v>38.24</v>
      </c>
      <c r="JD27" s="164">
        <v>4.7720000000000002</v>
      </c>
      <c r="JE27" s="164">
        <v>4.7720000000000002</v>
      </c>
      <c r="JF27" s="164">
        <v>-37.44</v>
      </c>
      <c r="JG27" s="164">
        <v>15.6</v>
      </c>
      <c r="JH27" s="165"/>
      <c r="JI27" s="164">
        <v>-16.8444</v>
      </c>
      <c r="JJ27" s="164">
        <v>-25.020199999999999</v>
      </c>
      <c r="JK27" s="164">
        <v>0.76449999999999996</v>
      </c>
      <c r="JL27" s="164">
        <v>13.5</v>
      </c>
      <c r="JM27" s="164">
        <v>52.908999999999999</v>
      </c>
      <c r="JN27" s="164">
        <v>53.026000000000003</v>
      </c>
      <c r="JO27" s="165"/>
      <c r="JP27" s="165"/>
      <c r="JQ27" s="164">
        <v>53.487200000000001</v>
      </c>
      <c r="JR27" s="164">
        <v>52.997599999999998</v>
      </c>
      <c r="JS27" s="164">
        <v>52.325800000000001</v>
      </c>
      <c r="JT27" s="165"/>
      <c r="JU27" s="164">
        <v>-65.3</v>
      </c>
      <c r="JV27" s="164">
        <v>16.570900000000002</v>
      </c>
      <c r="JW27" s="164">
        <v>7.31</v>
      </c>
      <c r="JX27" s="165"/>
      <c r="JY27" s="164">
        <v>3.3753000000000002</v>
      </c>
      <c r="JZ27" s="164">
        <v>42.090299999999999</v>
      </c>
      <c r="KA27" s="164">
        <v>9.9923999999999999</v>
      </c>
      <c r="KB27" s="164">
        <v>3.6072000000000002</v>
      </c>
      <c r="KC27" s="164">
        <v>-41.823599999999999</v>
      </c>
      <c r="KD27" s="164">
        <v>-3.8416999999999999</v>
      </c>
      <c r="KE27" s="164">
        <v>44.9773</v>
      </c>
      <c r="KF27" s="164">
        <v>58.2</v>
      </c>
      <c r="KG27" s="164">
        <v>-56.1</v>
      </c>
      <c r="KH27" s="165"/>
      <c r="KI27" s="164">
        <v>49.644399999999997</v>
      </c>
    </row>
    <row r="28" spans="1:295" ht="18" customHeight="1" x14ac:dyDescent="0.3">
      <c r="A28" s="161" t="s">
        <v>50</v>
      </c>
      <c r="B28" s="161" t="s">
        <v>734</v>
      </c>
      <c r="C28" s="164">
        <v>0</v>
      </c>
      <c r="D28" s="164">
        <v>18.764399999999998</v>
      </c>
      <c r="E28" s="164">
        <v>-22.718499999999999</v>
      </c>
      <c r="F28" s="164">
        <v>-35.6556</v>
      </c>
      <c r="G28" s="164">
        <v>14.829000000000001</v>
      </c>
      <c r="H28" s="165"/>
      <c r="I28" s="164">
        <v>40.425600000000003</v>
      </c>
      <c r="J28" s="164">
        <v>-63.836100000000002</v>
      </c>
      <c r="K28" s="164">
        <v>65.8476</v>
      </c>
      <c r="L28" s="164">
        <v>33.344999999999999</v>
      </c>
      <c r="M28" s="164">
        <v>32.839100000000002</v>
      </c>
      <c r="N28" s="164">
        <v>8.8800000000000008</v>
      </c>
      <c r="O28" s="164">
        <v>-59.223999999999997</v>
      </c>
      <c r="P28" s="164">
        <v>55</v>
      </c>
      <c r="Q28" s="164">
        <v>24.012</v>
      </c>
      <c r="R28" s="164">
        <v>-55</v>
      </c>
      <c r="S28" s="164">
        <v>8.9225999999999992</v>
      </c>
      <c r="T28" s="164">
        <v>21.841200000000001</v>
      </c>
      <c r="U28" s="164">
        <v>20.322900000000001</v>
      </c>
      <c r="V28" s="164">
        <v>20.767700000000001</v>
      </c>
      <c r="W28" s="164">
        <v>34.304400000000001</v>
      </c>
      <c r="X28" s="164">
        <v>15.256500000000001</v>
      </c>
      <c r="Y28" s="164">
        <v>0.24329999999999999</v>
      </c>
      <c r="Z28" s="164">
        <v>7.9480000000000004</v>
      </c>
      <c r="AA28" s="165"/>
      <c r="AB28" s="165"/>
      <c r="AC28" s="164">
        <v>-46.4</v>
      </c>
      <c r="AD28" s="164">
        <v>-46.31</v>
      </c>
      <c r="AE28" s="165"/>
      <c r="AF28" s="164">
        <v>-8.8800000000000008</v>
      </c>
      <c r="AG28" s="164">
        <v>57.2</v>
      </c>
      <c r="AH28" s="164">
        <v>24.855</v>
      </c>
      <c r="AI28" s="164">
        <v>0.23300000000000001</v>
      </c>
      <c r="AJ28" s="164">
        <v>-49.23</v>
      </c>
      <c r="AK28" s="164">
        <v>-50.01</v>
      </c>
      <c r="AL28" s="164">
        <v>-34.96</v>
      </c>
      <c r="AM28" s="164">
        <v>49.59</v>
      </c>
      <c r="AN28" s="164">
        <v>49.75</v>
      </c>
      <c r="AO28" s="164">
        <v>19.637799999999999</v>
      </c>
      <c r="AP28" s="164">
        <v>-2.3864000000000001</v>
      </c>
      <c r="AQ28" s="164">
        <v>67.871700000000004</v>
      </c>
      <c r="AR28" s="164">
        <v>70.193100000000001</v>
      </c>
      <c r="AS28" s="164">
        <v>50.762599999999999</v>
      </c>
      <c r="AT28" s="164">
        <v>-51.172400000000003</v>
      </c>
      <c r="AU28" s="164">
        <v>-51.639400000000002</v>
      </c>
      <c r="AV28" s="164">
        <v>31.1557</v>
      </c>
      <c r="AW28" s="164">
        <v>30.4574</v>
      </c>
      <c r="AX28" s="164">
        <v>73.677599999999998</v>
      </c>
      <c r="AY28" s="164">
        <v>76.088800000000006</v>
      </c>
      <c r="AZ28" s="164">
        <v>8.9151000000000007</v>
      </c>
      <c r="BA28" s="164">
        <v>47.132199999999997</v>
      </c>
      <c r="BB28" s="164">
        <v>-573.61239999999998</v>
      </c>
      <c r="BC28" s="164">
        <v>-7.8094999999999999</v>
      </c>
      <c r="BD28" s="164">
        <v>-12</v>
      </c>
      <c r="BE28" s="164">
        <v>-12.9</v>
      </c>
      <c r="BF28" s="164">
        <v>57.536700000000003</v>
      </c>
      <c r="BG28" s="164">
        <v>56.494</v>
      </c>
      <c r="BH28" s="164">
        <v>-3.4948999999999999</v>
      </c>
      <c r="BI28" s="165"/>
      <c r="BJ28" s="164">
        <v>-90.850399999999993</v>
      </c>
      <c r="BK28" s="164">
        <v>5.5815000000000001</v>
      </c>
      <c r="BL28" s="164">
        <v>6.9972000000000003</v>
      </c>
      <c r="BM28" s="164">
        <v>4.5102000000000002</v>
      </c>
      <c r="BN28" s="164">
        <v>616.13800000000003</v>
      </c>
      <c r="BO28" s="164">
        <v>145.8784</v>
      </c>
      <c r="BP28" s="164">
        <v>145.4512</v>
      </c>
      <c r="BQ28" s="164">
        <v>-661.18679999999995</v>
      </c>
      <c r="BR28" s="164">
        <v>549.1825</v>
      </c>
      <c r="BS28" s="165"/>
      <c r="BT28" s="164">
        <v>-70.362499999999997</v>
      </c>
      <c r="BU28" s="164">
        <v>71.086699999999993</v>
      </c>
      <c r="BV28" s="164">
        <v>103.79730000000001</v>
      </c>
      <c r="BW28" s="164">
        <v>20.23</v>
      </c>
      <c r="BX28" s="164">
        <v>27.08</v>
      </c>
      <c r="BY28" s="165"/>
      <c r="BZ28" s="165"/>
      <c r="CA28" s="164">
        <v>14.069699999999999</v>
      </c>
      <c r="CB28" s="164">
        <v>13.8018</v>
      </c>
      <c r="CC28" s="164">
        <v>52.169800000000002</v>
      </c>
      <c r="CD28" s="164">
        <v>53.135800000000003</v>
      </c>
      <c r="CE28" s="164">
        <v>30.247800000000002</v>
      </c>
      <c r="CF28" s="164">
        <v>-66.226100000000002</v>
      </c>
      <c r="CG28" s="164">
        <v>-67.370800000000003</v>
      </c>
      <c r="CH28" s="164">
        <v>11.902100000000001</v>
      </c>
      <c r="CI28" s="164">
        <v>-87.703000000000003</v>
      </c>
      <c r="CJ28" s="165"/>
      <c r="CK28" s="165"/>
      <c r="CL28" s="164">
        <v>23.1</v>
      </c>
      <c r="CM28" s="164">
        <v>175.1</v>
      </c>
      <c r="CN28" s="164">
        <v>-18.5</v>
      </c>
      <c r="CO28" s="164">
        <v>53.2699</v>
      </c>
      <c r="CP28" s="164">
        <v>53.667900000000003</v>
      </c>
      <c r="CQ28" s="164">
        <v>52.727400000000003</v>
      </c>
      <c r="CR28" s="164">
        <v>-64.874700000000004</v>
      </c>
      <c r="CS28" s="164">
        <v>-65.739099999999993</v>
      </c>
      <c r="CT28" s="164">
        <v>82.590900000000005</v>
      </c>
      <c r="CU28" s="164">
        <v>-75.540999999999997</v>
      </c>
      <c r="CV28" s="164">
        <v>94.218900000000005</v>
      </c>
      <c r="CW28" s="164">
        <v>13.2475</v>
      </c>
      <c r="CX28" s="164">
        <v>44.53</v>
      </c>
      <c r="CY28" s="164">
        <v>74.69</v>
      </c>
      <c r="CZ28" s="164">
        <v>50.3979</v>
      </c>
      <c r="DA28" s="164">
        <v>47.465499999999999</v>
      </c>
      <c r="DB28" s="164">
        <v>-32.1</v>
      </c>
      <c r="DC28" s="164">
        <v>-3.8935</v>
      </c>
      <c r="DD28" s="164">
        <v>87.835700000000003</v>
      </c>
      <c r="DE28" s="164">
        <v>87.315700000000007</v>
      </c>
      <c r="DF28" s="164">
        <v>-123.9156</v>
      </c>
      <c r="DG28" s="164">
        <v>0</v>
      </c>
      <c r="DH28" s="164">
        <v>-19.444299999999998</v>
      </c>
      <c r="DI28" s="164">
        <v>-103.2</v>
      </c>
      <c r="DJ28" s="164">
        <v>-104.3</v>
      </c>
      <c r="DK28" s="164">
        <v>28.451799999999999</v>
      </c>
      <c r="DL28" s="164">
        <v>60.360700000000001</v>
      </c>
      <c r="DM28" s="164">
        <v>71.870500000000007</v>
      </c>
      <c r="DN28" s="164">
        <v>85.565200000000004</v>
      </c>
      <c r="DO28" s="164">
        <v>60.25</v>
      </c>
      <c r="DP28" s="164">
        <v>-10.65</v>
      </c>
      <c r="DQ28" s="164">
        <v>48.468499999999999</v>
      </c>
      <c r="DR28" s="164">
        <v>126.2197</v>
      </c>
      <c r="DS28" s="164">
        <v>-19.149999999999999</v>
      </c>
      <c r="DT28" s="164">
        <v>-19.489999999999998</v>
      </c>
      <c r="DU28" s="164">
        <v>89.54</v>
      </c>
      <c r="DV28" s="164">
        <v>68.42</v>
      </c>
      <c r="DW28" s="164">
        <v>123.9636</v>
      </c>
      <c r="DX28" s="164">
        <v>119.2364</v>
      </c>
      <c r="DY28" s="164">
        <v>37.014600000000002</v>
      </c>
      <c r="DZ28" s="164">
        <v>35.9818</v>
      </c>
      <c r="EA28" s="164">
        <v>266.57490000000001</v>
      </c>
      <c r="EB28" s="164">
        <v>213.84139999999999</v>
      </c>
      <c r="EC28" s="164">
        <v>209.11429999999999</v>
      </c>
      <c r="ED28" s="164">
        <v>211.02289999999999</v>
      </c>
      <c r="EE28" s="164">
        <v>92.52</v>
      </c>
      <c r="EF28" s="164">
        <v>80.982600000000005</v>
      </c>
      <c r="EG28" s="164">
        <v>-23.635999999999999</v>
      </c>
      <c r="EH28" s="164">
        <v>671.04719999999998</v>
      </c>
      <c r="EI28" s="164">
        <v>251.91669999999999</v>
      </c>
      <c r="EJ28" s="165"/>
      <c r="EK28" s="164">
        <v>-20.326599999999999</v>
      </c>
      <c r="EL28" s="164">
        <v>-19.385999999999999</v>
      </c>
      <c r="EM28" s="164">
        <v>0</v>
      </c>
      <c r="EN28" s="164">
        <v>19.085799999999999</v>
      </c>
      <c r="EO28" s="164">
        <v>15.5291</v>
      </c>
      <c r="EP28" s="164">
        <v>95.28</v>
      </c>
      <c r="EQ28" s="164">
        <v>-38.830500000000001</v>
      </c>
      <c r="ER28" s="164">
        <v>-39.807200000000002</v>
      </c>
      <c r="ES28" s="164">
        <v>-41.232399999999998</v>
      </c>
      <c r="ET28" s="164">
        <v>0</v>
      </c>
      <c r="EU28" s="164">
        <v>-4.7699999999999996</v>
      </c>
      <c r="EV28" s="164">
        <v>69.900000000000006</v>
      </c>
      <c r="EW28" s="164">
        <v>10.426</v>
      </c>
      <c r="EX28" s="164">
        <v>-9.1572999999999993</v>
      </c>
      <c r="EY28" s="164">
        <v>-34.180399999999999</v>
      </c>
      <c r="EZ28" s="164">
        <v>-33.444299999999998</v>
      </c>
      <c r="FA28" s="164">
        <v>8.0503</v>
      </c>
      <c r="FB28" s="164">
        <v>-76.751999999999995</v>
      </c>
      <c r="FC28" s="164">
        <v>44.339500000000001</v>
      </c>
      <c r="FD28" s="165"/>
      <c r="FE28" s="164">
        <v>22.195</v>
      </c>
      <c r="FF28" s="164">
        <v>21.677099999999999</v>
      </c>
      <c r="FG28" s="164">
        <v>39.073300000000003</v>
      </c>
      <c r="FH28" s="164">
        <v>40.084000000000003</v>
      </c>
      <c r="FI28" s="164">
        <v>38.257100000000001</v>
      </c>
      <c r="FJ28" s="164">
        <v>-14.0663</v>
      </c>
      <c r="FK28" s="164">
        <v>-14.2338</v>
      </c>
      <c r="FL28" s="164">
        <v>141.66800000000001</v>
      </c>
      <c r="FM28" s="164">
        <v>-35.673099999999998</v>
      </c>
      <c r="FN28" s="164">
        <v>-36.662700000000001</v>
      </c>
      <c r="FO28" s="164">
        <v>92.368899999999996</v>
      </c>
      <c r="FP28" s="164">
        <v>105.0424</v>
      </c>
      <c r="FQ28" s="164">
        <v>34.719200000000001</v>
      </c>
      <c r="FR28" s="164">
        <v>18.079999999999998</v>
      </c>
      <c r="FS28" s="164">
        <v>10.0594</v>
      </c>
      <c r="FT28" s="164">
        <v>1.0880000000000001</v>
      </c>
      <c r="FU28" s="164">
        <v>-5.75</v>
      </c>
      <c r="FV28" s="164">
        <v>18.04</v>
      </c>
      <c r="FW28" s="164">
        <v>34.274299999999997</v>
      </c>
      <c r="FX28" s="165"/>
      <c r="FY28" s="164">
        <v>-0.94799999999999995</v>
      </c>
      <c r="FZ28" s="164">
        <v>4.3230000000000004</v>
      </c>
      <c r="GA28" s="165"/>
      <c r="GB28" s="164">
        <v>43.02</v>
      </c>
      <c r="GC28" s="164">
        <v>-104.39149999999999</v>
      </c>
      <c r="GD28" s="164">
        <v>-90.144599999999997</v>
      </c>
      <c r="GE28" s="164">
        <v>15.67</v>
      </c>
      <c r="GF28" s="164">
        <v>82.861800000000002</v>
      </c>
      <c r="GG28" s="164">
        <v>23.9</v>
      </c>
      <c r="GH28" s="164">
        <v>-19.806799999999999</v>
      </c>
      <c r="GI28" s="164">
        <v>-8.1036999999999999</v>
      </c>
      <c r="GJ28" s="164">
        <v>-9.4781999999999993</v>
      </c>
      <c r="GK28" s="164">
        <v>2.0203000000000002</v>
      </c>
      <c r="GL28" s="165"/>
      <c r="GM28" s="165"/>
      <c r="GN28" s="164">
        <v>-16.0807</v>
      </c>
      <c r="GO28" s="164">
        <v>-36.149099999999997</v>
      </c>
      <c r="GP28" s="164">
        <v>17.430499999999999</v>
      </c>
      <c r="GQ28" s="164">
        <v>37.715200000000003</v>
      </c>
      <c r="GR28" s="164">
        <v>64.753299999999996</v>
      </c>
      <c r="GS28" s="164">
        <v>65.722999999999999</v>
      </c>
      <c r="GT28" s="164">
        <v>-93.478099999999998</v>
      </c>
      <c r="GU28" s="164">
        <v>-28.750399999999999</v>
      </c>
      <c r="GV28" s="164">
        <v>37.479700000000001</v>
      </c>
      <c r="GW28" s="165"/>
      <c r="GX28" s="164">
        <v>10.6127</v>
      </c>
      <c r="GY28" s="164">
        <v>14.866199999999999</v>
      </c>
      <c r="GZ28" s="164">
        <v>14.452299999999999</v>
      </c>
      <c r="HA28" s="164">
        <v>12.234999999999999</v>
      </c>
      <c r="HB28" s="164">
        <v>196.64940000000001</v>
      </c>
      <c r="HC28" s="164">
        <v>192.52590000000001</v>
      </c>
      <c r="HD28" s="164">
        <v>179.4</v>
      </c>
      <c r="HE28" s="164">
        <v>-180.19810000000001</v>
      </c>
      <c r="HF28" s="164">
        <v>-332.0068</v>
      </c>
      <c r="HG28" s="164">
        <v>334.73790000000002</v>
      </c>
      <c r="HH28" s="164">
        <v>331.76049999999998</v>
      </c>
      <c r="HI28" s="164">
        <v>-187.16409999999999</v>
      </c>
      <c r="HJ28" s="164">
        <v>-181.14359999999999</v>
      </c>
      <c r="HK28" s="164">
        <v>-9.5274000000000001</v>
      </c>
      <c r="HL28" s="164">
        <v>0</v>
      </c>
      <c r="HM28" s="164">
        <v>80.038799999999995</v>
      </c>
      <c r="HN28" s="164">
        <v>79.623000000000005</v>
      </c>
      <c r="HO28" s="164">
        <v>-89.364000000000004</v>
      </c>
      <c r="HP28" s="165"/>
      <c r="HQ28" s="164">
        <v>20.294799999999999</v>
      </c>
      <c r="HR28" s="164">
        <v>20.152000000000001</v>
      </c>
      <c r="HS28" s="164">
        <v>-38.943899999999999</v>
      </c>
      <c r="HT28" s="164">
        <v>-38.689700000000002</v>
      </c>
      <c r="HU28" s="164">
        <v>47.07</v>
      </c>
      <c r="HV28" s="164">
        <v>46.96</v>
      </c>
      <c r="HW28" s="164">
        <v>85.1</v>
      </c>
      <c r="HX28" s="164">
        <v>86.6</v>
      </c>
      <c r="HY28" s="165"/>
      <c r="HZ28" s="164">
        <v>-52.24</v>
      </c>
      <c r="IA28" s="164">
        <v>-391.69189999999998</v>
      </c>
      <c r="IB28" s="164">
        <v>81.044499999999999</v>
      </c>
      <c r="IC28" s="164">
        <v>80.652100000000004</v>
      </c>
      <c r="ID28" s="164">
        <v>8.1999999999999993</v>
      </c>
      <c r="IE28" s="164">
        <v>66.2</v>
      </c>
      <c r="IF28" s="164">
        <v>-19.899999999999999</v>
      </c>
      <c r="IG28" s="164">
        <v>-19.5</v>
      </c>
      <c r="IH28" s="164">
        <v>0.28139999999999998</v>
      </c>
      <c r="II28" s="164">
        <v>0.31019999999999998</v>
      </c>
      <c r="IJ28" s="164">
        <v>-334.19150000000002</v>
      </c>
      <c r="IK28" s="164">
        <v>-231.67660000000001</v>
      </c>
      <c r="IL28" s="164">
        <v>301.59269999999998</v>
      </c>
      <c r="IM28" s="164">
        <v>227.82060000000001</v>
      </c>
      <c r="IN28" s="164">
        <v>-14.565099999999999</v>
      </c>
      <c r="IO28" s="164">
        <v>-220.35730000000001</v>
      </c>
      <c r="IP28" s="164">
        <v>219.51050000000001</v>
      </c>
      <c r="IQ28" s="164">
        <v>-118.0538</v>
      </c>
      <c r="IR28" s="164">
        <v>-84.503100000000003</v>
      </c>
      <c r="IS28" s="164">
        <v>-221.74539999999999</v>
      </c>
      <c r="IT28" s="164">
        <v>154.78200000000001</v>
      </c>
      <c r="IU28" s="164">
        <v>154.07060000000001</v>
      </c>
      <c r="IV28" s="164">
        <v>123.7666</v>
      </c>
      <c r="IW28" s="164">
        <v>-289.28789999999998</v>
      </c>
      <c r="IX28" s="164">
        <v>89.108099999999993</v>
      </c>
      <c r="IY28" s="164">
        <v>-205.8272</v>
      </c>
      <c r="IZ28" s="164">
        <v>202.50219999999999</v>
      </c>
      <c r="JA28" s="164">
        <v>-9.5183999999999997</v>
      </c>
      <c r="JB28" s="165"/>
      <c r="JC28" s="164">
        <v>38.880000000000003</v>
      </c>
      <c r="JD28" s="164">
        <v>4.9960000000000004</v>
      </c>
      <c r="JE28" s="164">
        <v>5.0309999999999997</v>
      </c>
      <c r="JF28" s="164">
        <v>-37.76</v>
      </c>
      <c r="JG28" s="164">
        <v>15.28</v>
      </c>
      <c r="JH28" s="165"/>
      <c r="JI28" s="164">
        <v>-17.0214</v>
      </c>
      <c r="JJ28" s="164">
        <v>-24.901199999999999</v>
      </c>
      <c r="JK28" s="164">
        <v>2.9007000000000001</v>
      </c>
      <c r="JL28" s="164">
        <v>14.5</v>
      </c>
      <c r="JM28" s="164">
        <v>54.704000000000001</v>
      </c>
      <c r="JN28" s="164">
        <v>55.83</v>
      </c>
      <c r="JO28" s="165"/>
      <c r="JP28" s="165"/>
      <c r="JQ28" s="164">
        <v>51.958300000000001</v>
      </c>
      <c r="JR28" s="164">
        <v>51.353999999999999</v>
      </c>
      <c r="JS28" s="164">
        <v>52.116599999999998</v>
      </c>
      <c r="JT28" s="165"/>
      <c r="JU28" s="164">
        <v>-66.5</v>
      </c>
      <c r="JV28" s="164">
        <v>15.11</v>
      </c>
      <c r="JW28" s="164">
        <v>7.56</v>
      </c>
      <c r="JX28" s="165"/>
      <c r="JY28" s="164">
        <v>6.2605000000000004</v>
      </c>
      <c r="JZ28" s="164">
        <v>41.789499999999997</v>
      </c>
      <c r="KA28" s="164">
        <v>8.8766999999999996</v>
      </c>
      <c r="KB28" s="164">
        <v>6.0606</v>
      </c>
      <c r="KC28" s="164">
        <v>-40.4315</v>
      </c>
      <c r="KD28" s="164">
        <v>-5.1886000000000001</v>
      </c>
      <c r="KE28" s="164">
        <v>45.151899999999998</v>
      </c>
      <c r="KF28" s="164">
        <v>58.7</v>
      </c>
      <c r="KG28" s="164">
        <v>-61.9</v>
      </c>
      <c r="KH28" s="165"/>
      <c r="KI28" s="164">
        <v>54.637</v>
      </c>
    </row>
    <row r="29" spans="1:295" ht="18" customHeight="1" x14ac:dyDescent="0.3">
      <c r="A29" s="161" t="s">
        <v>50</v>
      </c>
      <c r="B29" s="161" t="s">
        <v>735</v>
      </c>
      <c r="C29" s="164">
        <v>0</v>
      </c>
      <c r="D29" s="164">
        <v>19.083200000000001</v>
      </c>
      <c r="E29" s="164">
        <v>-23.210799999999999</v>
      </c>
      <c r="F29" s="164">
        <v>-35.135599999999997</v>
      </c>
      <c r="G29" s="164">
        <v>13.610200000000001</v>
      </c>
      <c r="H29" s="165"/>
      <c r="I29" s="164">
        <v>40.515000000000001</v>
      </c>
      <c r="J29" s="164">
        <v>-65.545199999999994</v>
      </c>
      <c r="K29" s="164">
        <v>65.390699999999995</v>
      </c>
      <c r="L29" s="164">
        <v>33.350999999999999</v>
      </c>
      <c r="M29" s="164">
        <v>32.312899999999999</v>
      </c>
      <c r="N29" s="164">
        <v>8.8800000000000008</v>
      </c>
      <c r="O29" s="164">
        <v>-63.680999999999997</v>
      </c>
      <c r="P29" s="164">
        <v>57.2</v>
      </c>
      <c r="Q29" s="164">
        <v>24.84</v>
      </c>
      <c r="R29" s="164">
        <v>-57.2</v>
      </c>
      <c r="S29" s="164">
        <v>8.8901000000000003</v>
      </c>
      <c r="T29" s="164">
        <v>23.310199999999998</v>
      </c>
      <c r="U29" s="164">
        <v>20.8155</v>
      </c>
      <c r="V29" s="164">
        <v>20.793900000000001</v>
      </c>
      <c r="W29" s="164">
        <v>34.786799999999999</v>
      </c>
      <c r="X29" s="164">
        <v>15.489100000000001</v>
      </c>
      <c r="Y29" s="164">
        <v>0.45069999999999999</v>
      </c>
      <c r="Z29" s="164">
        <v>8.0077999999999996</v>
      </c>
      <c r="AA29" s="165"/>
      <c r="AB29" s="165"/>
      <c r="AC29" s="164">
        <v>-47.28</v>
      </c>
      <c r="AD29" s="164">
        <v>-46.89</v>
      </c>
      <c r="AE29" s="165"/>
      <c r="AF29" s="164">
        <v>-8.8800000000000008</v>
      </c>
      <c r="AG29" s="164">
        <v>61.6</v>
      </c>
      <c r="AH29" s="164">
        <v>25.663</v>
      </c>
      <c r="AI29" s="164">
        <v>0.23400000000000001</v>
      </c>
      <c r="AJ29" s="164">
        <v>-46.92</v>
      </c>
      <c r="AK29" s="164">
        <v>-46.62</v>
      </c>
      <c r="AL29" s="164">
        <v>-43.19</v>
      </c>
      <c r="AM29" s="164">
        <v>46.7</v>
      </c>
      <c r="AN29" s="164">
        <v>46.91</v>
      </c>
      <c r="AO29" s="164">
        <v>19.9923</v>
      </c>
      <c r="AP29" s="164">
        <v>-2.2303000000000002</v>
      </c>
      <c r="AQ29" s="164">
        <v>68.236099999999993</v>
      </c>
      <c r="AR29" s="164">
        <v>71.837999999999994</v>
      </c>
      <c r="AS29" s="164">
        <v>51.983800000000002</v>
      </c>
      <c r="AT29" s="164">
        <v>-48.091299999999997</v>
      </c>
      <c r="AU29" s="164">
        <v>-47.407800000000002</v>
      </c>
      <c r="AV29" s="164">
        <v>11.6358</v>
      </c>
      <c r="AW29" s="164">
        <v>11.283300000000001</v>
      </c>
      <c r="AX29" s="164">
        <v>74.347399999999993</v>
      </c>
      <c r="AY29" s="164">
        <v>79.571799999999996</v>
      </c>
      <c r="AZ29" s="164">
        <v>6.2977999999999996</v>
      </c>
      <c r="BA29" s="164">
        <v>33.4099</v>
      </c>
      <c r="BB29" s="164">
        <v>-565.43960000000004</v>
      </c>
      <c r="BC29" s="164">
        <v>-4.5397999999999996</v>
      </c>
      <c r="BD29" s="164">
        <v>-11.7</v>
      </c>
      <c r="BE29" s="164">
        <v>-12.8</v>
      </c>
      <c r="BF29" s="164">
        <v>52.229300000000002</v>
      </c>
      <c r="BG29" s="164">
        <v>51.838200000000001</v>
      </c>
      <c r="BH29" s="164">
        <v>-4.0614999999999997</v>
      </c>
      <c r="BI29" s="165"/>
      <c r="BJ29" s="164">
        <v>-87.323700000000002</v>
      </c>
      <c r="BK29" s="164">
        <v>5.8958000000000004</v>
      </c>
      <c r="BL29" s="164">
        <v>6.9839000000000002</v>
      </c>
      <c r="BM29" s="164">
        <v>4.8871000000000002</v>
      </c>
      <c r="BN29" s="164">
        <v>603.41179999999997</v>
      </c>
      <c r="BO29" s="164">
        <v>149.5712</v>
      </c>
      <c r="BP29" s="164">
        <v>149.7543</v>
      </c>
      <c r="BQ29" s="164">
        <v>-681.50260000000003</v>
      </c>
      <c r="BR29" s="164">
        <v>540.99159999999995</v>
      </c>
      <c r="BS29" s="165"/>
      <c r="BT29" s="164">
        <v>-39.007800000000003</v>
      </c>
      <c r="BU29" s="164">
        <v>42.624299999999998</v>
      </c>
      <c r="BV29" s="164">
        <v>102.83929999999999</v>
      </c>
      <c r="BW29" s="164">
        <v>20.5</v>
      </c>
      <c r="BX29" s="164">
        <v>27.87</v>
      </c>
      <c r="BY29" s="164">
        <v>115.01</v>
      </c>
      <c r="BZ29" s="165"/>
      <c r="CA29" s="164">
        <v>12.462199999999999</v>
      </c>
      <c r="CB29" s="164">
        <v>12.5962</v>
      </c>
      <c r="CC29" s="164">
        <v>51.953800000000001</v>
      </c>
      <c r="CD29" s="164">
        <v>52.284500000000001</v>
      </c>
      <c r="CE29" s="164">
        <v>33.158299999999997</v>
      </c>
      <c r="CF29" s="164">
        <v>-61.3476</v>
      </c>
      <c r="CG29" s="164">
        <v>-60.583199999999998</v>
      </c>
      <c r="CH29" s="164">
        <v>13.700799999999999</v>
      </c>
      <c r="CI29" s="164">
        <v>-93.497500000000002</v>
      </c>
      <c r="CJ29" s="165"/>
      <c r="CK29" s="165"/>
      <c r="CL29" s="164">
        <v>14.3</v>
      </c>
      <c r="CM29" s="164">
        <v>189.4</v>
      </c>
      <c r="CN29" s="164">
        <v>-18.52</v>
      </c>
      <c r="CO29" s="164">
        <v>54.060099999999998</v>
      </c>
      <c r="CP29" s="164">
        <v>53.957599999999999</v>
      </c>
      <c r="CQ29" s="164">
        <v>54.497900000000001</v>
      </c>
      <c r="CR29" s="164">
        <v>-61.559800000000003</v>
      </c>
      <c r="CS29" s="164">
        <v>-60.115600000000001</v>
      </c>
      <c r="CT29" s="164">
        <v>83.592399999999998</v>
      </c>
      <c r="CU29" s="164">
        <v>-81.4024</v>
      </c>
      <c r="CV29" s="164">
        <v>94.290899999999993</v>
      </c>
      <c r="CW29" s="164">
        <v>13.595499999999999</v>
      </c>
      <c r="CX29" s="164">
        <v>46.48</v>
      </c>
      <c r="CY29" s="164">
        <v>76.05</v>
      </c>
      <c r="CZ29" s="164">
        <v>51.101100000000002</v>
      </c>
      <c r="DA29" s="164">
        <v>48.6374</v>
      </c>
      <c r="DB29" s="164">
        <v>-32.43</v>
      </c>
      <c r="DC29" s="164">
        <v>-0.86519999999999997</v>
      </c>
      <c r="DD29" s="164">
        <v>93.525899999999993</v>
      </c>
      <c r="DE29" s="164">
        <v>92.701300000000003</v>
      </c>
      <c r="DF29" s="164">
        <v>-132.1575</v>
      </c>
      <c r="DG29" s="164">
        <v>1E-4</v>
      </c>
      <c r="DH29" s="164">
        <v>-19.591999999999999</v>
      </c>
      <c r="DI29" s="164">
        <v>-105.5</v>
      </c>
      <c r="DJ29" s="164">
        <v>-105.6</v>
      </c>
      <c r="DK29" s="164">
        <v>29.056100000000001</v>
      </c>
      <c r="DL29" s="164">
        <v>62.118499999999997</v>
      </c>
      <c r="DM29" s="164">
        <v>73.749099999999999</v>
      </c>
      <c r="DN29" s="164">
        <v>87.908900000000003</v>
      </c>
      <c r="DO29" s="164">
        <v>61.54</v>
      </c>
      <c r="DP29" s="164">
        <v>-10.95</v>
      </c>
      <c r="DQ29" s="164">
        <v>45.445999999999998</v>
      </c>
      <c r="DR29" s="164">
        <v>131.27000000000001</v>
      </c>
      <c r="DS29" s="164">
        <v>-19.760000000000002</v>
      </c>
      <c r="DT29" s="164">
        <v>-20.12</v>
      </c>
      <c r="DU29" s="164">
        <v>93.91</v>
      </c>
      <c r="DV29" s="164">
        <v>69.45</v>
      </c>
      <c r="DW29" s="164">
        <v>135.63640000000001</v>
      </c>
      <c r="DX29" s="164">
        <v>131.67269999999999</v>
      </c>
      <c r="DY29" s="164">
        <v>39.289400000000001</v>
      </c>
      <c r="DZ29" s="164">
        <v>38.218200000000003</v>
      </c>
      <c r="EA29" s="164">
        <v>278.05869999999999</v>
      </c>
      <c r="EB29" s="164">
        <v>223.2971</v>
      </c>
      <c r="EC29" s="164">
        <v>214.32249999999999</v>
      </c>
      <c r="ED29" s="164">
        <v>218.66829999999999</v>
      </c>
      <c r="EE29" s="164">
        <v>91.9756</v>
      </c>
      <c r="EF29" s="164">
        <v>78.884900000000002</v>
      </c>
      <c r="EG29" s="164">
        <v>-22.954999999999998</v>
      </c>
      <c r="EH29" s="164">
        <v>694.33119999999997</v>
      </c>
      <c r="EI29" s="164">
        <v>227.9922</v>
      </c>
      <c r="EJ29" s="165"/>
      <c r="EK29" s="164">
        <v>-19.2727</v>
      </c>
      <c r="EL29" s="164">
        <v>-16.463999999999999</v>
      </c>
      <c r="EM29" s="164">
        <v>-9.5582999999999991</v>
      </c>
      <c r="EN29" s="164">
        <v>5.9481999999999999</v>
      </c>
      <c r="EO29" s="164">
        <v>6.5637999999999996</v>
      </c>
      <c r="EP29" s="164">
        <v>127.536</v>
      </c>
      <c r="EQ29" s="164">
        <v>-39.863500000000002</v>
      </c>
      <c r="ER29" s="164">
        <v>-41.269199999999998</v>
      </c>
      <c r="ES29" s="164">
        <v>-39.2271</v>
      </c>
      <c r="ET29" s="164">
        <v>0</v>
      </c>
      <c r="EU29" s="164">
        <v>-4.3</v>
      </c>
      <c r="EV29" s="164">
        <v>92.3</v>
      </c>
      <c r="EW29" s="164">
        <v>10.9626</v>
      </c>
      <c r="EX29" s="164">
        <v>-31.279699999999998</v>
      </c>
      <c r="EY29" s="164">
        <v>-35.4604</v>
      </c>
      <c r="EZ29" s="164">
        <v>-34.630800000000001</v>
      </c>
      <c r="FA29" s="164">
        <v>11.428599999999999</v>
      </c>
      <c r="FB29" s="164">
        <v>-72.290999999999997</v>
      </c>
      <c r="FC29" s="164">
        <v>38.784100000000002</v>
      </c>
      <c r="FD29" s="165"/>
      <c r="FE29" s="164">
        <v>21.709900000000001</v>
      </c>
      <c r="FF29" s="164">
        <v>21.8415</v>
      </c>
      <c r="FG29" s="164">
        <v>39.363900000000001</v>
      </c>
      <c r="FH29" s="164">
        <v>39.850499999999997</v>
      </c>
      <c r="FI29" s="164">
        <v>38.32</v>
      </c>
      <c r="FJ29" s="164">
        <v>-11.2196</v>
      </c>
      <c r="FK29" s="164">
        <v>-11.8894</v>
      </c>
      <c r="FL29" s="164">
        <v>148.03139999999999</v>
      </c>
      <c r="FM29" s="164">
        <v>-36.599800000000002</v>
      </c>
      <c r="FN29" s="164">
        <v>-36.407400000000003</v>
      </c>
      <c r="FO29" s="164">
        <v>93.938599999999994</v>
      </c>
      <c r="FP29" s="164">
        <v>104.467</v>
      </c>
      <c r="FQ29" s="164">
        <v>40.578600000000002</v>
      </c>
      <c r="FR29" s="164">
        <v>13.32</v>
      </c>
      <c r="FS29" s="164">
        <v>7.3541999999999996</v>
      </c>
      <c r="FT29" s="164">
        <v>1.0098</v>
      </c>
      <c r="FU29" s="164">
        <v>-4.1399999999999997</v>
      </c>
      <c r="FV29" s="164">
        <v>19.100000000000001</v>
      </c>
      <c r="FW29" s="164">
        <v>39.637099999999997</v>
      </c>
      <c r="FX29" s="165"/>
      <c r="FY29" s="164">
        <v>-0.79200000000000004</v>
      </c>
      <c r="FZ29" s="164">
        <v>4.38</v>
      </c>
      <c r="GA29" s="165"/>
      <c r="GB29" s="164">
        <v>44.01</v>
      </c>
      <c r="GC29" s="164">
        <v>-105.124</v>
      </c>
      <c r="GD29" s="164">
        <v>-95.682000000000002</v>
      </c>
      <c r="GE29" s="164">
        <v>16.22</v>
      </c>
      <c r="GF29" s="164">
        <v>86.021299999999997</v>
      </c>
      <c r="GG29" s="164">
        <v>22.8</v>
      </c>
      <c r="GH29" s="164">
        <v>-24.102900000000002</v>
      </c>
      <c r="GI29" s="164">
        <v>-6.5312000000000001</v>
      </c>
      <c r="GJ29" s="164">
        <v>-7.2567000000000004</v>
      </c>
      <c r="GK29" s="164">
        <v>2.0868000000000002</v>
      </c>
      <c r="GL29" s="165"/>
      <c r="GM29" s="165"/>
      <c r="GN29" s="164">
        <v>-14.392200000000001</v>
      </c>
      <c r="GO29" s="164">
        <v>-38.597099999999998</v>
      </c>
      <c r="GP29" s="164">
        <v>18.001799999999999</v>
      </c>
      <c r="GQ29" s="164">
        <v>41.0017</v>
      </c>
      <c r="GR29" s="164">
        <v>62.788899999999998</v>
      </c>
      <c r="GS29" s="164">
        <v>64.481700000000004</v>
      </c>
      <c r="GT29" s="164">
        <v>-93.860399999999998</v>
      </c>
      <c r="GU29" s="164">
        <v>-29.885400000000001</v>
      </c>
      <c r="GV29" s="164">
        <v>36.756700000000002</v>
      </c>
      <c r="GW29" s="165"/>
      <c r="GX29" s="164">
        <v>10.2818</v>
      </c>
      <c r="GY29" s="164">
        <v>15.0627</v>
      </c>
      <c r="GZ29" s="164">
        <v>14.642099999999999</v>
      </c>
      <c r="HA29" s="164">
        <v>12</v>
      </c>
      <c r="HB29" s="164">
        <v>186.9315</v>
      </c>
      <c r="HC29" s="164">
        <v>186.74539999999999</v>
      </c>
      <c r="HD29" s="164">
        <v>183.1</v>
      </c>
      <c r="HE29" s="164">
        <v>-182.7544</v>
      </c>
      <c r="HF29" s="164">
        <v>-332.2491</v>
      </c>
      <c r="HG29" s="164">
        <v>335.85939999999999</v>
      </c>
      <c r="HH29" s="164">
        <v>332.59210000000002</v>
      </c>
      <c r="HI29" s="164">
        <v>-176.23400000000001</v>
      </c>
      <c r="HJ29" s="164">
        <v>-174.55009999999999</v>
      </c>
      <c r="HK29" s="164">
        <v>-10.035600000000001</v>
      </c>
      <c r="HL29" s="164">
        <v>0</v>
      </c>
      <c r="HM29" s="164">
        <v>78.451700000000002</v>
      </c>
      <c r="HN29" s="164">
        <v>78.558300000000003</v>
      </c>
      <c r="HO29" s="165"/>
      <c r="HP29" s="165"/>
      <c r="HQ29" s="164">
        <v>22.591000000000001</v>
      </c>
      <c r="HR29" s="164">
        <v>21.832899999999999</v>
      </c>
      <c r="HS29" s="164">
        <v>-36.672800000000002</v>
      </c>
      <c r="HT29" s="164">
        <v>-37.030999999999999</v>
      </c>
      <c r="HU29" s="164">
        <v>30.81</v>
      </c>
      <c r="HV29" s="164">
        <v>31.08</v>
      </c>
      <c r="HW29" s="164">
        <v>86.4</v>
      </c>
      <c r="HX29" s="164">
        <v>87.2</v>
      </c>
      <c r="HY29" s="164">
        <v>21.021899999999999</v>
      </c>
      <c r="HZ29" s="164">
        <v>-55.84</v>
      </c>
      <c r="IA29" s="164">
        <v>-384.03190000000001</v>
      </c>
      <c r="IB29" s="164">
        <v>77.755300000000005</v>
      </c>
      <c r="IC29" s="164">
        <v>76.555899999999994</v>
      </c>
      <c r="ID29" s="164">
        <v>8.8000000000000007</v>
      </c>
      <c r="IE29" s="164">
        <v>67.400000000000006</v>
      </c>
      <c r="IF29" s="164">
        <v>-21.5</v>
      </c>
      <c r="IG29" s="164">
        <v>-22.9</v>
      </c>
      <c r="IH29" s="164">
        <v>0.94099999999999995</v>
      </c>
      <c r="II29" s="164">
        <v>0.65659999999999996</v>
      </c>
      <c r="IJ29" s="164">
        <v>-330.62200000000001</v>
      </c>
      <c r="IK29" s="164">
        <v>-203.8946</v>
      </c>
      <c r="IL29" s="164">
        <v>276.56920000000002</v>
      </c>
      <c r="IM29" s="164">
        <v>210.4306</v>
      </c>
      <c r="IN29" s="164">
        <v>-13.9398</v>
      </c>
      <c r="IO29" s="164">
        <v>-208.3441</v>
      </c>
      <c r="IP29" s="164">
        <v>205.83600000000001</v>
      </c>
      <c r="IQ29" s="164">
        <v>-122.55629999999999</v>
      </c>
      <c r="IR29" s="164">
        <v>-78.842299999999994</v>
      </c>
      <c r="IS29" s="164">
        <v>-202.465</v>
      </c>
      <c r="IT29" s="164">
        <v>147.48670000000001</v>
      </c>
      <c r="IU29" s="164">
        <v>143.83760000000001</v>
      </c>
      <c r="IV29" s="164">
        <v>124.2884</v>
      </c>
      <c r="IW29" s="164">
        <v>-263.42939999999999</v>
      </c>
      <c r="IX29" s="164">
        <v>85.151799999999994</v>
      </c>
      <c r="IY29" s="164">
        <v>-185.3785</v>
      </c>
      <c r="IZ29" s="164">
        <v>184.5565</v>
      </c>
      <c r="JA29" s="164">
        <v>-8.6752000000000002</v>
      </c>
      <c r="JB29" s="165"/>
      <c r="JC29" s="164">
        <v>39.6</v>
      </c>
      <c r="JD29" s="164">
        <v>6.4059999999999997</v>
      </c>
      <c r="JE29" s="164">
        <v>6.4189999999999996</v>
      </c>
      <c r="JF29" s="164">
        <v>-37.520000000000003</v>
      </c>
      <c r="JG29" s="164">
        <v>15.76</v>
      </c>
      <c r="JH29" s="165"/>
      <c r="JI29" s="164">
        <v>-17.488399999999999</v>
      </c>
      <c r="JJ29" s="164">
        <v>-24.4343</v>
      </c>
      <c r="JK29" s="164">
        <v>3.6332</v>
      </c>
      <c r="JL29" s="164">
        <v>12.7</v>
      </c>
      <c r="JM29" s="164">
        <v>53.804000000000002</v>
      </c>
      <c r="JN29" s="164">
        <v>53.219000000000001</v>
      </c>
      <c r="JO29" s="165"/>
      <c r="JP29" s="165"/>
      <c r="JQ29" s="164">
        <v>51.230699999999999</v>
      </c>
      <c r="JR29" s="164">
        <v>50.997900000000001</v>
      </c>
      <c r="JS29" s="164">
        <v>52.720399999999998</v>
      </c>
      <c r="JT29" s="165"/>
      <c r="JU29" s="164">
        <v>-69</v>
      </c>
      <c r="JV29" s="164">
        <v>13.518800000000001</v>
      </c>
      <c r="JW29" s="164">
        <v>7.69</v>
      </c>
      <c r="JX29" s="165"/>
      <c r="JY29" s="164">
        <v>4.524</v>
      </c>
      <c r="JZ29" s="164">
        <v>41.150799999999997</v>
      </c>
      <c r="KA29" s="164">
        <v>9.0385000000000009</v>
      </c>
      <c r="KB29" s="164">
        <v>4.0434999999999999</v>
      </c>
      <c r="KC29" s="164">
        <v>-41.056699999999999</v>
      </c>
      <c r="KD29" s="164">
        <v>-5.3105000000000002</v>
      </c>
      <c r="KE29" s="164">
        <v>44.5623</v>
      </c>
      <c r="KF29" s="164">
        <v>61.5</v>
      </c>
      <c r="KG29" s="164">
        <v>-61.1</v>
      </c>
      <c r="KH29" s="165"/>
      <c r="KI29" s="164">
        <v>47.000300000000003</v>
      </c>
    </row>
    <row r="30" spans="1:295" ht="18" customHeight="1" x14ac:dyDescent="0.3">
      <c r="A30" s="161" t="s">
        <v>50</v>
      </c>
      <c r="B30" s="161" t="s">
        <v>736</v>
      </c>
      <c r="C30" s="164">
        <v>0</v>
      </c>
      <c r="D30" s="164">
        <v>19.2807</v>
      </c>
      <c r="E30" s="164">
        <v>-23.465</v>
      </c>
      <c r="F30" s="164">
        <v>-34.3504</v>
      </c>
      <c r="G30" s="164">
        <v>12.497400000000001</v>
      </c>
      <c r="H30" s="165"/>
      <c r="I30" s="164">
        <v>42.382100000000001</v>
      </c>
      <c r="J30" s="164">
        <v>-67.197800000000001</v>
      </c>
      <c r="K30" s="164">
        <v>67.7851</v>
      </c>
      <c r="L30" s="164">
        <v>34.556899999999999</v>
      </c>
      <c r="M30" s="164">
        <v>33.634099999999997</v>
      </c>
      <c r="N30" s="164">
        <v>4.4400000000000004</v>
      </c>
      <c r="O30" s="164">
        <v>-65.647999999999996</v>
      </c>
      <c r="P30" s="164">
        <v>59.4</v>
      </c>
      <c r="Q30" s="164">
        <v>24.84</v>
      </c>
      <c r="R30" s="164">
        <v>-59.4</v>
      </c>
      <c r="S30" s="164">
        <v>8.9984000000000002</v>
      </c>
      <c r="T30" s="164">
        <v>24.216799999999999</v>
      </c>
      <c r="U30" s="164">
        <v>20.867000000000001</v>
      </c>
      <c r="V30" s="164">
        <v>20.9178</v>
      </c>
      <c r="W30" s="164">
        <v>34.6661</v>
      </c>
      <c r="X30" s="164">
        <v>16.091200000000001</v>
      </c>
      <c r="Y30" s="164">
        <v>0.45240000000000002</v>
      </c>
      <c r="Z30" s="164">
        <v>7.6241000000000003</v>
      </c>
      <c r="AA30" s="165"/>
      <c r="AB30" s="165"/>
      <c r="AC30" s="164">
        <v>-48.33</v>
      </c>
      <c r="AD30" s="164">
        <v>-48.17</v>
      </c>
      <c r="AE30" s="165"/>
      <c r="AF30" s="164">
        <v>-4.4400000000000004</v>
      </c>
      <c r="AG30" s="164">
        <v>63.8</v>
      </c>
      <c r="AH30" s="164">
        <v>24.173999999999999</v>
      </c>
      <c r="AI30" s="164">
        <v>0.23100000000000001</v>
      </c>
      <c r="AJ30" s="164">
        <v>-50.7</v>
      </c>
      <c r="AK30" s="164">
        <v>-50.66</v>
      </c>
      <c r="AL30" s="164">
        <v>-36.31</v>
      </c>
      <c r="AM30" s="164">
        <v>51.02</v>
      </c>
      <c r="AN30" s="164">
        <v>51.09</v>
      </c>
      <c r="AO30" s="164">
        <v>20.6127</v>
      </c>
      <c r="AP30" s="164">
        <v>-2.2126999999999999</v>
      </c>
      <c r="AQ30" s="164">
        <v>68.664400000000001</v>
      </c>
      <c r="AR30" s="164">
        <v>71.668199999999999</v>
      </c>
      <c r="AS30" s="164">
        <v>50.461399999999998</v>
      </c>
      <c r="AT30" s="164">
        <v>-52.512</v>
      </c>
      <c r="AU30" s="164">
        <v>-52.396999999999998</v>
      </c>
      <c r="AV30" s="164">
        <v>30.691199999999998</v>
      </c>
      <c r="AW30" s="164">
        <v>32.436700000000002</v>
      </c>
      <c r="AX30" s="164">
        <v>75.820899999999995</v>
      </c>
      <c r="AY30" s="164">
        <v>78.232200000000006</v>
      </c>
      <c r="AZ30" s="164">
        <v>9.4385999999999992</v>
      </c>
      <c r="BA30" s="164">
        <v>48.852899999999998</v>
      </c>
      <c r="BB30" s="164">
        <v>-592.43769999999995</v>
      </c>
      <c r="BC30" s="164">
        <v>0.24049999999999999</v>
      </c>
      <c r="BD30" s="164">
        <v>-13.9</v>
      </c>
      <c r="BE30" s="164">
        <v>-15.2</v>
      </c>
      <c r="BF30" s="164">
        <v>57.471299999999999</v>
      </c>
      <c r="BG30" s="164">
        <v>56.634999999999998</v>
      </c>
      <c r="BH30" s="164">
        <v>-3.6970000000000001</v>
      </c>
      <c r="BI30" s="165"/>
      <c r="BJ30" s="164">
        <v>-93.267799999999994</v>
      </c>
      <c r="BK30" s="164">
        <v>5.9302999999999999</v>
      </c>
      <c r="BL30" s="164">
        <v>7.0095000000000001</v>
      </c>
      <c r="BM30" s="164">
        <v>4.7305999999999999</v>
      </c>
      <c r="BN30" s="164">
        <v>630.63430000000005</v>
      </c>
      <c r="BO30" s="164">
        <v>149.327</v>
      </c>
      <c r="BP30" s="164">
        <v>149.96789999999999</v>
      </c>
      <c r="BQ30" s="164">
        <v>-688.2645</v>
      </c>
      <c r="BR30" s="164">
        <v>557.07629999999995</v>
      </c>
      <c r="BS30" s="165"/>
      <c r="BT30" s="164">
        <v>-42.348799999999997</v>
      </c>
      <c r="BU30" s="164">
        <v>42.669600000000003</v>
      </c>
      <c r="BV30" s="164">
        <v>103.8672</v>
      </c>
      <c r="BW30" s="164">
        <v>20.95</v>
      </c>
      <c r="BX30" s="164">
        <v>28.66</v>
      </c>
      <c r="BY30" s="164">
        <v>116.17</v>
      </c>
      <c r="BZ30" s="165"/>
      <c r="CA30" s="164">
        <v>10.184900000000001</v>
      </c>
      <c r="CB30" s="164">
        <v>10.5868</v>
      </c>
      <c r="CC30" s="164">
        <v>53.165500000000002</v>
      </c>
      <c r="CD30" s="164">
        <v>54.0822</v>
      </c>
      <c r="CE30" s="164">
        <v>33.2956</v>
      </c>
      <c r="CF30" s="164">
        <v>-65.562100000000001</v>
      </c>
      <c r="CG30" s="164">
        <v>-65.478099999999998</v>
      </c>
      <c r="CH30" s="164">
        <v>14.3705</v>
      </c>
      <c r="CI30" s="164">
        <v>-99.037800000000004</v>
      </c>
      <c r="CJ30" s="165"/>
      <c r="CK30" s="165"/>
      <c r="CL30" s="164">
        <v>9.1</v>
      </c>
      <c r="CM30" s="164">
        <v>194.8</v>
      </c>
      <c r="CN30" s="164">
        <v>-18.84</v>
      </c>
      <c r="CO30" s="164">
        <v>52.5548</v>
      </c>
      <c r="CP30" s="164">
        <v>51.831800000000001</v>
      </c>
      <c r="CQ30" s="164">
        <v>51.106499999999997</v>
      </c>
      <c r="CR30" s="164">
        <v>-66.116399999999999</v>
      </c>
      <c r="CS30" s="164">
        <v>-66.19</v>
      </c>
      <c r="CT30" s="164">
        <v>87.103800000000007</v>
      </c>
      <c r="CU30" s="164">
        <v>-80.217600000000004</v>
      </c>
      <c r="CV30" s="164">
        <v>98.992800000000003</v>
      </c>
      <c r="CW30" s="164">
        <v>13.770799999999999</v>
      </c>
      <c r="CX30" s="164">
        <v>51.29</v>
      </c>
      <c r="CY30" s="164">
        <v>78.2</v>
      </c>
      <c r="CZ30" s="164">
        <v>51.804200000000002</v>
      </c>
      <c r="DA30" s="164">
        <v>48.783900000000003</v>
      </c>
      <c r="DB30" s="164">
        <v>-32.67</v>
      </c>
      <c r="DC30" s="164">
        <v>-3.7679</v>
      </c>
      <c r="DD30" s="164">
        <v>98.84</v>
      </c>
      <c r="DE30" s="164">
        <v>97.506600000000006</v>
      </c>
      <c r="DF30" s="164">
        <v>-147.93790000000001</v>
      </c>
      <c r="DG30" s="164">
        <v>1E-4</v>
      </c>
      <c r="DH30" s="164">
        <v>-19.770700000000001</v>
      </c>
      <c r="DI30" s="164">
        <v>-107</v>
      </c>
      <c r="DJ30" s="164">
        <v>-107.3</v>
      </c>
      <c r="DK30" s="164">
        <v>29.374700000000001</v>
      </c>
      <c r="DL30" s="164">
        <v>62.997399999999999</v>
      </c>
      <c r="DM30" s="164">
        <v>73.749099999999999</v>
      </c>
      <c r="DN30" s="164">
        <v>89.080799999999996</v>
      </c>
      <c r="DO30" s="164">
        <v>62.4</v>
      </c>
      <c r="DP30" s="164">
        <v>-11.22</v>
      </c>
      <c r="DQ30" s="164">
        <v>44.996499999999997</v>
      </c>
      <c r="DR30" s="164">
        <v>148.11340000000001</v>
      </c>
      <c r="DS30" s="164">
        <v>-19.3</v>
      </c>
      <c r="DT30" s="164">
        <v>-19.47</v>
      </c>
      <c r="DU30" s="164">
        <v>93.97</v>
      </c>
      <c r="DV30" s="164">
        <v>70.59</v>
      </c>
      <c r="DW30" s="164">
        <v>146.87270000000001</v>
      </c>
      <c r="DX30" s="164">
        <v>146.1636</v>
      </c>
      <c r="DY30" s="164">
        <v>42.493000000000002</v>
      </c>
      <c r="DZ30" s="164">
        <v>41.0182</v>
      </c>
      <c r="EA30" s="164">
        <v>290.21499999999997</v>
      </c>
      <c r="EB30" s="164">
        <v>231.91419999999999</v>
      </c>
      <c r="EC30" s="164">
        <v>227.60329999999999</v>
      </c>
      <c r="ED30" s="164">
        <v>227.7064</v>
      </c>
      <c r="EE30" s="164">
        <v>72.632900000000006</v>
      </c>
      <c r="EF30" s="164">
        <v>57.555500000000002</v>
      </c>
      <c r="EG30" s="164">
        <v>-23.501999999999999</v>
      </c>
      <c r="EH30" s="164">
        <v>695.63300000000004</v>
      </c>
      <c r="EI30" s="164">
        <v>231.62389999999999</v>
      </c>
      <c r="EJ30" s="165"/>
      <c r="EK30" s="164">
        <v>-19.421800000000001</v>
      </c>
      <c r="EL30" s="164">
        <v>-16.855799999999999</v>
      </c>
      <c r="EM30" s="164">
        <v>11.118</v>
      </c>
      <c r="EN30" s="164">
        <v>13.258900000000001</v>
      </c>
      <c r="EO30" s="164">
        <v>12.6236</v>
      </c>
      <c r="EP30" s="164">
        <v>35.375999999999998</v>
      </c>
      <c r="EQ30" s="164">
        <v>-26.023099999999999</v>
      </c>
      <c r="ER30" s="164">
        <v>-26.921600000000002</v>
      </c>
      <c r="ES30" s="164">
        <v>-21.200099999999999</v>
      </c>
      <c r="ET30" s="164">
        <v>0</v>
      </c>
      <c r="EU30" s="164">
        <v>-3.77</v>
      </c>
      <c r="EV30" s="164">
        <v>1</v>
      </c>
      <c r="EW30" s="164">
        <v>11.0844</v>
      </c>
      <c r="EX30" s="164">
        <v>-20.104700000000001</v>
      </c>
      <c r="EY30" s="164">
        <v>-34.233400000000003</v>
      </c>
      <c r="EZ30" s="164">
        <v>-32.953200000000002</v>
      </c>
      <c r="FA30" s="164">
        <v>10.023899999999999</v>
      </c>
      <c r="FB30" s="164">
        <v>-56.621899999999997</v>
      </c>
      <c r="FC30" s="164">
        <v>21.248000000000001</v>
      </c>
      <c r="FD30" s="165"/>
      <c r="FE30" s="164">
        <v>21.246200000000002</v>
      </c>
      <c r="FF30" s="164">
        <v>20.987100000000002</v>
      </c>
      <c r="FG30" s="164">
        <v>38.897799999999997</v>
      </c>
      <c r="FH30" s="164">
        <v>39.632399999999997</v>
      </c>
      <c r="FI30" s="164">
        <v>38.343400000000003</v>
      </c>
      <c r="FJ30" s="164">
        <v>-12.3918</v>
      </c>
      <c r="FK30" s="164">
        <v>-10.7172</v>
      </c>
      <c r="FL30" s="164">
        <v>151.38050000000001</v>
      </c>
      <c r="FM30" s="164">
        <v>-41.414499999999997</v>
      </c>
      <c r="FN30" s="164">
        <v>-40.617400000000004</v>
      </c>
      <c r="FO30" s="164">
        <v>100.4537</v>
      </c>
      <c r="FP30" s="164">
        <v>110.01260000000001</v>
      </c>
      <c r="FQ30" s="164">
        <v>41.992199999999997</v>
      </c>
      <c r="FR30" s="164">
        <v>16.440000000000001</v>
      </c>
      <c r="FS30" s="164">
        <v>7.7522000000000002</v>
      </c>
      <c r="FT30" s="164">
        <v>1.0098</v>
      </c>
      <c r="FU30" s="164">
        <v>-4.33</v>
      </c>
      <c r="FV30" s="164">
        <v>18.48</v>
      </c>
      <c r="FW30" s="164">
        <v>41.264000000000003</v>
      </c>
      <c r="FX30" s="165"/>
      <c r="FY30" s="164">
        <v>-0.83</v>
      </c>
      <c r="FZ30" s="164">
        <v>4.3339999999999996</v>
      </c>
      <c r="GA30" s="165"/>
      <c r="GB30" s="164">
        <v>45.25</v>
      </c>
      <c r="GC30" s="164">
        <v>-109.9495</v>
      </c>
      <c r="GD30" s="164">
        <v>-96.763199999999998</v>
      </c>
      <c r="GE30" s="164">
        <v>16.46</v>
      </c>
      <c r="GF30" s="164">
        <v>86.611900000000006</v>
      </c>
      <c r="GG30" s="164">
        <v>23.2</v>
      </c>
      <c r="GH30" s="164">
        <v>-26.4039</v>
      </c>
      <c r="GI30" s="164">
        <v>-5.5792000000000002</v>
      </c>
      <c r="GJ30" s="164">
        <v>-6.2439</v>
      </c>
      <c r="GK30" s="164">
        <v>2.1293000000000002</v>
      </c>
      <c r="GL30" s="165"/>
      <c r="GM30" s="165"/>
      <c r="GN30" s="164">
        <v>-15.039899999999999</v>
      </c>
      <c r="GO30" s="164">
        <v>-42.305599999999998</v>
      </c>
      <c r="GP30" s="164">
        <v>16.683499999999999</v>
      </c>
      <c r="GQ30" s="164">
        <v>44.593600000000002</v>
      </c>
      <c r="GR30" s="164">
        <v>64.801199999999994</v>
      </c>
      <c r="GS30" s="164">
        <v>64.055099999999996</v>
      </c>
      <c r="GT30" s="164">
        <v>-95.616500000000002</v>
      </c>
      <c r="GU30" s="164">
        <v>-31.349699999999999</v>
      </c>
      <c r="GV30" s="164">
        <v>37.2239</v>
      </c>
      <c r="GW30" s="165"/>
      <c r="GX30" s="164">
        <v>10.2536</v>
      </c>
      <c r="GY30" s="164">
        <v>15.2385</v>
      </c>
      <c r="GZ30" s="164">
        <v>14.6843</v>
      </c>
      <c r="HA30" s="165"/>
      <c r="HB30" s="164">
        <v>193.1765</v>
      </c>
      <c r="HC30" s="164">
        <v>193.00800000000001</v>
      </c>
      <c r="HD30" s="164">
        <v>182.7</v>
      </c>
      <c r="HE30" s="164">
        <v>-182.0676</v>
      </c>
      <c r="HF30" s="164">
        <v>-340.55790000000002</v>
      </c>
      <c r="HG30" s="164">
        <v>341.65589999999997</v>
      </c>
      <c r="HH30" s="164">
        <v>342.32060000000001</v>
      </c>
      <c r="HI30" s="164">
        <v>-183.00360000000001</v>
      </c>
      <c r="HJ30" s="164">
        <v>-182.87909999999999</v>
      </c>
      <c r="HK30" s="164">
        <v>-9.0998000000000001</v>
      </c>
      <c r="HL30" s="164">
        <v>0</v>
      </c>
      <c r="HM30" s="164">
        <v>79.912800000000004</v>
      </c>
      <c r="HN30" s="164">
        <v>80.123000000000005</v>
      </c>
      <c r="HO30" s="165"/>
      <c r="HP30" s="164">
        <v>-87.866900000000001</v>
      </c>
      <c r="HQ30" s="164">
        <v>26.6889</v>
      </c>
      <c r="HR30" s="164">
        <v>26.634</v>
      </c>
      <c r="HS30" s="164">
        <v>-35.676699999999997</v>
      </c>
      <c r="HT30" s="164">
        <v>-34.655500000000004</v>
      </c>
      <c r="HU30" s="164">
        <v>43.34</v>
      </c>
      <c r="HV30" s="164">
        <v>43.3</v>
      </c>
      <c r="HW30" s="164">
        <v>84.4</v>
      </c>
      <c r="HX30" s="164">
        <v>84.6</v>
      </c>
      <c r="HY30" s="164">
        <v>20.9194</v>
      </c>
      <c r="HZ30" s="164">
        <v>-58.4</v>
      </c>
      <c r="IA30" s="164">
        <v>-400.80509999999998</v>
      </c>
      <c r="IB30" s="164">
        <v>90.339799999999997</v>
      </c>
      <c r="IC30" s="164">
        <v>88.484099999999998</v>
      </c>
      <c r="ID30" s="164">
        <v>8.8000000000000007</v>
      </c>
      <c r="IE30" s="164">
        <v>67.3</v>
      </c>
      <c r="IF30" s="164">
        <v>-25</v>
      </c>
      <c r="IG30" s="164">
        <v>-26.1</v>
      </c>
      <c r="IH30" s="165"/>
      <c r="II30" s="165"/>
      <c r="IJ30" s="164">
        <v>-338.94729999999998</v>
      </c>
      <c r="IK30" s="164">
        <v>-209.3476</v>
      </c>
      <c r="IL30" s="164">
        <v>294.13279999999997</v>
      </c>
      <c r="IM30" s="164">
        <v>230.7285</v>
      </c>
      <c r="IN30" s="164">
        <v>-7.8000999999999996</v>
      </c>
      <c r="IO30" s="164">
        <v>-226.14789999999999</v>
      </c>
      <c r="IP30" s="164">
        <v>225.3485</v>
      </c>
      <c r="IQ30" s="164">
        <v>-126.9024</v>
      </c>
      <c r="IR30" s="164">
        <v>-92.586399999999998</v>
      </c>
      <c r="IS30" s="164">
        <v>-221.14699999999999</v>
      </c>
      <c r="IT30" s="164">
        <v>151.01570000000001</v>
      </c>
      <c r="IU30" s="164">
        <v>152.01429999999999</v>
      </c>
      <c r="IV30" s="164">
        <v>129.52269999999999</v>
      </c>
      <c r="IW30" s="164">
        <v>-289.6617</v>
      </c>
      <c r="IX30" s="164">
        <v>91.669700000000006</v>
      </c>
      <c r="IY30" s="164">
        <v>-197.34280000000001</v>
      </c>
      <c r="IZ30" s="164">
        <v>198.1302</v>
      </c>
      <c r="JA30" s="164">
        <v>-9.4662000000000006</v>
      </c>
      <c r="JB30" s="165"/>
      <c r="JC30" s="164">
        <v>38.4</v>
      </c>
      <c r="JD30" s="164">
        <v>6.133</v>
      </c>
      <c r="JE30" s="164">
        <v>6.0679999999999996</v>
      </c>
      <c r="JF30" s="164">
        <v>-36.72</v>
      </c>
      <c r="JG30" s="164">
        <v>15.36</v>
      </c>
      <c r="JH30" s="165"/>
      <c r="JI30" s="164">
        <v>-17.283899999999999</v>
      </c>
      <c r="JJ30" s="164">
        <v>-25.108699999999999</v>
      </c>
      <c r="JK30" s="164">
        <v>3.6332</v>
      </c>
      <c r="JL30" s="164">
        <v>11.9</v>
      </c>
      <c r="JM30" s="164">
        <v>50.874000000000002</v>
      </c>
      <c r="JN30" s="164">
        <v>51.031999999999996</v>
      </c>
      <c r="JO30" s="164">
        <v>11.1218</v>
      </c>
      <c r="JP30" s="165"/>
      <c r="JQ30" s="164">
        <v>52.899500000000003</v>
      </c>
      <c r="JR30" s="164">
        <v>52.729599999999998</v>
      </c>
      <c r="JS30" s="164">
        <v>53.202599999999997</v>
      </c>
      <c r="JT30" s="165"/>
      <c r="JU30" s="164">
        <v>-64.5</v>
      </c>
      <c r="JV30" s="164">
        <v>13.6838</v>
      </c>
      <c r="JW30" s="164">
        <v>7.57</v>
      </c>
      <c r="JX30" s="165"/>
      <c r="JY30" s="164">
        <v>5.6753999999999998</v>
      </c>
      <c r="JZ30" s="164">
        <v>40.794400000000003</v>
      </c>
      <c r="KA30" s="164">
        <v>8.7591000000000001</v>
      </c>
      <c r="KB30" s="164">
        <v>4.3494999999999999</v>
      </c>
      <c r="KC30" s="164">
        <v>-41.005299999999998</v>
      </c>
      <c r="KD30" s="164">
        <v>-5.6737000000000002</v>
      </c>
      <c r="KE30" s="164">
        <v>44.874099999999999</v>
      </c>
      <c r="KF30" s="164">
        <v>57.2</v>
      </c>
      <c r="KG30" s="164">
        <v>-56</v>
      </c>
      <c r="KH30" s="165"/>
      <c r="KI30" s="164">
        <v>46.942900000000002</v>
      </c>
    </row>
    <row r="31" spans="1:295" ht="18" customHeight="1" x14ac:dyDescent="0.3">
      <c r="A31" s="161" t="s">
        <v>50</v>
      </c>
      <c r="B31" s="161" t="s">
        <v>737</v>
      </c>
      <c r="C31" s="164">
        <v>0</v>
      </c>
      <c r="D31" s="164">
        <v>19.442799999999998</v>
      </c>
      <c r="E31" s="164">
        <v>-23.8811</v>
      </c>
      <c r="F31" s="164">
        <v>-34.036099999999998</v>
      </c>
      <c r="G31" s="164">
        <v>13.9076</v>
      </c>
      <c r="H31" s="165"/>
      <c r="I31" s="164">
        <v>44.409300000000002</v>
      </c>
      <c r="J31" s="164">
        <v>-72.497500000000002</v>
      </c>
      <c r="K31" s="164">
        <v>68.770300000000006</v>
      </c>
      <c r="L31" s="164">
        <v>35.446899999999999</v>
      </c>
      <c r="M31" s="164">
        <v>34.348599999999998</v>
      </c>
      <c r="N31" s="164">
        <v>2.2200000000000002</v>
      </c>
      <c r="O31" s="164">
        <v>-67.997</v>
      </c>
      <c r="P31" s="164">
        <v>61.6</v>
      </c>
      <c r="Q31" s="164">
        <v>25.667999999999999</v>
      </c>
      <c r="R31" s="164">
        <v>-61.6</v>
      </c>
      <c r="S31" s="164">
        <v>8.9917999999999996</v>
      </c>
      <c r="T31" s="164">
        <v>28.556000000000001</v>
      </c>
      <c r="U31" s="164">
        <v>16.7134</v>
      </c>
      <c r="V31" s="164">
        <v>17.010200000000001</v>
      </c>
      <c r="W31" s="164">
        <v>28.215599999999998</v>
      </c>
      <c r="X31" s="164">
        <v>16.1508</v>
      </c>
      <c r="Y31" s="164">
        <v>0.20660000000000001</v>
      </c>
      <c r="Z31" s="164">
        <v>7.2878999999999996</v>
      </c>
      <c r="AA31" s="165"/>
      <c r="AB31" s="165"/>
      <c r="AC31" s="164">
        <v>-49</v>
      </c>
      <c r="AD31" s="164">
        <v>-49.01</v>
      </c>
      <c r="AE31" s="165"/>
      <c r="AF31" s="164">
        <v>-2.2200000000000002</v>
      </c>
      <c r="AG31" s="164">
        <v>66</v>
      </c>
      <c r="AH31" s="164">
        <v>22.600999999999999</v>
      </c>
      <c r="AI31" s="164">
        <v>0.223</v>
      </c>
      <c r="AJ31" s="164">
        <v>-47.59</v>
      </c>
      <c r="AK31" s="164">
        <v>-48</v>
      </c>
      <c r="AL31" s="164">
        <v>-42.1</v>
      </c>
      <c r="AM31" s="164">
        <v>48.02</v>
      </c>
      <c r="AN31" s="164">
        <v>48.42</v>
      </c>
      <c r="AO31" s="164">
        <v>20.715299999999999</v>
      </c>
      <c r="AP31" s="164">
        <v>-2.3106</v>
      </c>
      <c r="AQ31" s="164">
        <v>68.329499999999996</v>
      </c>
      <c r="AR31" s="164">
        <v>72.131</v>
      </c>
      <c r="AS31" s="164">
        <v>48.802</v>
      </c>
      <c r="AT31" s="164">
        <v>-49.430900000000001</v>
      </c>
      <c r="AU31" s="164">
        <v>-48.5807</v>
      </c>
      <c r="AV31" s="164">
        <v>12.3163</v>
      </c>
      <c r="AW31" s="164">
        <v>12.789400000000001</v>
      </c>
      <c r="AX31" s="164">
        <v>76.758600000000001</v>
      </c>
      <c r="AY31" s="164">
        <v>79.571799999999996</v>
      </c>
      <c r="AZ31" s="164">
        <v>6.2977999999999996</v>
      </c>
      <c r="BA31" s="164">
        <v>35.179499999999997</v>
      </c>
      <c r="BB31" s="164">
        <v>-574.42079999999999</v>
      </c>
      <c r="BC31" s="164">
        <v>-2.9628000000000001</v>
      </c>
      <c r="BD31" s="164">
        <v>-13.4</v>
      </c>
      <c r="BE31" s="164">
        <v>-14.7</v>
      </c>
      <c r="BF31" s="164">
        <v>53.591000000000001</v>
      </c>
      <c r="BG31" s="164">
        <v>52.473599999999998</v>
      </c>
      <c r="BH31" s="164">
        <v>-3.8409</v>
      </c>
      <c r="BI31" s="165"/>
      <c r="BJ31" s="164">
        <v>-87.117099999999994</v>
      </c>
      <c r="BK31" s="164">
        <v>5.7672999999999996</v>
      </c>
      <c r="BL31" s="164">
        <v>6.7723000000000004</v>
      </c>
      <c r="BM31" s="164">
        <v>4.5419</v>
      </c>
      <c r="BN31" s="164">
        <v>612.87249999999995</v>
      </c>
      <c r="BO31" s="164">
        <v>152.37889999999999</v>
      </c>
      <c r="BP31" s="164">
        <v>151.6464</v>
      </c>
      <c r="BQ31" s="164">
        <v>-673.63649999999996</v>
      </c>
      <c r="BR31" s="164">
        <v>550.88850000000002</v>
      </c>
      <c r="BS31" s="165"/>
      <c r="BT31" s="164">
        <v>-47.6648</v>
      </c>
      <c r="BU31" s="164">
        <v>49.597299999999997</v>
      </c>
      <c r="BV31" s="164">
        <v>104.7055</v>
      </c>
      <c r="BW31" s="164">
        <v>20.64</v>
      </c>
      <c r="BX31" s="164">
        <v>28.56</v>
      </c>
      <c r="BY31" s="164">
        <v>117.35</v>
      </c>
      <c r="BZ31" s="165"/>
      <c r="CA31" s="164">
        <v>13.8018</v>
      </c>
      <c r="CB31" s="164">
        <v>13.935700000000001</v>
      </c>
      <c r="CC31" s="164">
        <v>52.734299999999998</v>
      </c>
      <c r="CD31" s="164">
        <v>53.581800000000001</v>
      </c>
      <c r="CE31" s="164">
        <v>33.498899999999999</v>
      </c>
      <c r="CF31" s="164">
        <v>-67.937100000000001</v>
      </c>
      <c r="CG31" s="164">
        <v>-68.382099999999994</v>
      </c>
      <c r="CH31" s="164">
        <v>14.065300000000001</v>
      </c>
      <c r="CI31" s="164">
        <v>-96.611199999999997</v>
      </c>
      <c r="CJ31" s="165"/>
      <c r="CK31" s="165"/>
      <c r="CL31" s="164">
        <v>12.7</v>
      </c>
      <c r="CM31" s="164">
        <v>194.3</v>
      </c>
      <c r="CN31" s="164">
        <v>-18.489999999999998</v>
      </c>
      <c r="CO31" s="164">
        <v>52.631599999999999</v>
      </c>
      <c r="CP31" s="164">
        <v>52.517099999999999</v>
      </c>
      <c r="CQ31" s="164">
        <v>52.527099999999997</v>
      </c>
      <c r="CR31" s="164">
        <v>-63.176099999999998</v>
      </c>
      <c r="CS31" s="164">
        <v>-62.552999999999997</v>
      </c>
      <c r="CT31" s="164">
        <v>83.308999999999997</v>
      </c>
      <c r="CU31" s="164">
        <v>-80.507800000000003</v>
      </c>
      <c r="CV31" s="164">
        <v>95.132499999999993</v>
      </c>
      <c r="CW31" s="164">
        <v>13.5862</v>
      </c>
      <c r="CX31" s="164">
        <v>56.78</v>
      </c>
      <c r="CY31" s="164">
        <v>78.78</v>
      </c>
      <c r="CZ31" s="164">
        <v>52.507300000000001</v>
      </c>
      <c r="DA31" s="164">
        <v>49.9557</v>
      </c>
      <c r="DB31" s="164">
        <v>-33.46</v>
      </c>
      <c r="DC31" s="165"/>
      <c r="DD31" s="164">
        <v>98.0197</v>
      </c>
      <c r="DE31" s="164">
        <v>95.997799999999998</v>
      </c>
      <c r="DF31" s="164">
        <v>-144.95930000000001</v>
      </c>
      <c r="DG31" s="164">
        <v>1E-4</v>
      </c>
      <c r="DH31" s="164">
        <v>-20.1995</v>
      </c>
      <c r="DI31" s="164">
        <v>-107.5</v>
      </c>
      <c r="DJ31" s="164">
        <v>-108.3</v>
      </c>
      <c r="DK31" s="164">
        <v>29.396699999999999</v>
      </c>
      <c r="DL31" s="164">
        <v>63.876300000000001</v>
      </c>
      <c r="DM31" s="164">
        <v>74.688400000000001</v>
      </c>
      <c r="DN31" s="164">
        <v>90.252700000000004</v>
      </c>
      <c r="DO31" s="164">
        <v>63.03</v>
      </c>
      <c r="DP31" s="164">
        <v>-11.36</v>
      </c>
      <c r="DQ31" s="164">
        <v>45.972999999999999</v>
      </c>
      <c r="DR31" s="164">
        <v>143.8982</v>
      </c>
      <c r="DS31" s="164">
        <v>-18.66</v>
      </c>
      <c r="DT31" s="164">
        <v>-19.100000000000001</v>
      </c>
      <c r="DU31" s="164">
        <v>92.5</v>
      </c>
      <c r="DV31" s="164">
        <v>71.27</v>
      </c>
      <c r="DW31" s="164">
        <v>140.9273</v>
      </c>
      <c r="DX31" s="164">
        <v>138.87270000000001</v>
      </c>
      <c r="DY31" s="164">
        <v>41.794400000000003</v>
      </c>
      <c r="DZ31" s="164">
        <v>40.136400000000002</v>
      </c>
      <c r="EA31" s="164">
        <v>287.82249999999999</v>
      </c>
      <c r="EB31" s="164">
        <v>231.4837</v>
      </c>
      <c r="EC31" s="164">
        <v>224.77860000000001</v>
      </c>
      <c r="ED31" s="164">
        <v>226.96190000000001</v>
      </c>
      <c r="EE31" s="164">
        <v>86.151700000000005</v>
      </c>
      <c r="EF31" s="164">
        <v>71.426599999999993</v>
      </c>
      <c r="EG31" s="164">
        <v>-23.09</v>
      </c>
      <c r="EH31" s="164">
        <v>683.49429999999995</v>
      </c>
      <c r="EI31" s="164">
        <v>234.69880000000001</v>
      </c>
      <c r="EJ31" s="165"/>
      <c r="EK31" s="164">
        <v>-19.646599999999999</v>
      </c>
      <c r="EL31" s="164">
        <v>-17.460799999999999</v>
      </c>
      <c r="EM31" s="164">
        <v>0</v>
      </c>
      <c r="EN31" s="164">
        <v>0.2321</v>
      </c>
      <c r="EO31" s="164">
        <v>0.4965</v>
      </c>
      <c r="EP31" s="164">
        <v>129.072</v>
      </c>
      <c r="EQ31" s="164">
        <v>-32.597499999999997</v>
      </c>
      <c r="ER31" s="164">
        <v>-33.801400000000001</v>
      </c>
      <c r="ES31" s="164">
        <v>-31.171299999999999</v>
      </c>
      <c r="ET31" s="164">
        <v>0</v>
      </c>
      <c r="EU31" s="164">
        <v>-3.72</v>
      </c>
      <c r="EV31" s="164">
        <v>76.2</v>
      </c>
      <c r="EW31" s="164">
        <v>11.418799999999999</v>
      </c>
      <c r="EX31" s="164">
        <v>-45.518099999999997</v>
      </c>
      <c r="EY31" s="164">
        <v>-33.733400000000003</v>
      </c>
      <c r="EZ31" s="164">
        <v>-32.544899999999998</v>
      </c>
      <c r="FA31" s="164">
        <v>8.5538000000000007</v>
      </c>
      <c r="FB31" s="164">
        <v>-67.636499999999998</v>
      </c>
      <c r="FC31" s="164">
        <v>30.415400000000002</v>
      </c>
      <c r="FD31" s="165"/>
      <c r="FE31" s="164">
        <v>21.332599999999999</v>
      </c>
      <c r="FF31" s="164">
        <v>21.435400000000001</v>
      </c>
      <c r="FG31" s="164">
        <v>40.316600000000001</v>
      </c>
      <c r="FH31" s="164">
        <v>40.853499999999997</v>
      </c>
      <c r="FI31" s="164">
        <v>39.349400000000003</v>
      </c>
      <c r="FJ31" s="164">
        <v>-12.8941</v>
      </c>
      <c r="FK31" s="164">
        <v>-12.726699999999999</v>
      </c>
      <c r="FL31" s="164">
        <v>150.3758</v>
      </c>
      <c r="FM31" s="164">
        <v>-39.515700000000002</v>
      </c>
      <c r="FN31" s="164">
        <v>-40.038200000000003</v>
      </c>
      <c r="FO31" s="164">
        <v>96.285300000000007</v>
      </c>
      <c r="FP31" s="164">
        <v>108.8625</v>
      </c>
      <c r="FQ31" s="164">
        <v>38.344700000000003</v>
      </c>
      <c r="FR31" s="164">
        <v>15.75</v>
      </c>
      <c r="FS31" s="164">
        <v>9.1658000000000008</v>
      </c>
      <c r="FT31" s="164">
        <v>0.97440000000000004</v>
      </c>
      <c r="FU31" s="164">
        <v>-5.43</v>
      </c>
      <c r="FV31" s="164">
        <v>19.57</v>
      </c>
      <c r="FW31" s="164">
        <v>37.148400000000002</v>
      </c>
      <c r="FX31" s="165"/>
      <c r="FY31" s="164">
        <v>-0.76500000000000001</v>
      </c>
      <c r="FZ31" s="164">
        <v>4.3739999999999997</v>
      </c>
      <c r="GA31" s="165"/>
      <c r="GB31" s="164">
        <v>43.76</v>
      </c>
      <c r="GC31" s="164">
        <v>-108.0286</v>
      </c>
      <c r="GD31" s="164">
        <v>-93.8035</v>
      </c>
      <c r="GE31" s="164">
        <v>16</v>
      </c>
      <c r="GF31" s="164">
        <v>89.795199999999994</v>
      </c>
      <c r="GG31" s="164">
        <v>24.6</v>
      </c>
      <c r="GH31" s="164">
        <v>-28.8672</v>
      </c>
      <c r="GI31" s="164">
        <v>-4.1609999999999996</v>
      </c>
      <c r="GJ31" s="164">
        <v>-4.5736999999999997</v>
      </c>
      <c r="GK31" s="164">
        <v>2.1751</v>
      </c>
      <c r="GL31" s="165"/>
      <c r="GM31" s="165"/>
      <c r="GN31" s="164">
        <v>-14.4535</v>
      </c>
      <c r="GO31" s="164">
        <v>-45.747</v>
      </c>
      <c r="GP31" s="164">
        <v>16.630400000000002</v>
      </c>
      <c r="GQ31" s="164">
        <v>48.276299999999999</v>
      </c>
      <c r="GR31" s="164">
        <v>62.5901</v>
      </c>
      <c r="GS31" s="164">
        <v>64.561099999999996</v>
      </c>
      <c r="GT31" s="164">
        <v>-91.194900000000004</v>
      </c>
      <c r="GU31" s="164">
        <v>-32.451700000000002</v>
      </c>
      <c r="GV31" s="164">
        <v>36.915700000000001</v>
      </c>
      <c r="GW31" s="165"/>
      <c r="GX31" s="164">
        <v>10.650600000000001</v>
      </c>
      <c r="GY31" s="164">
        <v>15.101800000000001</v>
      </c>
      <c r="GZ31" s="164">
        <v>14.8004</v>
      </c>
      <c r="HA31" s="165"/>
      <c r="HB31" s="164">
        <v>194.28489999999999</v>
      </c>
      <c r="HC31" s="164">
        <v>191.90780000000001</v>
      </c>
      <c r="HD31" s="164">
        <v>183.6</v>
      </c>
      <c r="HE31" s="164">
        <v>-184.15989999999999</v>
      </c>
      <c r="HF31" s="164">
        <v>-337.16399999999999</v>
      </c>
      <c r="HG31" s="164">
        <v>337.30950000000001</v>
      </c>
      <c r="HH31" s="164">
        <v>337.39839999999998</v>
      </c>
      <c r="HI31" s="164">
        <v>-182.52879999999999</v>
      </c>
      <c r="HJ31" s="164">
        <v>-181.5027</v>
      </c>
      <c r="HK31" s="164">
        <v>-8.6618999999999993</v>
      </c>
      <c r="HL31" s="164">
        <v>5.4663000000000004</v>
      </c>
      <c r="HM31" s="164">
        <v>79.613299999999995</v>
      </c>
      <c r="HN31" s="164">
        <v>79.543800000000005</v>
      </c>
      <c r="HO31" s="165"/>
      <c r="HP31" s="165"/>
      <c r="HQ31" s="164">
        <v>26.139600000000002</v>
      </c>
      <c r="HR31" s="164">
        <v>25.963799999999999</v>
      </c>
      <c r="HS31" s="164">
        <v>-35.366199999999999</v>
      </c>
      <c r="HT31" s="164">
        <v>-35.859000000000002</v>
      </c>
      <c r="HU31" s="164">
        <v>41.33</v>
      </c>
      <c r="HV31" s="164">
        <v>41.44</v>
      </c>
      <c r="HW31" s="164">
        <v>85</v>
      </c>
      <c r="HX31" s="164">
        <v>86.2</v>
      </c>
      <c r="HY31" s="164">
        <v>20.9621</v>
      </c>
      <c r="HZ31" s="164">
        <v>-59.2</v>
      </c>
      <c r="IA31" s="164">
        <v>-400.46460000000002</v>
      </c>
      <c r="IB31" s="164">
        <v>87.386700000000005</v>
      </c>
      <c r="IC31" s="164">
        <v>86.684100000000001</v>
      </c>
      <c r="ID31" s="164">
        <v>8.8000000000000007</v>
      </c>
      <c r="IE31" s="164">
        <v>63.9</v>
      </c>
      <c r="IF31" s="164">
        <v>-25.1</v>
      </c>
      <c r="IG31" s="164">
        <v>-26.1</v>
      </c>
      <c r="IH31" s="165"/>
      <c r="II31" s="165"/>
      <c r="IJ31" s="164">
        <v>-334.83550000000002</v>
      </c>
      <c r="IK31" s="164">
        <v>-212.41720000000001</v>
      </c>
      <c r="IL31" s="164">
        <v>291.12189999999998</v>
      </c>
      <c r="IM31" s="164">
        <v>227.53540000000001</v>
      </c>
      <c r="IN31" s="164">
        <v>-11.3774</v>
      </c>
      <c r="IO31" s="164">
        <v>-221.30969999999999</v>
      </c>
      <c r="IP31" s="164">
        <v>221.03559999999999</v>
      </c>
      <c r="IQ31" s="164">
        <v>-127.4225</v>
      </c>
      <c r="IR31" s="164">
        <v>-89.831999999999994</v>
      </c>
      <c r="IS31" s="164">
        <v>-217.68539999999999</v>
      </c>
      <c r="IT31" s="164">
        <v>150.01349999999999</v>
      </c>
      <c r="IU31" s="164">
        <v>151.81710000000001</v>
      </c>
      <c r="IV31" s="164">
        <v>131.33529999999999</v>
      </c>
      <c r="IW31" s="164">
        <v>-287.71899999999999</v>
      </c>
      <c r="IX31" s="164">
        <v>91.5351</v>
      </c>
      <c r="IY31" s="164">
        <v>-198.72579999999999</v>
      </c>
      <c r="IZ31" s="164">
        <v>193.96719999999999</v>
      </c>
      <c r="JA31" s="164">
        <v>-9.3069000000000006</v>
      </c>
      <c r="JB31" s="165"/>
      <c r="JC31" s="164">
        <v>39.119999999999997</v>
      </c>
      <c r="JD31" s="164">
        <v>6.0549999999999997</v>
      </c>
      <c r="JE31" s="164">
        <v>6.077</v>
      </c>
      <c r="JF31" s="164">
        <v>-38.479999999999997</v>
      </c>
      <c r="JG31" s="164">
        <v>17.2</v>
      </c>
      <c r="JH31" s="165"/>
      <c r="JI31" s="164">
        <v>-16.9635</v>
      </c>
      <c r="JJ31" s="164">
        <v>-24.229800000000001</v>
      </c>
      <c r="JK31" s="164">
        <v>3.4592000000000001</v>
      </c>
      <c r="JL31" s="164">
        <v>12.5</v>
      </c>
      <c r="JM31" s="164">
        <v>52.356000000000002</v>
      </c>
      <c r="JN31" s="164">
        <v>52.219000000000001</v>
      </c>
      <c r="JO31" s="164">
        <v>11.2536</v>
      </c>
      <c r="JP31" s="165"/>
      <c r="JQ31" s="164">
        <v>51.850200000000001</v>
      </c>
      <c r="JR31" s="164">
        <v>51.721899999999998</v>
      </c>
      <c r="JS31" s="164">
        <v>51.600999999999999</v>
      </c>
      <c r="JT31" s="165"/>
      <c r="JU31" s="164">
        <v>-64.900000000000006</v>
      </c>
      <c r="JV31" s="164">
        <v>13.476000000000001</v>
      </c>
      <c r="JW31" s="164">
        <v>8.0299999999999994</v>
      </c>
      <c r="JX31" s="165"/>
      <c r="JY31" s="164">
        <v>4.5331999999999999</v>
      </c>
      <c r="JZ31" s="164">
        <v>41.164700000000003</v>
      </c>
      <c r="KA31" s="164">
        <v>8.2089999999999996</v>
      </c>
      <c r="KB31" s="164">
        <v>5.0198</v>
      </c>
      <c r="KC31" s="164">
        <v>-41.249000000000002</v>
      </c>
      <c r="KD31" s="164">
        <v>-6.4310999999999998</v>
      </c>
      <c r="KE31" s="164">
        <v>45.805700000000002</v>
      </c>
      <c r="KF31" s="164">
        <v>57.6</v>
      </c>
      <c r="KG31" s="164">
        <v>-56.7</v>
      </c>
      <c r="KH31" s="165"/>
      <c r="KI31" s="164">
        <v>51.494500000000002</v>
      </c>
    </row>
    <row r="32" spans="1:295" ht="18" customHeight="1" x14ac:dyDescent="0.3">
      <c r="A32" s="161" t="s">
        <v>50</v>
      </c>
      <c r="B32" s="161" t="s">
        <v>738</v>
      </c>
      <c r="C32" s="166">
        <v>0</v>
      </c>
      <c r="D32" s="166">
        <v>19.730699999999999</v>
      </c>
      <c r="E32" s="167"/>
      <c r="F32" s="166">
        <v>-34.452599999999997</v>
      </c>
      <c r="G32" s="166">
        <v>12.9087</v>
      </c>
      <c r="H32" s="167"/>
      <c r="I32" s="166">
        <v>45.769300000000001</v>
      </c>
      <c r="J32" s="166">
        <v>-72.408100000000005</v>
      </c>
      <c r="K32" s="166">
        <v>69.747399999999999</v>
      </c>
      <c r="L32" s="166">
        <v>35.646900000000002</v>
      </c>
      <c r="M32" s="166">
        <v>34.785499999999999</v>
      </c>
      <c r="N32" s="166">
        <v>4.4400000000000004</v>
      </c>
      <c r="O32" s="166">
        <v>-67.171999999999997</v>
      </c>
      <c r="P32" s="166">
        <v>61.6</v>
      </c>
      <c r="Q32" s="166">
        <v>24.84</v>
      </c>
      <c r="R32" s="166">
        <v>-61.6</v>
      </c>
      <c r="S32" s="166">
        <v>8.8671000000000006</v>
      </c>
      <c r="T32" s="166">
        <v>28.288799999999998</v>
      </c>
      <c r="U32" s="166">
        <v>16.7788</v>
      </c>
      <c r="V32" s="166">
        <v>16.972999999999999</v>
      </c>
      <c r="W32" s="166">
        <v>27.713999999999999</v>
      </c>
      <c r="X32" s="166">
        <v>15.6511</v>
      </c>
      <c r="Y32" s="166">
        <v>0.22639999999999999</v>
      </c>
      <c r="Z32" s="166">
        <v>7.4767000000000001</v>
      </c>
      <c r="AA32" s="167"/>
      <c r="AB32" s="167"/>
      <c r="AC32" s="166">
        <v>-47.92</v>
      </c>
      <c r="AD32" s="166">
        <v>-47.88</v>
      </c>
      <c r="AE32" s="167"/>
      <c r="AF32" s="166">
        <v>-4.4400000000000004</v>
      </c>
      <c r="AG32" s="166">
        <v>66</v>
      </c>
      <c r="AH32" s="166">
        <v>22.882000000000001</v>
      </c>
      <c r="AI32" s="166">
        <v>0.23</v>
      </c>
      <c r="AJ32" s="166">
        <v>-50.81</v>
      </c>
      <c r="AK32" s="166">
        <v>-51.61</v>
      </c>
      <c r="AL32" s="166">
        <v>-35.53</v>
      </c>
      <c r="AM32" s="166">
        <v>51.05</v>
      </c>
      <c r="AN32" s="166">
        <v>51.69</v>
      </c>
      <c r="AO32" s="166">
        <v>19.846800000000002</v>
      </c>
      <c r="AP32" s="166">
        <v>-1.7927</v>
      </c>
      <c r="AQ32" s="166">
        <v>68.784300000000002</v>
      </c>
      <c r="AR32" s="166">
        <v>71.752899999999997</v>
      </c>
      <c r="AS32" s="166">
        <v>45.091299999999997</v>
      </c>
      <c r="AT32" s="166">
        <v>-53.047800000000002</v>
      </c>
      <c r="AU32" s="166">
        <v>-50.098500000000001</v>
      </c>
      <c r="AV32" s="166">
        <v>20.281700000000001</v>
      </c>
      <c r="AW32" s="166">
        <v>21.601199999999999</v>
      </c>
      <c r="AX32" s="166">
        <v>72.873800000000003</v>
      </c>
      <c r="AY32" s="166">
        <v>74.749200000000002</v>
      </c>
      <c r="AZ32" s="166">
        <v>8.3917000000000002</v>
      </c>
      <c r="BA32" s="166">
        <v>45.0274</v>
      </c>
      <c r="BB32" s="166">
        <v>-580.76639999999998</v>
      </c>
      <c r="BC32" s="166">
        <v>-6.7851999999999997</v>
      </c>
      <c r="BD32" s="166">
        <v>-11.7</v>
      </c>
      <c r="BE32" s="166">
        <v>-13</v>
      </c>
      <c r="BF32" s="166">
        <v>57.212200000000003</v>
      </c>
      <c r="BG32" s="166">
        <v>55.939599999999999</v>
      </c>
      <c r="BH32" s="166">
        <v>-3.6358999999999999</v>
      </c>
      <c r="BI32" s="167"/>
      <c r="BJ32" s="166">
        <v>-90.903300000000002</v>
      </c>
      <c r="BK32" s="166">
        <v>5.2511999999999999</v>
      </c>
      <c r="BL32" s="166">
        <v>6.5717999999999996</v>
      </c>
      <c r="BM32" s="166">
        <v>4.4794</v>
      </c>
      <c r="BN32" s="166">
        <v>623.27940000000001</v>
      </c>
      <c r="BO32" s="166">
        <v>152.53149999999999</v>
      </c>
      <c r="BP32" s="166">
        <v>152.71459999999999</v>
      </c>
      <c r="BQ32" s="166">
        <v>-696.78899999999999</v>
      </c>
      <c r="BR32" s="166">
        <v>550.40750000000003</v>
      </c>
      <c r="BS32" s="167"/>
      <c r="BT32" s="166">
        <v>-48.158900000000003</v>
      </c>
      <c r="BU32" s="166">
        <v>49.074800000000003</v>
      </c>
      <c r="BV32" s="167"/>
      <c r="BW32" s="166">
        <v>20.32</v>
      </c>
      <c r="BX32" s="166">
        <v>28.03</v>
      </c>
      <c r="BY32" s="167"/>
      <c r="BZ32" s="167"/>
      <c r="CA32" s="166">
        <v>10.4528</v>
      </c>
      <c r="CB32" s="166">
        <v>10.4528</v>
      </c>
      <c r="CC32" s="166">
        <v>55.094700000000003</v>
      </c>
      <c r="CD32" s="166">
        <v>56.111600000000003</v>
      </c>
      <c r="CE32" s="166">
        <v>34.210099999999997</v>
      </c>
      <c r="CF32" s="166">
        <v>-67.3596</v>
      </c>
      <c r="CG32" s="166">
        <v>-67.417699999999996</v>
      </c>
      <c r="CH32" s="166">
        <v>12.7803</v>
      </c>
      <c r="CI32" s="166">
        <v>-95.834800000000001</v>
      </c>
      <c r="CJ32" s="167"/>
      <c r="CK32" s="167"/>
      <c r="CL32" s="166">
        <v>13.9</v>
      </c>
      <c r="CM32" s="166">
        <v>191.4</v>
      </c>
      <c r="CN32" s="166">
        <v>-18.84</v>
      </c>
      <c r="CO32" s="166">
        <v>53.448900000000002</v>
      </c>
      <c r="CP32" s="166">
        <v>52.985799999999998</v>
      </c>
      <c r="CQ32" s="166">
        <v>53.454500000000003</v>
      </c>
      <c r="CR32" s="166">
        <v>-63.094700000000003</v>
      </c>
      <c r="CS32" s="166">
        <v>-62.669800000000002</v>
      </c>
      <c r="CT32" s="166">
        <v>85.110799999999998</v>
      </c>
      <c r="CU32" s="166">
        <v>-80.3566</v>
      </c>
      <c r="CV32" s="166">
        <v>96.108500000000006</v>
      </c>
      <c r="CW32" s="166">
        <v>14.277799999999999</v>
      </c>
      <c r="CX32" s="166">
        <v>53.68</v>
      </c>
      <c r="CY32" s="166">
        <v>79.23</v>
      </c>
      <c r="CZ32" s="166">
        <v>53.2104</v>
      </c>
      <c r="DA32" s="167"/>
      <c r="DB32" s="166">
        <v>-33.130000000000003</v>
      </c>
      <c r="DC32" s="167"/>
      <c r="DD32" s="166">
        <v>97.028999999999996</v>
      </c>
      <c r="DE32" s="166">
        <v>95.226299999999995</v>
      </c>
      <c r="DF32" s="166">
        <v>-141.0333</v>
      </c>
      <c r="DG32" s="166">
        <v>0</v>
      </c>
      <c r="DH32" s="166">
        <v>-20.111999999999998</v>
      </c>
      <c r="DI32" s="166">
        <v>-110.4</v>
      </c>
      <c r="DJ32" s="166">
        <v>-108.3</v>
      </c>
      <c r="DK32" s="166">
        <v>29.078099999999999</v>
      </c>
      <c r="DL32" s="166">
        <v>64.755200000000002</v>
      </c>
      <c r="DM32" s="166">
        <v>74.218800000000002</v>
      </c>
      <c r="DN32" s="166">
        <v>91.424599999999998</v>
      </c>
      <c r="DO32" s="166">
        <v>63.67</v>
      </c>
      <c r="DP32" s="166">
        <v>-10.76</v>
      </c>
      <c r="DQ32" s="166">
        <v>48.36</v>
      </c>
      <c r="DR32" s="166">
        <v>139.38290000000001</v>
      </c>
      <c r="DS32" s="166">
        <v>-8.5399999999999991</v>
      </c>
      <c r="DT32" s="166">
        <v>-27.97</v>
      </c>
      <c r="DU32" s="166">
        <v>93.76</v>
      </c>
      <c r="DV32" s="166">
        <v>71.25</v>
      </c>
      <c r="DW32" s="166">
        <v>141.67269999999999</v>
      </c>
      <c r="DX32" s="166">
        <v>143.05459999999999</v>
      </c>
      <c r="DY32" s="166">
        <v>38.3232</v>
      </c>
      <c r="DZ32" s="166">
        <v>36.290900000000001</v>
      </c>
      <c r="EA32" s="166">
        <v>281.7115</v>
      </c>
      <c r="EB32" s="166">
        <v>226.3603</v>
      </c>
      <c r="EC32" s="166">
        <v>220.46459999999999</v>
      </c>
      <c r="ED32" s="166">
        <v>222.7268</v>
      </c>
      <c r="EE32" s="166">
        <v>84.321200000000005</v>
      </c>
      <c r="EF32" s="166">
        <v>66.966700000000003</v>
      </c>
      <c r="EG32" s="166">
        <v>-23.544</v>
      </c>
      <c r="EH32" s="166">
        <v>709.96259999999995</v>
      </c>
      <c r="EI32" s="166">
        <v>193.1429</v>
      </c>
      <c r="EJ32" s="167"/>
      <c r="EK32" s="166">
        <v>-19.235600000000002</v>
      </c>
      <c r="EL32" s="166">
        <v>-16.770600000000002</v>
      </c>
      <c r="EM32" s="166">
        <v>0</v>
      </c>
      <c r="EN32" s="166">
        <v>-13.3195</v>
      </c>
      <c r="EO32" s="166">
        <v>-12.1104</v>
      </c>
      <c r="EP32" s="166">
        <v>138.30000000000001</v>
      </c>
      <c r="EQ32" s="166">
        <v>-38.595999999999997</v>
      </c>
      <c r="ER32" s="166">
        <v>-38.309899999999999</v>
      </c>
      <c r="ES32" s="166">
        <v>-30.6587</v>
      </c>
      <c r="ET32" s="166">
        <v>0</v>
      </c>
      <c r="EU32" s="166">
        <v>-3.86</v>
      </c>
      <c r="EV32" s="166">
        <v>104.8</v>
      </c>
      <c r="EW32" s="166">
        <v>11.1166</v>
      </c>
      <c r="EX32" s="166">
        <v>-71.604699999999994</v>
      </c>
      <c r="EY32" s="166">
        <v>-33.581000000000003</v>
      </c>
      <c r="EZ32" s="166">
        <v>-32.901000000000003</v>
      </c>
      <c r="FA32" s="166">
        <v>5.9077000000000002</v>
      </c>
      <c r="FB32" s="166">
        <v>-65.508300000000006</v>
      </c>
      <c r="FC32" s="166">
        <v>34.808199999999999</v>
      </c>
      <c r="FD32" s="167"/>
      <c r="FE32" s="166">
        <v>21.5487</v>
      </c>
      <c r="FF32" s="166">
        <v>21.388200000000001</v>
      </c>
      <c r="FG32" s="166">
        <v>40.461500000000001</v>
      </c>
      <c r="FH32" s="166">
        <v>40.1738</v>
      </c>
      <c r="FI32" s="166">
        <v>38.793700000000001</v>
      </c>
      <c r="FJ32" s="166">
        <v>-10.382300000000001</v>
      </c>
      <c r="FK32" s="166">
        <v>-10.8847</v>
      </c>
      <c r="FL32" s="166">
        <v>149.70590000000001</v>
      </c>
      <c r="FM32" s="166">
        <v>-37.006500000000003</v>
      </c>
      <c r="FN32" s="166">
        <v>-36.714399999999998</v>
      </c>
      <c r="FO32" s="166">
        <v>98.249200000000002</v>
      </c>
      <c r="FP32" s="166">
        <v>110.4982</v>
      </c>
      <c r="FQ32" s="166">
        <v>36.257300000000001</v>
      </c>
      <c r="FR32" s="166">
        <v>15.47</v>
      </c>
      <c r="FS32" s="166">
        <v>8.8605999999999998</v>
      </c>
      <c r="FT32" s="166">
        <v>0.98540000000000005</v>
      </c>
      <c r="FU32" s="166">
        <v>-5.0199999999999996</v>
      </c>
      <c r="FV32" s="166">
        <v>18.25</v>
      </c>
      <c r="FW32" s="166">
        <v>36.884500000000003</v>
      </c>
      <c r="FX32" s="167"/>
      <c r="FY32" s="166">
        <v>-0.749</v>
      </c>
      <c r="FZ32" s="166">
        <v>4.1660000000000004</v>
      </c>
      <c r="GA32" s="167"/>
      <c r="GB32" s="166">
        <v>41.67</v>
      </c>
      <c r="GC32" s="166">
        <v>-109.1782</v>
      </c>
      <c r="GD32" s="166">
        <v>-95.274699999999996</v>
      </c>
      <c r="GE32" s="167"/>
      <c r="GF32" s="166">
        <v>85.2684</v>
      </c>
      <c r="GG32" s="166">
        <v>24</v>
      </c>
      <c r="GH32" s="166">
        <v>-28.228899999999999</v>
      </c>
      <c r="GI32" s="166">
        <v>-5.5845000000000002</v>
      </c>
      <c r="GJ32" s="166">
        <v>-5.8935000000000004</v>
      </c>
      <c r="GK32" s="166">
        <v>2.2143000000000002</v>
      </c>
      <c r="GL32" s="166">
        <v>8.8499999999999995E-2</v>
      </c>
      <c r="GM32" s="166">
        <v>0</v>
      </c>
      <c r="GN32" s="166">
        <v>-14.234400000000001</v>
      </c>
      <c r="GO32" s="166">
        <v>-45.219700000000003</v>
      </c>
      <c r="GP32" s="166">
        <v>15.0565</v>
      </c>
      <c r="GQ32" s="166">
        <v>47.780700000000003</v>
      </c>
      <c r="GR32" s="166">
        <v>68.479299999999995</v>
      </c>
      <c r="GS32" s="166">
        <v>69.562399999999997</v>
      </c>
      <c r="GT32" s="166">
        <v>-93.346100000000007</v>
      </c>
      <c r="GU32" s="166">
        <v>-31.861000000000001</v>
      </c>
      <c r="GV32" s="166">
        <v>38.304200000000002</v>
      </c>
      <c r="GW32" s="167"/>
      <c r="GX32" s="166">
        <v>10.312900000000001</v>
      </c>
      <c r="GY32" s="166">
        <v>15.111499999999999</v>
      </c>
      <c r="GZ32" s="166">
        <v>14.895300000000001</v>
      </c>
      <c r="HA32" s="167"/>
      <c r="HB32" s="166">
        <v>177.6909</v>
      </c>
      <c r="HC32" s="166">
        <v>177.84950000000001</v>
      </c>
      <c r="HD32" s="166">
        <v>179.4</v>
      </c>
      <c r="HE32" s="166">
        <v>-179.5087</v>
      </c>
      <c r="HF32" s="166">
        <v>-324.80650000000003</v>
      </c>
      <c r="HG32" s="166">
        <v>323.39999999999998</v>
      </c>
      <c r="HH32" s="166">
        <v>320.76350000000002</v>
      </c>
      <c r="HI32" s="166">
        <v>-168.71719999999999</v>
      </c>
      <c r="HJ32" s="166">
        <v>-168.57499999999999</v>
      </c>
      <c r="HK32" s="166">
        <v>-11.742000000000001</v>
      </c>
      <c r="HL32" s="166">
        <v>0</v>
      </c>
      <c r="HM32" s="166">
        <v>79.739099999999993</v>
      </c>
      <c r="HN32" s="166">
        <v>79.119799999999998</v>
      </c>
      <c r="HO32" s="167"/>
      <c r="HP32" s="167"/>
      <c r="HQ32" s="166">
        <v>23.4589</v>
      </c>
      <c r="HR32" s="166">
        <v>22.689900000000002</v>
      </c>
      <c r="HS32" s="166">
        <v>-30.468399999999999</v>
      </c>
      <c r="HT32" s="166">
        <v>-30.585999999999999</v>
      </c>
      <c r="HU32" s="166">
        <v>44.52</v>
      </c>
      <c r="HV32" s="166">
        <v>44.45</v>
      </c>
      <c r="HW32" s="166">
        <v>72.3</v>
      </c>
      <c r="HX32" s="166">
        <v>71.3</v>
      </c>
      <c r="HY32" s="166">
        <v>21.2483</v>
      </c>
      <c r="HZ32" s="166">
        <v>-62.16</v>
      </c>
      <c r="IA32" s="166">
        <v>-374.90170000000001</v>
      </c>
      <c r="IB32" s="166">
        <v>84.447199999999995</v>
      </c>
      <c r="IC32" s="166">
        <v>85.414199999999994</v>
      </c>
      <c r="ID32" s="166">
        <v>8.8000000000000007</v>
      </c>
      <c r="IE32" s="166">
        <v>44.9</v>
      </c>
      <c r="IF32" s="166">
        <v>-22.5</v>
      </c>
      <c r="IG32" s="166">
        <v>-24</v>
      </c>
      <c r="IH32" s="167"/>
      <c r="II32" s="167"/>
      <c r="IJ32" s="166">
        <v>-320.55919999999998</v>
      </c>
      <c r="IK32" s="166">
        <v>-171.8707</v>
      </c>
      <c r="IL32" s="166">
        <v>260.2484</v>
      </c>
      <c r="IM32" s="166">
        <v>203.26439999999999</v>
      </c>
      <c r="IN32" s="166">
        <v>-8.6732999999999993</v>
      </c>
      <c r="IO32" s="166">
        <v>-196.60380000000001</v>
      </c>
      <c r="IP32" s="166">
        <v>196.7978</v>
      </c>
      <c r="IQ32" s="166">
        <v>-117.8938</v>
      </c>
      <c r="IR32" s="166">
        <v>-80.911000000000001</v>
      </c>
      <c r="IS32" s="166">
        <v>-193.8005</v>
      </c>
      <c r="IT32" s="166">
        <v>145.85919999999999</v>
      </c>
      <c r="IU32" s="166">
        <v>142.98849999999999</v>
      </c>
      <c r="IV32" s="166">
        <v>117.3793</v>
      </c>
      <c r="IW32" s="166">
        <v>-255.965</v>
      </c>
      <c r="IX32" s="166">
        <v>82.668400000000005</v>
      </c>
      <c r="IY32" s="166">
        <v>-172.9083</v>
      </c>
      <c r="IZ32" s="166">
        <v>176.1063</v>
      </c>
      <c r="JA32" s="166">
        <v>-9.7545999999999999</v>
      </c>
      <c r="JB32" s="167"/>
      <c r="JC32" s="166">
        <v>34</v>
      </c>
      <c r="JD32" s="166">
        <v>6.18</v>
      </c>
      <c r="JE32" s="166">
        <v>6.1769999999999996</v>
      </c>
      <c r="JF32" s="166">
        <v>-32.56</v>
      </c>
      <c r="JG32" s="166">
        <v>11.04</v>
      </c>
      <c r="JH32" s="167"/>
      <c r="JI32" s="166">
        <v>-12.480399999999999</v>
      </c>
      <c r="JJ32" s="166">
        <v>-20.772099999999998</v>
      </c>
      <c r="JK32" s="166">
        <v>-3.7766000000000002</v>
      </c>
      <c r="JL32" s="166">
        <v>11.9</v>
      </c>
      <c r="JM32" s="166">
        <v>54.091000000000001</v>
      </c>
      <c r="JN32" s="166">
        <v>54.247999999999998</v>
      </c>
      <c r="JO32" s="167"/>
      <c r="JP32" s="166">
        <v>13.543100000000001</v>
      </c>
      <c r="JQ32" s="166">
        <v>51.194000000000003</v>
      </c>
      <c r="JR32" s="166">
        <v>51.040799999999997</v>
      </c>
      <c r="JS32" s="166">
        <v>50.8523</v>
      </c>
      <c r="JT32" s="167"/>
      <c r="JU32" s="166">
        <v>-45.2</v>
      </c>
      <c r="JV32" s="166">
        <v>13.512499999999999</v>
      </c>
      <c r="JW32" s="166">
        <v>8.02</v>
      </c>
      <c r="JX32" s="167"/>
      <c r="JY32" s="166">
        <v>0</v>
      </c>
      <c r="JZ32" s="166">
        <v>43.468499999999999</v>
      </c>
      <c r="KA32" s="166">
        <v>11.8771</v>
      </c>
      <c r="KB32" s="166">
        <v>0</v>
      </c>
      <c r="KC32" s="166">
        <v>-42.230499999999999</v>
      </c>
      <c r="KD32" s="166">
        <v>0</v>
      </c>
      <c r="KE32" s="166">
        <v>43.1355</v>
      </c>
      <c r="KF32" s="166">
        <v>36.5</v>
      </c>
      <c r="KG32" s="166">
        <v>-36.700000000000003</v>
      </c>
      <c r="KH32" s="167"/>
      <c r="KI32" s="166">
        <v>30.041699999999999</v>
      </c>
    </row>
    <row r="33" spans="1:295" ht="18" customHeight="1" x14ac:dyDescent="0.3">
      <c r="A33" s="161" t="s">
        <v>50</v>
      </c>
      <c r="B33" s="161" t="s">
        <v>739</v>
      </c>
      <c r="C33" s="162">
        <v>0</v>
      </c>
      <c r="D33" s="162">
        <v>19.868600000000001</v>
      </c>
      <c r="E33" s="162">
        <v>-23.985600000000002</v>
      </c>
      <c r="F33" s="162">
        <v>-33.858199999999997</v>
      </c>
      <c r="G33" s="162">
        <v>13.1218</v>
      </c>
      <c r="H33" s="163"/>
      <c r="I33" s="162">
        <v>45.570099999999996</v>
      </c>
      <c r="J33" s="162">
        <v>-67.804299999999998</v>
      </c>
      <c r="K33" s="162">
        <v>70.799599999999998</v>
      </c>
      <c r="L33" s="162">
        <v>35.684899999999999</v>
      </c>
      <c r="M33" s="162">
        <v>35.013599999999997</v>
      </c>
      <c r="N33" s="162">
        <v>4.4400000000000004</v>
      </c>
      <c r="O33" s="162">
        <v>-64.138000000000005</v>
      </c>
      <c r="P33" s="162">
        <v>59.4</v>
      </c>
      <c r="Q33" s="162">
        <v>24.012</v>
      </c>
      <c r="R33" s="162">
        <v>-59.4</v>
      </c>
      <c r="S33" s="162">
        <v>9.0932999999999993</v>
      </c>
      <c r="T33" s="162">
        <v>25.878399999999999</v>
      </c>
      <c r="U33" s="162">
        <v>16.354700000000001</v>
      </c>
      <c r="V33" s="162">
        <v>16.360700000000001</v>
      </c>
      <c r="W33" s="162">
        <v>27.046600000000002</v>
      </c>
      <c r="X33" s="162">
        <v>15.8659</v>
      </c>
      <c r="Y33" s="162">
        <v>0.1827</v>
      </c>
      <c r="Z33" s="162">
        <v>6.7051999999999996</v>
      </c>
      <c r="AA33" s="163"/>
      <c r="AB33" s="163"/>
      <c r="AC33" s="162">
        <v>-47.94</v>
      </c>
      <c r="AD33" s="162">
        <v>-47.5</v>
      </c>
      <c r="AE33" s="163"/>
      <c r="AF33" s="162">
        <v>-4.4400000000000004</v>
      </c>
      <c r="AG33" s="162">
        <v>63.8</v>
      </c>
      <c r="AH33" s="162">
        <v>21.126999999999999</v>
      </c>
      <c r="AI33" s="162">
        <v>0.219</v>
      </c>
      <c r="AJ33" s="162">
        <v>-47.02</v>
      </c>
      <c r="AK33" s="162">
        <v>-46.8</v>
      </c>
      <c r="AL33" s="162">
        <v>-43.9</v>
      </c>
      <c r="AM33" s="162">
        <v>47.12</v>
      </c>
      <c r="AN33" s="162">
        <v>47.59</v>
      </c>
      <c r="AO33" s="162">
        <v>19.5001</v>
      </c>
      <c r="AP33" s="162">
        <v>-1.6740999999999999</v>
      </c>
      <c r="AQ33" s="162">
        <v>67.396500000000003</v>
      </c>
      <c r="AR33" s="162">
        <v>70.638999999999996</v>
      </c>
      <c r="AS33" s="162">
        <v>47.011099999999999</v>
      </c>
      <c r="AT33" s="162">
        <v>-48.493200000000002</v>
      </c>
      <c r="AU33" s="162">
        <v>-48.103099999999998</v>
      </c>
      <c r="AV33" s="162">
        <v>11.7066</v>
      </c>
      <c r="AW33" s="162">
        <v>11.231</v>
      </c>
      <c r="AX33" s="162">
        <v>74.883200000000002</v>
      </c>
      <c r="AY33" s="162">
        <v>77.696399999999997</v>
      </c>
      <c r="AZ33" s="162">
        <v>6.2977999999999996</v>
      </c>
      <c r="BA33" s="162">
        <v>32.889299999999999</v>
      </c>
      <c r="BB33" s="162">
        <v>-553.49839999999995</v>
      </c>
      <c r="BC33" s="162">
        <v>-6.3929999999999998</v>
      </c>
      <c r="BD33" s="162">
        <v>-13.1</v>
      </c>
      <c r="BE33" s="162">
        <v>-14.1</v>
      </c>
      <c r="BF33" s="162">
        <v>52.956200000000003</v>
      </c>
      <c r="BG33" s="162">
        <v>51.938800000000001</v>
      </c>
      <c r="BH33" s="162">
        <v>-3.7847</v>
      </c>
      <c r="BI33" s="163"/>
      <c r="BJ33" s="162">
        <v>-85.845500000000001</v>
      </c>
      <c r="BK33" s="162">
        <v>6.2812000000000001</v>
      </c>
      <c r="BL33" s="162">
        <v>6.2515000000000001</v>
      </c>
      <c r="BM33" s="162">
        <v>4.4229000000000003</v>
      </c>
      <c r="BN33" s="162">
        <v>589.77</v>
      </c>
      <c r="BO33" s="162">
        <v>162.1448</v>
      </c>
      <c r="BP33" s="162">
        <v>163.24350000000001</v>
      </c>
      <c r="BQ33" s="162">
        <v>-715.22199999999998</v>
      </c>
      <c r="BR33" s="162">
        <v>532.77149999999995</v>
      </c>
      <c r="BS33" s="163"/>
      <c r="BT33" s="162">
        <v>-52.187399999999997</v>
      </c>
      <c r="BU33" s="162">
        <v>54.598999999999997</v>
      </c>
      <c r="BV33" s="162">
        <v>102.5299</v>
      </c>
      <c r="BW33" s="162">
        <v>19.32</v>
      </c>
      <c r="BX33" s="162">
        <v>26.83</v>
      </c>
      <c r="BY33" s="162">
        <v>116.09</v>
      </c>
      <c r="BZ33" s="163"/>
      <c r="CA33" s="162">
        <v>6.1661999999999999</v>
      </c>
      <c r="CB33" s="162">
        <v>6.4340999999999999</v>
      </c>
      <c r="CC33" s="162">
        <v>59.840200000000003</v>
      </c>
      <c r="CD33" s="162">
        <v>60.3977</v>
      </c>
      <c r="CE33" s="162">
        <v>30.696899999999999</v>
      </c>
      <c r="CF33" s="162">
        <v>-68.901799999999994</v>
      </c>
      <c r="CG33" s="162">
        <v>-68.543499999999995</v>
      </c>
      <c r="CH33" s="162">
        <v>11.9337</v>
      </c>
      <c r="CI33" s="162">
        <v>-88.818299999999994</v>
      </c>
      <c r="CJ33" s="163"/>
      <c r="CK33" s="163"/>
      <c r="CL33" s="162">
        <v>30.5</v>
      </c>
      <c r="CM33" s="162">
        <v>179</v>
      </c>
      <c r="CN33" s="162">
        <v>-18.829999999999998</v>
      </c>
      <c r="CO33" s="162">
        <v>56.388100000000001</v>
      </c>
      <c r="CP33" s="162">
        <v>55.3797</v>
      </c>
      <c r="CQ33" s="162">
        <v>56.127499999999998</v>
      </c>
      <c r="CR33" s="162">
        <v>-52.298999999999999</v>
      </c>
      <c r="CS33" s="162">
        <v>-51.935099999999998</v>
      </c>
      <c r="CT33" s="162">
        <v>74.261300000000006</v>
      </c>
      <c r="CU33" s="162">
        <v>-80.7804</v>
      </c>
      <c r="CV33" s="162">
        <v>84.881100000000004</v>
      </c>
      <c r="CW33" s="162">
        <v>14.091100000000001</v>
      </c>
      <c r="CX33" s="162">
        <v>49.44</v>
      </c>
      <c r="CY33" s="162">
        <v>75.2</v>
      </c>
      <c r="CZ33" s="162">
        <v>53.2104</v>
      </c>
      <c r="DA33" s="163"/>
      <c r="DB33" s="162">
        <v>-33.15</v>
      </c>
      <c r="DC33" s="162">
        <v>-3.7679</v>
      </c>
      <c r="DD33" s="162">
        <v>90.021100000000004</v>
      </c>
      <c r="DE33" s="162">
        <v>88.569900000000004</v>
      </c>
      <c r="DF33" s="162">
        <v>-154.33629999999999</v>
      </c>
      <c r="DG33" s="162">
        <v>1E-4</v>
      </c>
      <c r="DH33" s="162">
        <v>-20.049399999999999</v>
      </c>
      <c r="DI33" s="162">
        <v>-110.3</v>
      </c>
      <c r="DJ33" s="162">
        <v>-108.8</v>
      </c>
      <c r="DK33" s="162">
        <v>28.149699999999999</v>
      </c>
      <c r="DL33" s="163"/>
      <c r="DM33" s="162">
        <v>73.749099999999999</v>
      </c>
      <c r="DN33" s="163"/>
      <c r="DO33" s="162">
        <v>63.71</v>
      </c>
      <c r="DP33" s="162">
        <v>-10.65</v>
      </c>
      <c r="DQ33" s="162">
        <v>46.205500000000001</v>
      </c>
      <c r="DR33" s="162">
        <v>151.71860000000001</v>
      </c>
      <c r="DS33" s="162">
        <v>-8.68</v>
      </c>
      <c r="DT33" s="162">
        <v>-30.95</v>
      </c>
      <c r="DU33" s="162">
        <v>98.47</v>
      </c>
      <c r="DV33" s="162">
        <v>68.709999999999994</v>
      </c>
      <c r="DW33" s="162">
        <v>150.25450000000001</v>
      </c>
      <c r="DX33" s="163"/>
      <c r="DY33" s="162">
        <v>33.3553</v>
      </c>
      <c r="DZ33" s="162">
        <v>33.009099999999997</v>
      </c>
      <c r="EA33" s="162">
        <v>287.7749</v>
      </c>
      <c r="EB33" s="162">
        <v>233.2944</v>
      </c>
      <c r="EC33" s="162">
        <v>226.93940000000001</v>
      </c>
      <c r="ED33" s="162">
        <v>227.54050000000001</v>
      </c>
      <c r="EE33" s="162">
        <v>56.603700000000003</v>
      </c>
      <c r="EF33" s="162">
        <v>41.562899999999999</v>
      </c>
      <c r="EG33" s="162">
        <v>-24.951000000000001</v>
      </c>
      <c r="EH33" s="162">
        <v>721.74770000000001</v>
      </c>
      <c r="EI33" s="162">
        <v>171.35059999999999</v>
      </c>
      <c r="EJ33" s="163"/>
      <c r="EK33" s="162">
        <v>-19.135899999999999</v>
      </c>
      <c r="EL33" s="162">
        <v>-16.9682</v>
      </c>
      <c r="EM33" s="162">
        <v>21.670200000000001</v>
      </c>
      <c r="EN33" s="162">
        <v>-10.5341</v>
      </c>
      <c r="EO33" s="162">
        <v>-9.3284000000000002</v>
      </c>
      <c r="EP33" s="162">
        <v>35.375999999999998</v>
      </c>
      <c r="EQ33" s="162">
        <v>-25.416</v>
      </c>
      <c r="ER33" s="162">
        <v>-25.6449</v>
      </c>
      <c r="ES33" s="162">
        <v>-6.2872000000000003</v>
      </c>
      <c r="ET33" s="162">
        <v>0</v>
      </c>
      <c r="EU33" s="162">
        <v>-5.34</v>
      </c>
      <c r="EV33" s="162">
        <v>1</v>
      </c>
      <c r="EW33" s="162">
        <v>11.0657</v>
      </c>
      <c r="EX33" s="162">
        <v>-65.662899999999993</v>
      </c>
      <c r="EY33" s="162">
        <v>-34.958199999999998</v>
      </c>
      <c r="EZ33" s="162">
        <v>-33.985300000000002</v>
      </c>
      <c r="FA33" s="162">
        <v>9.5516000000000005</v>
      </c>
      <c r="FB33" s="162">
        <v>-40.626100000000001</v>
      </c>
      <c r="FC33" s="162">
        <v>5.5740999999999996</v>
      </c>
      <c r="FD33" s="163"/>
      <c r="FE33" s="162">
        <v>21.847899999999999</v>
      </c>
      <c r="FF33" s="162">
        <v>21.517600000000002</v>
      </c>
      <c r="FG33" s="162">
        <v>41.327599999999997</v>
      </c>
      <c r="FH33" s="162">
        <v>40.290700000000001</v>
      </c>
      <c r="FI33" s="162">
        <v>39.065199999999997</v>
      </c>
      <c r="FJ33" s="162">
        <v>-6.5308000000000002</v>
      </c>
      <c r="FK33" s="162">
        <v>-6.1959</v>
      </c>
      <c r="FL33" s="162">
        <v>138.82130000000001</v>
      </c>
      <c r="FM33" s="162">
        <v>-32.5929</v>
      </c>
      <c r="FN33" s="162">
        <v>-32.155799999999999</v>
      </c>
      <c r="FO33" s="162">
        <v>90.287199999999999</v>
      </c>
      <c r="FP33" s="162">
        <v>101.6669</v>
      </c>
      <c r="FQ33" s="162">
        <v>32.133699999999997</v>
      </c>
      <c r="FR33" s="162">
        <v>15.48</v>
      </c>
      <c r="FS33" s="162">
        <v>10.367000000000001</v>
      </c>
      <c r="FT33" s="162">
        <v>0.93899999999999995</v>
      </c>
      <c r="FU33" s="162">
        <v>-5.99</v>
      </c>
      <c r="FV33" s="162">
        <v>18.37</v>
      </c>
      <c r="FW33" s="162">
        <v>31.471499999999999</v>
      </c>
      <c r="FX33" s="163"/>
      <c r="FY33" s="162">
        <v>-0.624</v>
      </c>
      <c r="FZ33" s="162">
        <v>4.1959999999999997</v>
      </c>
      <c r="GA33" s="163"/>
      <c r="GB33" s="162">
        <v>40.1</v>
      </c>
      <c r="GC33" s="162">
        <v>-101.46120000000001</v>
      </c>
      <c r="GD33" s="162">
        <v>-90.279499999999999</v>
      </c>
      <c r="GE33" s="162">
        <v>15.1</v>
      </c>
      <c r="GF33" s="162">
        <v>83.22</v>
      </c>
      <c r="GG33" s="162">
        <v>25.1</v>
      </c>
      <c r="GH33" s="162">
        <v>-25.298300000000001</v>
      </c>
      <c r="GI33" s="162">
        <v>-6.1067999999999998</v>
      </c>
      <c r="GJ33" s="162">
        <v>-6.8963999999999999</v>
      </c>
      <c r="GK33" s="162">
        <v>2.1896</v>
      </c>
      <c r="GL33" s="163"/>
      <c r="GM33" s="163"/>
      <c r="GN33" s="162">
        <v>-14.5021</v>
      </c>
      <c r="GO33" s="162">
        <v>-42.7776</v>
      </c>
      <c r="GP33" s="162">
        <v>15.136200000000001</v>
      </c>
      <c r="GQ33" s="162">
        <v>44.101799999999997</v>
      </c>
      <c r="GR33" s="162">
        <v>63.3322</v>
      </c>
      <c r="GS33" s="162">
        <v>63.687199999999997</v>
      </c>
      <c r="GT33" s="162">
        <v>-88.645499999999998</v>
      </c>
      <c r="GU33" s="162">
        <v>-30.72</v>
      </c>
      <c r="GV33" s="162">
        <v>37.7684</v>
      </c>
      <c r="GW33" s="163"/>
      <c r="GX33" s="162">
        <v>10.470599999999999</v>
      </c>
      <c r="GY33" s="162">
        <v>15.472899999999999</v>
      </c>
      <c r="GZ33" s="162">
        <v>15.1906</v>
      </c>
      <c r="HA33" s="162">
        <v>12.0059</v>
      </c>
      <c r="HB33" s="162">
        <v>178.62549999999999</v>
      </c>
      <c r="HC33" s="162">
        <v>177.9091</v>
      </c>
      <c r="HD33" s="162">
        <v>182.3</v>
      </c>
      <c r="HE33" s="162">
        <v>-184.00559999999999</v>
      </c>
      <c r="HF33" s="162">
        <v>-324.92149999999998</v>
      </c>
      <c r="HG33" s="162">
        <v>327.0924</v>
      </c>
      <c r="HH33" s="162">
        <v>325.22019999999998</v>
      </c>
      <c r="HI33" s="162">
        <v>-167.55539999999999</v>
      </c>
      <c r="HJ33" s="162">
        <v>-168.03809999999999</v>
      </c>
      <c r="HK33" s="162">
        <v>-12.1416</v>
      </c>
      <c r="HL33" s="163"/>
      <c r="HM33" s="162">
        <v>81.280299999999997</v>
      </c>
      <c r="HN33" s="162">
        <v>80.562399999999997</v>
      </c>
      <c r="HO33" s="162">
        <v>-81.314099999999996</v>
      </c>
      <c r="HP33" s="162">
        <v>-81.4512</v>
      </c>
      <c r="HQ33" s="162">
        <v>24.315899999999999</v>
      </c>
      <c r="HR33" s="162">
        <v>24.228000000000002</v>
      </c>
      <c r="HS33" s="162">
        <v>-28.033999999999999</v>
      </c>
      <c r="HT33" s="162">
        <v>-28.186699999999998</v>
      </c>
      <c r="HU33" s="162">
        <v>43</v>
      </c>
      <c r="HV33" s="162">
        <v>42.91</v>
      </c>
      <c r="HW33" s="162">
        <v>70.599999999999994</v>
      </c>
      <c r="HX33" s="162">
        <v>70.5</v>
      </c>
      <c r="HY33" s="162">
        <v>21.021899999999999</v>
      </c>
      <c r="HZ33" s="162">
        <v>-63.76</v>
      </c>
      <c r="IA33" s="162">
        <v>-376.36419999999998</v>
      </c>
      <c r="IB33" s="162">
        <v>87.944299999999998</v>
      </c>
      <c r="IC33" s="162">
        <v>87.608699999999999</v>
      </c>
      <c r="ID33" s="162">
        <v>8.6999999999999993</v>
      </c>
      <c r="IE33" s="162">
        <v>44.5</v>
      </c>
      <c r="IF33" s="162">
        <v>-22.6</v>
      </c>
      <c r="IG33" s="162">
        <v>-23.6</v>
      </c>
      <c r="IH33" s="163"/>
      <c r="II33" s="163"/>
      <c r="IJ33" s="162">
        <v>-321.82580000000002</v>
      </c>
      <c r="IK33" s="162">
        <v>-148.1934</v>
      </c>
      <c r="IL33" s="162">
        <v>257.67619999999999</v>
      </c>
      <c r="IM33" s="162">
        <v>201.59020000000001</v>
      </c>
      <c r="IN33" s="162">
        <v>-3.3410000000000002</v>
      </c>
      <c r="IO33" s="162">
        <v>-195.93680000000001</v>
      </c>
      <c r="IP33" s="162">
        <v>195.2561</v>
      </c>
      <c r="IQ33" s="162">
        <v>-119.0147</v>
      </c>
      <c r="IR33" s="162">
        <v>-78.542900000000003</v>
      </c>
      <c r="IS33" s="162">
        <v>-193.45099999999999</v>
      </c>
      <c r="IT33" s="162">
        <v>143.0052</v>
      </c>
      <c r="IU33" s="162">
        <v>142.29480000000001</v>
      </c>
      <c r="IV33" s="162">
        <v>117.64830000000001</v>
      </c>
      <c r="IW33" s="162">
        <v>-252.03700000000001</v>
      </c>
      <c r="IX33" s="162">
        <v>80.365399999999994</v>
      </c>
      <c r="IY33" s="162">
        <v>-171.40369999999999</v>
      </c>
      <c r="IZ33" s="162">
        <v>172.16489999999999</v>
      </c>
      <c r="JA33" s="162">
        <v>-9.4662000000000006</v>
      </c>
      <c r="JB33" s="163"/>
      <c r="JC33" s="162">
        <v>34.64</v>
      </c>
      <c r="JD33" s="162">
        <v>6.2350000000000003</v>
      </c>
      <c r="JE33" s="162">
        <v>6.2489999999999997</v>
      </c>
      <c r="JF33" s="162">
        <v>-33.76</v>
      </c>
      <c r="JG33" s="162">
        <v>12.48</v>
      </c>
      <c r="JH33" s="163"/>
      <c r="JI33" s="162">
        <v>-12.742800000000001</v>
      </c>
      <c r="JJ33" s="162">
        <v>-20.976600000000001</v>
      </c>
      <c r="JK33" s="162">
        <v>-4.9210000000000003</v>
      </c>
      <c r="JL33" s="162">
        <v>12.3</v>
      </c>
      <c r="JM33" s="162">
        <v>52.758000000000003</v>
      </c>
      <c r="JN33" s="162">
        <v>51.993000000000002</v>
      </c>
      <c r="JO33" s="163"/>
      <c r="JP33" s="163"/>
      <c r="JQ33" s="162">
        <v>52.8643</v>
      </c>
      <c r="JR33" s="162">
        <v>52.661900000000003</v>
      </c>
      <c r="JS33" s="162">
        <v>51.904699999999998</v>
      </c>
      <c r="JT33" s="163"/>
      <c r="JU33" s="162">
        <v>-42.2</v>
      </c>
      <c r="JV33" s="162">
        <v>14.852399999999999</v>
      </c>
      <c r="JW33" s="162">
        <v>7.86</v>
      </c>
      <c r="JX33" s="163"/>
      <c r="JY33" s="162">
        <v>0</v>
      </c>
      <c r="JZ33" s="162">
        <v>41.482300000000002</v>
      </c>
      <c r="KA33" s="162">
        <v>11.6312</v>
      </c>
      <c r="KB33" s="162">
        <v>1.4427000000000001</v>
      </c>
      <c r="KC33" s="162">
        <v>-41.772100000000002</v>
      </c>
      <c r="KD33" s="162">
        <v>0</v>
      </c>
      <c r="KE33" s="162">
        <v>41.996600000000001</v>
      </c>
      <c r="KF33" s="162">
        <v>33.6</v>
      </c>
      <c r="KG33" s="162">
        <v>-33.299999999999997</v>
      </c>
      <c r="KH33" s="163"/>
      <c r="KI33" s="162">
        <v>12.5434</v>
      </c>
    </row>
    <row r="34" spans="1:295" ht="18" customHeight="1" x14ac:dyDescent="0.3">
      <c r="A34" s="161" t="s">
        <v>50</v>
      </c>
      <c r="B34" s="161" t="s">
        <v>740</v>
      </c>
      <c r="C34" s="165">
        <v>0</v>
      </c>
      <c r="D34" s="164">
        <v>20.0106</v>
      </c>
      <c r="E34" s="165"/>
      <c r="F34" s="164">
        <v>-34.2819</v>
      </c>
      <c r="G34" s="164">
        <v>13.829000000000001</v>
      </c>
      <c r="H34" s="164">
        <v>0</v>
      </c>
      <c r="I34" s="164">
        <v>44.857900000000001</v>
      </c>
      <c r="J34" s="164">
        <v>-65.915999999999997</v>
      </c>
      <c r="K34" s="164">
        <v>68.034999999999997</v>
      </c>
      <c r="L34" s="164">
        <v>34.496899999999997</v>
      </c>
      <c r="M34" s="164">
        <v>33.520299999999999</v>
      </c>
      <c r="N34" s="164">
        <v>8.8800000000000008</v>
      </c>
      <c r="O34" s="164">
        <v>-63.993000000000002</v>
      </c>
      <c r="P34" s="164">
        <v>59.4</v>
      </c>
      <c r="Q34" s="164">
        <v>24.012</v>
      </c>
      <c r="R34" s="164">
        <v>-57.2</v>
      </c>
      <c r="S34" s="164">
        <v>9.1302000000000003</v>
      </c>
      <c r="T34" s="164">
        <v>24.354600000000001</v>
      </c>
      <c r="U34" s="164">
        <v>15.7034</v>
      </c>
      <c r="V34" s="164">
        <v>16.210599999999999</v>
      </c>
      <c r="W34" s="164">
        <v>26.525300000000001</v>
      </c>
      <c r="X34" s="164">
        <v>15.997999999999999</v>
      </c>
      <c r="Y34" s="164">
        <v>0.3256</v>
      </c>
      <c r="Z34" s="164">
        <v>7.4866999999999999</v>
      </c>
      <c r="AA34" s="165"/>
      <c r="AB34" s="165"/>
      <c r="AC34" s="164">
        <v>-46.07</v>
      </c>
      <c r="AD34" s="164">
        <v>-46.12</v>
      </c>
      <c r="AE34" s="165"/>
      <c r="AF34" s="164">
        <v>-6.66</v>
      </c>
      <c r="AG34" s="164">
        <v>61.6</v>
      </c>
      <c r="AH34" s="164">
        <v>22.928999999999998</v>
      </c>
      <c r="AI34" s="164">
        <v>0.23300000000000001</v>
      </c>
      <c r="AJ34" s="164">
        <v>-48.37</v>
      </c>
      <c r="AK34" s="164">
        <v>-48.44</v>
      </c>
      <c r="AL34" s="164">
        <v>-36.47</v>
      </c>
      <c r="AM34" s="164">
        <v>49.06</v>
      </c>
      <c r="AN34" s="164">
        <v>49.2</v>
      </c>
      <c r="AO34" s="164">
        <v>19.0869</v>
      </c>
      <c r="AP34" s="164">
        <v>-1.5936999999999999</v>
      </c>
      <c r="AQ34" s="164">
        <v>65.184600000000003</v>
      </c>
      <c r="AR34" s="164">
        <v>68.186700000000002</v>
      </c>
      <c r="AS34" s="164">
        <v>48.404600000000002</v>
      </c>
      <c r="AT34" s="164">
        <v>-50.636600000000001</v>
      </c>
      <c r="AU34" s="164">
        <v>-50.3872</v>
      </c>
      <c r="AV34" s="164">
        <v>22.361499999999999</v>
      </c>
      <c r="AW34" s="164">
        <v>23.157</v>
      </c>
      <c r="AX34" s="164">
        <v>72.337999999999994</v>
      </c>
      <c r="AY34" s="164">
        <v>73.811499999999995</v>
      </c>
      <c r="AZ34" s="164">
        <v>7.8681999999999999</v>
      </c>
      <c r="BA34" s="164">
        <v>49.315199999999997</v>
      </c>
      <c r="BB34" s="164">
        <v>-568.71320000000003</v>
      </c>
      <c r="BC34" s="164">
        <v>0.2162</v>
      </c>
      <c r="BD34" s="164">
        <v>-13.1</v>
      </c>
      <c r="BE34" s="164">
        <v>-14.1</v>
      </c>
      <c r="BF34" s="164">
        <v>55.433799999999998</v>
      </c>
      <c r="BG34" s="164">
        <v>54.2637</v>
      </c>
      <c r="BH34" s="164">
        <v>-3.5181</v>
      </c>
      <c r="BI34" s="165"/>
      <c r="BJ34" s="164">
        <v>-89.590299999999999</v>
      </c>
      <c r="BK34" s="164">
        <v>5.9528999999999996</v>
      </c>
      <c r="BL34" s="164">
        <v>6.0345000000000004</v>
      </c>
      <c r="BM34" s="164">
        <v>4.1561000000000003</v>
      </c>
      <c r="BN34" s="164">
        <v>604.11369999999999</v>
      </c>
      <c r="BO34" s="164">
        <v>158.5436</v>
      </c>
      <c r="BP34" s="164">
        <v>158.7878</v>
      </c>
      <c r="BQ34" s="164">
        <v>-712.11900000000003</v>
      </c>
      <c r="BR34" s="164">
        <v>544.09429999999998</v>
      </c>
      <c r="BS34" s="165"/>
      <c r="BT34" s="164">
        <v>-31.121300000000002</v>
      </c>
      <c r="BU34" s="164">
        <v>32.798499999999997</v>
      </c>
      <c r="BV34" s="164">
        <v>101.2525</v>
      </c>
      <c r="BW34" s="164">
        <v>18.62</v>
      </c>
      <c r="BX34" s="164">
        <v>26.17</v>
      </c>
      <c r="BY34" s="164">
        <v>114.86</v>
      </c>
      <c r="BZ34" s="165"/>
      <c r="CA34" s="164">
        <v>4.0228999999999999</v>
      </c>
      <c r="CB34" s="164">
        <v>3.621</v>
      </c>
      <c r="CC34" s="164">
        <v>60.778700000000001</v>
      </c>
      <c r="CD34" s="164">
        <v>61.2395</v>
      </c>
      <c r="CE34" s="164">
        <v>28.887699999999999</v>
      </c>
      <c r="CF34" s="164">
        <v>-67.347800000000007</v>
      </c>
      <c r="CG34" s="164">
        <v>-66.9589</v>
      </c>
      <c r="CH34" s="164">
        <v>12.1066</v>
      </c>
      <c r="CI34" s="164">
        <v>-97.172700000000006</v>
      </c>
      <c r="CJ34" s="165"/>
      <c r="CK34" s="165"/>
      <c r="CL34" s="164">
        <v>13.3</v>
      </c>
      <c r="CM34" s="164">
        <v>193.6</v>
      </c>
      <c r="CN34" s="164">
        <v>-18.59</v>
      </c>
      <c r="CO34" s="164">
        <v>52.123399999999997</v>
      </c>
      <c r="CP34" s="164">
        <v>51.67</v>
      </c>
      <c r="CQ34" s="164">
        <v>52.270699999999998</v>
      </c>
      <c r="CR34" s="164">
        <v>-55.513100000000001</v>
      </c>
      <c r="CS34" s="164">
        <v>-54.916800000000002</v>
      </c>
      <c r="CT34" s="164">
        <v>79.599100000000007</v>
      </c>
      <c r="CU34" s="164">
        <v>-80.927300000000002</v>
      </c>
      <c r="CV34" s="164">
        <v>91.072100000000006</v>
      </c>
      <c r="CW34" s="164">
        <v>14.2536</v>
      </c>
      <c r="CX34" s="164">
        <v>56.84</v>
      </c>
      <c r="CY34" s="164">
        <v>75.39</v>
      </c>
      <c r="CZ34" s="164">
        <v>52.507300000000001</v>
      </c>
      <c r="DA34" s="165"/>
      <c r="DB34" s="164">
        <v>-33.020000000000003</v>
      </c>
      <c r="DC34" s="164">
        <v>-3.7679</v>
      </c>
      <c r="DD34" s="164">
        <v>98.507300000000001</v>
      </c>
      <c r="DE34" s="164">
        <v>96.815299999999993</v>
      </c>
      <c r="DF34" s="164">
        <v>-146.81800000000001</v>
      </c>
      <c r="DG34" s="164">
        <v>1E-4</v>
      </c>
      <c r="DH34" s="164">
        <v>-19.8232</v>
      </c>
      <c r="DI34" s="164">
        <v>-105.7</v>
      </c>
      <c r="DJ34" s="164">
        <v>-107.1</v>
      </c>
      <c r="DK34" s="164">
        <v>27.435600000000001</v>
      </c>
      <c r="DL34" s="165"/>
      <c r="DM34" s="164">
        <v>74.688400000000001</v>
      </c>
      <c r="DN34" s="164">
        <v>91.424599999999998</v>
      </c>
      <c r="DO34" s="164">
        <v>64.38</v>
      </c>
      <c r="DP34" s="164">
        <v>-10.59</v>
      </c>
      <c r="DQ34" s="164">
        <v>42.345999999999997</v>
      </c>
      <c r="DR34" s="164">
        <v>144.98320000000001</v>
      </c>
      <c r="DS34" s="164">
        <v>-8.11</v>
      </c>
      <c r="DT34" s="164">
        <v>-30.87</v>
      </c>
      <c r="DU34" s="164">
        <v>94.83</v>
      </c>
      <c r="DV34" s="164">
        <v>69.44</v>
      </c>
      <c r="DW34" s="164">
        <v>136.4727</v>
      </c>
      <c r="DX34" s="164">
        <v>150.94540000000001</v>
      </c>
      <c r="DY34" s="164">
        <v>34.256300000000003</v>
      </c>
      <c r="DZ34" s="164">
        <v>32.763599999999997</v>
      </c>
      <c r="EA34" s="164">
        <v>283.82510000000002</v>
      </c>
      <c r="EB34" s="164">
        <v>227.44800000000001</v>
      </c>
      <c r="EC34" s="164">
        <v>222.6448</v>
      </c>
      <c r="ED34" s="164">
        <v>225.78899999999999</v>
      </c>
      <c r="EE34" s="164">
        <v>58.452800000000003</v>
      </c>
      <c r="EF34" s="164">
        <v>45.374400000000001</v>
      </c>
      <c r="EG34" s="164">
        <v>-23.786000000000001</v>
      </c>
      <c r="EH34" s="164">
        <v>726.43349999999998</v>
      </c>
      <c r="EI34" s="164">
        <v>152.23570000000001</v>
      </c>
      <c r="EJ34" s="165"/>
      <c r="EK34" s="164">
        <v>-18.5138</v>
      </c>
      <c r="EL34" s="164">
        <v>-15.978300000000001</v>
      </c>
      <c r="EM34" s="164">
        <v>19.105399999999999</v>
      </c>
      <c r="EN34" s="164">
        <v>-9.8040000000000003</v>
      </c>
      <c r="EO34" s="164">
        <v>-9.8954000000000004</v>
      </c>
      <c r="EP34" s="164">
        <v>135.22800000000001</v>
      </c>
      <c r="EQ34" s="164">
        <v>-29.148800000000001</v>
      </c>
      <c r="ER34" s="164">
        <v>-29.7638</v>
      </c>
      <c r="ES34" s="164">
        <v>-13.562099999999999</v>
      </c>
      <c r="ET34" s="164">
        <v>16.34</v>
      </c>
      <c r="EU34" s="164">
        <v>-12.31</v>
      </c>
      <c r="EV34" s="164">
        <v>1</v>
      </c>
      <c r="EW34" s="164">
        <v>11.023099999999999</v>
      </c>
      <c r="EX34" s="164">
        <v>-64.689599999999999</v>
      </c>
      <c r="EY34" s="164">
        <v>-33.2395</v>
      </c>
      <c r="EZ34" s="164">
        <v>-32.2211</v>
      </c>
      <c r="FA34" s="164">
        <v>6.1962999999999999</v>
      </c>
      <c r="FB34" s="164">
        <v>-43.19</v>
      </c>
      <c r="FC34" s="164">
        <v>8.5128000000000004</v>
      </c>
      <c r="FD34" s="165"/>
      <c r="FE34" s="164">
        <v>21.4116</v>
      </c>
      <c r="FF34" s="164">
        <v>21.117599999999999</v>
      </c>
      <c r="FG34" s="164">
        <v>38.678800000000003</v>
      </c>
      <c r="FH34" s="164">
        <v>39.920400000000001</v>
      </c>
      <c r="FI34" s="164">
        <v>38.791600000000003</v>
      </c>
      <c r="FJ34" s="164">
        <v>-5.6935000000000002</v>
      </c>
      <c r="FK34" s="164">
        <v>-4.8562000000000003</v>
      </c>
      <c r="FL34" s="164">
        <v>143.51009999999999</v>
      </c>
      <c r="FM34" s="164">
        <v>-32.820300000000003</v>
      </c>
      <c r="FN34" s="164">
        <v>-32.773699999999998</v>
      </c>
      <c r="FO34" s="164">
        <v>95.540099999999995</v>
      </c>
      <c r="FP34" s="164">
        <v>104.218</v>
      </c>
      <c r="FQ34" s="164">
        <v>34.711799999999997</v>
      </c>
      <c r="FR34" s="164">
        <v>16.78</v>
      </c>
      <c r="FS34" s="164">
        <v>10.6722</v>
      </c>
      <c r="FT34" s="164">
        <v>0.89270000000000005</v>
      </c>
      <c r="FU34" s="164">
        <v>-6.18</v>
      </c>
      <c r="FV34" s="164">
        <v>18.71</v>
      </c>
      <c r="FW34" s="164">
        <v>33.610100000000003</v>
      </c>
      <c r="FX34" s="165"/>
      <c r="FY34" s="164">
        <v>-0.33</v>
      </c>
      <c r="FZ34" s="164">
        <v>4.2869999999999999</v>
      </c>
      <c r="GA34" s="165"/>
      <c r="GB34" s="164">
        <v>41.28</v>
      </c>
      <c r="GC34" s="164">
        <v>-104.5947</v>
      </c>
      <c r="GD34" s="164">
        <v>-94.031199999999998</v>
      </c>
      <c r="GE34" s="164">
        <v>14.75</v>
      </c>
      <c r="GF34" s="164">
        <v>83.757300000000001</v>
      </c>
      <c r="GG34" s="164">
        <v>24.6</v>
      </c>
      <c r="GH34" s="164">
        <v>-24.6129</v>
      </c>
      <c r="GI34" s="164">
        <v>-6.0266000000000002</v>
      </c>
      <c r="GJ34" s="164">
        <v>-7.3806000000000003</v>
      </c>
      <c r="GK34" s="164">
        <v>2.2073</v>
      </c>
      <c r="GL34" s="165"/>
      <c r="GM34" s="165"/>
      <c r="GN34" s="164">
        <v>-13.8217</v>
      </c>
      <c r="GO34" s="164">
        <v>-41.5242</v>
      </c>
      <c r="GP34" s="164">
        <v>15.531700000000001</v>
      </c>
      <c r="GQ34" s="164">
        <v>43.540300000000002</v>
      </c>
      <c r="GR34" s="164">
        <v>62.992600000000003</v>
      </c>
      <c r="GS34" s="164">
        <v>64.759600000000006</v>
      </c>
      <c r="GT34" s="164">
        <v>-93.554900000000004</v>
      </c>
      <c r="GU34" s="165"/>
      <c r="GV34" s="164">
        <v>37.411799999999999</v>
      </c>
      <c r="GW34" s="165"/>
      <c r="GX34" s="164">
        <v>10.945600000000001</v>
      </c>
      <c r="GY34" s="164">
        <v>15.1213</v>
      </c>
      <c r="GZ34" s="164">
        <v>14.832000000000001</v>
      </c>
      <c r="HA34" s="165"/>
      <c r="HB34" s="164">
        <v>174.29050000000001</v>
      </c>
      <c r="HC34" s="164">
        <v>172.3399</v>
      </c>
      <c r="HD34" s="164">
        <v>183.6</v>
      </c>
      <c r="HE34" s="164">
        <v>-183.8579</v>
      </c>
      <c r="HF34" s="164">
        <v>-322.4708</v>
      </c>
      <c r="HG34" s="164">
        <v>324.97949999999997</v>
      </c>
      <c r="HH34" s="164">
        <v>321.87569999999999</v>
      </c>
      <c r="HI34" s="164">
        <v>-163.62860000000001</v>
      </c>
      <c r="HJ34" s="164">
        <v>-161.9966</v>
      </c>
      <c r="HK34" s="164">
        <v>-13.493499999999999</v>
      </c>
      <c r="HL34" s="165"/>
      <c r="HM34" s="164">
        <v>81.098200000000006</v>
      </c>
      <c r="HN34" s="164">
        <v>80.248900000000006</v>
      </c>
      <c r="HO34" s="165"/>
      <c r="HP34" s="165"/>
      <c r="HQ34" s="164">
        <v>24.282900000000001</v>
      </c>
      <c r="HR34" s="164">
        <v>24.239000000000001</v>
      </c>
      <c r="HS34" s="164">
        <v>-27.811800000000002</v>
      </c>
      <c r="HT34" s="164">
        <v>-27.8612</v>
      </c>
      <c r="HU34" s="164">
        <v>36.43</v>
      </c>
      <c r="HV34" s="164">
        <v>36.51</v>
      </c>
      <c r="HW34" s="164">
        <v>71.8</v>
      </c>
      <c r="HX34" s="164">
        <v>69.900000000000006</v>
      </c>
      <c r="HY34" s="164">
        <v>20.981300000000001</v>
      </c>
      <c r="HZ34" s="164">
        <v>-63.76</v>
      </c>
      <c r="IA34" s="164">
        <v>-376.1157</v>
      </c>
      <c r="IB34" s="164">
        <v>86.724400000000003</v>
      </c>
      <c r="IC34" s="164">
        <v>86.392700000000005</v>
      </c>
      <c r="ID34" s="164">
        <v>7.7</v>
      </c>
      <c r="IE34" s="164">
        <v>38.200000000000003</v>
      </c>
      <c r="IF34" s="164">
        <v>-23.4</v>
      </c>
      <c r="IG34" s="164">
        <v>-24.5</v>
      </c>
      <c r="IH34" s="165"/>
      <c r="II34" s="165"/>
      <c r="IJ34" s="164">
        <v>-320.57589999999999</v>
      </c>
      <c r="IK34" s="164">
        <v>-134.59979999999999</v>
      </c>
      <c r="IL34" s="164">
        <v>244.8895</v>
      </c>
      <c r="IM34" s="164">
        <v>183.2612</v>
      </c>
      <c r="IN34" s="164">
        <v>-14.354799999999999</v>
      </c>
      <c r="IO34" s="164">
        <v>-179.12989999999999</v>
      </c>
      <c r="IP34" s="164">
        <v>174.72749999999999</v>
      </c>
      <c r="IQ34" s="164">
        <v>-117.654</v>
      </c>
      <c r="IR34" s="164">
        <v>-71.544799999999995</v>
      </c>
      <c r="IS34" s="164">
        <v>-180.06960000000001</v>
      </c>
      <c r="IT34" s="164">
        <v>136.51779999999999</v>
      </c>
      <c r="IU34" s="164">
        <v>135.60550000000001</v>
      </c>
      <c r="IV34" s="164">
        <v>122.8291</v>
      </c>
      <c r="IW34" s="164">
        <v>-229.4803</v>
      </c>
      <c r="IX34" s="164">
        <v>72.256600000000006</v>
      </c>
      <c r="IY34" s="164">
        <v>-158.2413</v>
      </c>
      <c r="IZ34" s="164">
        <v>160.07919999999999</v>
      </c>
      <c r="JA34" s="164">
        <v>-9.7820999999999998</v>
      </c>
      <c r="JB34" s="165"/>
      <c r="JC34" s="164">
        <v>34.32</v>
      </c>
      <c r="JD34" s="164">
        <v>6.2370000000000001</v>
      </c>
      <c r="JE34" s="164">
        <v>6.2409999999999997</v>
      </c>
      <c r="JF34" s="164">
        <v>-31.04</v>
      </c>
      <c r="JG34" s="164">
        <v>10.8</v>
      </c>
      <c r="JH34" s="165"/>
      <c r="JI34" s="164">
        <v>-12.715299999999999</v>
      </c>
      <c r="JJ34" s="164">
        <v>-21.474</v>
      </c>
      <c r="JK34" s="164">
        <v>-4.1306000000000003</v>
      </c>
      <c r="JL34" s="164">
        <v>13.8</v>
      </c>
      <c r="JM34" s="164">
        <v>52.335000000000001</v>
      </c>
      <c r="JN34" s="164">
        <v>52.914000000000001</v>
      </c>
      <c r="JO34" s="165"/>
      <c r="JP34" s="164">
        <v>13.5189</v>
      </c>
      <c r="JQ34" s="164">
        <v>53.257399999999997</v>
      </c>
      <c r="JR34" s="164">
        <v>51.512700000000002</v>
      </c>
      <c r="JS34" s="164">
        <v>52.406100000000002</v>
      </c>
      <c r="JT34" s="165"/>
      <c r="JU34" s="164">
        <v>-40.799999999999997</v>
      </c>
      <c r="JV34" s="164">
        <v>15.4453</v>
      </c>
      <c r="JW34" s="164">
        <v>7.87</v>
      </c>
      <c r="JX34" s="165"/>
      <c r="JY34" s="164">
        <v>0</v>
      </c>
      <c r="JZ34" s="164">
        <v>42.648000000000003</v>
      </c>
      <c r="KA34" s="164">
        <v>12.7371</v>
      </c>
      <c r="KB34" s="164">
        <v>0</v>
      </c>
      <c r="KC34" s="164">
        <v>-42.270400000000002</v>
      </c>
      <c r="KD34" s="164">
        <v>0</v>
      </c>
      <c r="KE34" s="164">
        <v>40.811500000000002</v>
      </c>
      <c r="KF34" s="164">
        <v>34.299999999999997</v>
      </c>
      <c r="KG34" s="164">
        <v>-35.1</v>
      </c>
      <c r="KH34" s="165"/>
      <c r="KI34" s="164">
        <v>13.4093</v>
      </c>
    </row>
    <row r="35" spans="1:295" ht="18" customHeight="1" x14ac:dyDescent="0.3">
      <c r="A35" s="161" t="s">
        <v>50</v>
      </c>
      <c r="B35" s="161" t="s">
        <v>741</v>
      </c>
      <c r="C35" s="165">
        <v>0</v>
      </c>
      <c r="D35" s="164">
        <v>19.810400000000001</v>
      </c>
      <c r="E35" s="165"/>
      <c r="F35" s="164">
        <v>-33.898200000000003</v>
      </c>
      <c r="G35" s="164">
        <v>12.629300000000001</v>
      </c>
      <c r="H35" s="165"/>
      <c r="I35" s="164">
        <v>44.438099999999999</v>
      </c>
      <c r="J35" s="164">
        <v>-63.389800000000001</v>
      </c>
      <c r="K35" s="164">
        <v>64.988600000000005</v>
      </c>
      <c r="L35" s="164">
        <v>33.348999999999997</v>
      </c>
      <c r="M35" s="164">
        <v>32.359200000000001</v>
      </c>
      <c r="N35" s="164">
        <v>8.8800000000000008</v>
      </c>
      <c r="O35" s="164">
        <v>-54.292999999999999</v>
      </c>
      <c r="P35" s="164">
        <v>48.4</v>
      </c>
      <c r="Q35" s="164">
        <v>14.076000000000001</v>
      </c>
      <c r="R35" s="164">
        <v>-48.4</v>
      </c>
      <c r="S35" s="164">
        <v>9.2294</v>
      </c>
      <c r="T35" s="164">
        <v>25.0688</v>
      </c>
      <c r="U35" s="164">
        <v>15.380100000000001</v>
      </c>
      <c r="V35" s="164">
        <v>15.680899999999999</v>
      </c>
      <c r="W35" s="164">
        <v>26.447900000000001</v>
      </c>
      <c r="X35" s="164">
        <v>16.140599999999999</v>
      </c>
      <c r="Y35" s="164">
        <v>0.3805</v>
      </c>
      <c r="Z35" s="164">
        <v>8.1595999999999993</v>
      </c>
      <c r="AA35" s="165"/>
      <c r="AB35" s="165"/>
      <c r="AC35" s="164">
        <v>-42.59</v>
      </c>
      <c r="AD35" s="164">
        <v>-42.71</v>
      </c>
      <c r="AE35" s="165"/>
      <c r="AF35" s="164">
        <v>-8.8800000000000008</v>
      </c>
      <c r="AG35" s="164">
        <v>52.8</v>
      </c>
      <c r="AH35" s="164">
        <v>23.38</v>
      </c>
      <c r="AI35" s="164">
        <v>0.23200000000000001</v>
      </c>
      <c r="AJ35" s="164">
        <v>-40.97</v>
      </c>
      <c r="AK35" s="164">
        <v>-41.13</v>
      </c>
      <c r="AL35" s="164">
        <v>-45.62</v>
      </c>
      <c r="AM35" s="164">
        <v>41.28</v>
      </c>
      <c r="AN35" s="164">
        <v>41.58</v>
      </c>
      <c r="AO35" s="164">
        <v>19.199100000000001</v>
      </c>
      <c r="AP35" s="164">
        <v>-1.6180000000000001</v>
      </c>
      <c r="AQ35" s="164">
        <v>65.4041</v>
      </c>
      <c r="AR35" s="164">
        <v>68.450599999999994</v>
      </c>
      <c r="AS35" s="164">
        <v>44.895499999999998</v>
      </c>
      <c r="AT35" s="164">
        <v>-44.206499999999998</v>
      </c>
      <c r="AU35" s="164">
        <v>-43.500799999999998</v>
      </c>
      <c r="AV35" s="164">
        <v>11.1167</v>
      </c>
      <c r="AW35" s="164">
        <v>11.0039</v>
      </c>
      <c r="AX35" s="164">
        <v>71.802099999999996</v>
      </c>
      <c r="AY35" s="164">
        <v>73.275700000000001</v>
      </c>
      <c r="AZ35" s="164">
        <v>5.7744</v>
      </c>
      <c r="BA35" s="164">
        <v>31.322199999999999</v>
      </c>
      <c r="BB35" s="164">
        <v>-532.71810000000005</v>
      </c>
      <c r="BC35" s="164">
        <v>-0.37080000000000002</v>
      </c>
      <c r="BD35" s="164">
        <v>-13.8</v>
      </c>
      <c r="BE35" s="164">
        <v>-14.9</v>
      </c>
      <c r="BF35" s="164">
        <v>48.463000000000001</v>
      </c>
      <c r="BG35" s="164">
        <v>47.802799999999998</v>
      </c>
      <c r="BH35" s="164">
        <v>-3.7191999999999998</v>
      </c>
      <c r="BI35" s="165"/>
      <c r="BJ35" s="164">
        <v>-83.170599999999993</v>
      </c>
      <c r="BK35" s="164">
        <v>5.8753000000000002</v>
      </c>
      <c r="BL35" s="164">
        <v>1.9851000000000001</v>
      </c>
      <c r="BM35" s="164">
        <v>3.9830999999999999</v>
      </c>
      <c r="BN35" s="164">
        <v>568.62070000000006</v>
      </c>
      <c r="BO35" s="164">
        <v>153.35550000000001</v>
      </c>
      <c r="BP35" s="164">
        <v>154.6678</v>
      </c>
      <c r="BQ35" s="164">
        <v>-693.20500000000004</v>
      </c>
      <c r="BR35" s="164">
        <v>515.09519999999998</v>
      </c>
      <c r="BS35" s="165"/>
      <c r="BT35" s="164">
        <v>-38.981200000000001</v>
      </c>
      <c r="BU35" s="164">
        <v>40.4452</v>
      </c>
      <c r="BV35" s="164">
        <v>99.8155</v>
      </c>
      <c r="BW35" s="164">
        <v>17.690000000000001</v>
      </c>
      <c r="BX35" s="164">
        <v>24.62</v>
      </c>
      <c r="BY35" s="164">
        <v>113.6</v>
      </c>
      <c r="BZ35" s="165"/>
      <c r="CA35" s="164">
        <v>9.5151000000000003</v>
      </c>
      <c r="CB35" s="164">
        <v>9.6491000000000007</v>
      </c>
      <c r="CC35" s="164">
        <v>54.601799999999997</v>
      </c>
      <c r="CD35" s="164">
        <v>54.836100000000002</v>
      </c>
      <c r="CE35" s="164">
        <v>29.073599999999999</v>
      </c>
      <c r="CF35" s="164">
        <v>-62.584299999999999</v>
      </c>
      <c r="CG35" s="164">
        <v>-63.024900000000002</v>
      </c>
      <c r="CH35" s="164">
        <v>12.2035</v>
      </c>
      <c r="CI35" s="164">
        <v>-90.734800000000007</v>
      </c>
      <c r="CJ35" s="165"/>
      <c r="CK35" s="165"/>
      <c r="CL35" s="164">
        <v>27.4</v>
      </c>
      <c r="CM35" s="164">
        <v>181.9</v>
      </c>
      <c r="CN35" s="164">
        <v>-18.14</v>
      </c>
      <c r="CO35" s="164">
        <v>56.617800000000003</v>
      </c>
      <c r="CP35" s="164">
        <v>55.482900000000001</v>
      </c>
      <c r="CQ35" s="164">
        <v>55.534100000000002</v>
      </c>
      <c r="CR35" s="164">
        <v>-47.342100000000002</v>
      </c>
      <c r="CS35" s="164">
        <v>-46.534500000000001</v>
      </c>
      <c r="CT35" s="164">
        <v>75.167500000000004</v>
      </c>
      <c r="CU35" s="164">
        <v>-84.327399999999997</v>
      </c>
      <c r="CV35" s="164">
        <v>86.049000000000007</v>
      </c>
      <c r="CW35" s="164">
        <v>13.930999999999999</v>
      </c>
      <c r="CX35" s="164">
        <v>54.74</v>
      </c>
      <c r="CY35" s="164">
        <v>72.81</v>
      </c>
      <c r="CZ35" s="164">
        <v>51.101100000000002</v>
      </c>
      <c r="DA35" s="164">
        <v>48.783900000000003</v>
      </c>
      <c r="DB35" s="164">
        <v>-32.159999999999997</v>
      </c>
      <c r="DC35" s="164">
        <v>-3.7679</v>
      </c>
      <c r="DD35" s="164">
        <v>92.153300000000002</v>
      </c>
      <c r="DE35" s="164">
        <v>90.331699999999998</v>
      </c>
      <c r="DF35" s="164">
        <v>-127.1099</v>
      </c>
      <c r="DG35" s="164">
        <v>1E-4</v>
      </c>
      <c r="DH35" s="164">
        <v>-19.518999999999998</v>
      </c>
      <c r="DI35" s="164">
        <v>-107</v>
      </c>
      <c r="DJ35" s="164">
        <v>-105</v>
      </c>
      <c r="DK35" s="164">
        <v>26.9467</v>
      </c>
      <c r="DL35" s="164">
        <v>63.876300000000001</v>
      </c>
      <c r="DM35" s="164">
        <v>71.870500000000007</v>
      </c>
      <c r="DN35" s="164">
        <v>89.080799999999996</v>
      </c>
      <c r="DO35" s="164">
        <v>63.08</v>
      </c>
      <c r="DP35" s="164">
        <v>-10.050000000000001</v>
      </c>
      <c r="DQ35" s="164">
        <v>43.911499999999997</v>
      </c>
      <c r="DR35" s="164">
        <v>125.7696</v>
      </c>
      <c r="DS35" s="164">
        <v>-8.4700000000000006</v>
      </c>
      <c r="DT35" s="164">
        <v>-28.43</v>
      </c>
      <c r="DU35" s="164">
        <v>92.92</v>
      </c>
      <c r="DV35" s="164">
        <v>69.11</v>
      </c>
      <c r="DW35" s="164">
        <v>128.5455</v>
      </c>
      <c r="DX35" s="164">
        <v>125.0909</v>
      </c>
      <c r="DY35" s="164">
        <v>33.918599999999998</v>
      </c>
      <c r="DZ35" s="164">
        <v>32.072699999999998</v>
      </c>
      <c r="EA35" s="164">
        <v>271.3261</v>
      </c>
      <c r="EB35" s="164">
        <v>214.41290000000001</v>
      </c>
      <c r="EC35" s="164">
        <v>208.44540000000001</v>
      </c>
      <c r="ED35" s="164">
        <v>213.1396</v>
      </c>
      <c r="EE35" s="164">
        <v>83.001999999999995</v>
      </c>
      <c r="EF35" s="164">
        <v>69.384100000000004</v>
      </c>
      <c r="EG35" s="164">
        <v>-23.489000000000001</v>
      </c>
      <c r="EH35" s="164">
        <v>700.46720000000005</v>
      </c>
      <c r="EI35" s="164">
        <v>182.05359999999999</v>
      </c>
      <c r="EJ35" s="165"/>
      <c r="EK35" s="164">
        <v>-17.568999999999999</v>
      </c>
      <c r="EL35" s="164">
        <v>-15.030900000000001</v>
      </c>
      <c r="EM35" s="164">
        <v>0</v>
      </c>
      <c r="EN35" s="164">
        <v>-16.716699999999999</v>
      </c>
      <c r="EO35" s="164">
        <v>-15.427099999999999</v>
      </c>
      <c r="EP35" s="164">
        <v>173.62799999999999</v>
      </c>
      <c r="EQ35" s="164">
        <v>-45.139000000000003</v>
      </c>
      <c r="ER35" s="164">
        <v>-45.625999999999998</v>
      </c>
      <c r="ES35" s="164">
        <v>-36.2316</v>
      </c>
      <c r="ET35" s="164">
        <v>16.86</v>
      </c>
      <c r="EU35" s="164">
        <v>-13.76</v>
      </c>
      <c r="EV35" s="164">
        <v>111.9</v>
      </c>
      <c r="EW35" s="164">
        <v>10.930899999999999</v>
      </c>
      <c r="EX35" s="164">
        <v>-77.220399999999998</v>
      </c>
      <c r="EY35" s="164">
        <v>-33.2806</v>
      </c>
      <c r="EZ35" s="164">
        <v>-32.242800000000003</v>
      </c>
      <c r="FA35" s="164">
        <v>6.7327000000000004</v>
      </c>
      <c r="FB35" s="164">
        <v>-68.630700000000004</v>
      </c>
      <c r="FC35" s="164">
        <v>31.912800000000001</v>
      </c>
      <c r="FD35" s="165"/>
      <c r="FE35" s="164">
        <v>21.432200000000002</v>
      </c>
      <c r="FF35" s="164">
        <v>21.463899999999999</v>
      </c>
      <c r="FG35" s="164">
        <v>40.707799999999999</v>
      </c>
      <c r="FH35" s="164">
        <v>41.320799999999998</v>
      </c>
      <c r="FI35" s="164">
        <v>39.586300000000001</v>
      </c>
      <c r="FJ35" s="164">
        <v>-9.8798999999999992</v>
      </c>
      <c r="FK35" s="164">
        <v>-9.8798999999999992</v>
      </c>
      <c r="FL35" s="164">
        <v>140.83080000000001</v>
      </c>
      <c r="FM35" s="164">
        <v>-32.152299999999997</v>
      </c>
      <c r="FN35" s="164">
        <v>-32.040799999999997</v>
      </c>
      <c r="FO35" s="164">
        <v>88.894900000000007</v>
      </c>
      <c r="FP35" s="164">
        <v>99.315399999999997</v>
      </c>
      <c r="FQ35" s="164">
        <v>38.344700000000003</v>
      </c>
      <c r="FR35" s="164">
        <v>16.239999999999998</v>
      </c>
      <c r="FS35" s="164">
        <v>8.9265000000000008</v>
      </c>
      <c r="FT35" s="164">
        <v>0.89270000000000005</v>
      </c>
      <c r="FU35" s="164">
        <v>-4.8899999999999997</v>
      </c>
      <c r="FV35" s="164">
        <v>19.25</v>
      </c>
      <c r="FW35" s="164">
        <v>38.840499999999999</v>
      </c>
      <c r="FX35" s="165"/>
      <c r="FY35" s="164">
        <v>-0.30299999999999999</v>
      </c>
      <c r="FZ35" s="164">
        <v>4.2750000000000004</v>
      </c>
      <c r="GA35" s="165"/>
      <c r="GB35" s="164">
        <v>43.73</v>
      </c>
      <c r="GC35" s="164">
        <v>-99.790300000000002</v>
      </c>
      <c r="GD35" s="164">
        <v>-88.654600000000002</v>
      </c>
      <c r="GE35" s="164">
        <v>14.99</v>
      </c>
      <c r="GF35" s="164">
        <v>85.252099999999999</v>
      </c>
      <c r="GG35" s="164">
        <v>24.9</v>
      </c>
      <c r="GH35" s="164">
        <v>-23.0229</v>
      </c>
      <c r="GI35" s="164">
        <v>-5.4203999999999999</v>
      </c>
      <c r="GJ35" s="164">
        <v>-5.6835000000000004</v>
      </c>
      <c r="GK35" s="164">
        <v>2.1524999999999999</v>
      </c>
      <c r="GL35" s="165"/>
      <c r="GM35" s="165"/>
      <c r="GN35" s="164">
        <v>-14.7966</v>
      </c>
      <c r="GO35" s="164">
        <v>-38.969700000000003</v>
      </c>
      <c r="GP35" s="164">
        <v>16.1204</v>
      </c>
      <c r="GQ35" s="164">
        <v>40.136600000000001</v>
      </c>
      <c r="GR35" s="164">
        <v>62.617800000000003</v>
      </c>
      <c r="GS35" s="164">
        <v>64.275800000000004</v>
      </c>
      <c r="GT35" s="164">
        <v>-86.332599999999999</v>
      </c>
      <c r="GU35" s="164">
        <v>-31.833600000000001</v>
      </c>
      <c r="GV35" s="164">
        <v>32.646299999999997</v>
      </c>
      <c r="GW35" s="165"/>
      <c r="GX35" s="164">
        <v>10.209199999999999</v>
      </c>
      <c r="GY35" s="164">
        <v>14.817299999999999</v>
      </c>
      <c r="GZ35" s="164">
        <v>14.325699999999999</v>
      </c>
      <c r="HA35" s="164">
        <v>12</v>
      </c>
      <c r="HB35" s="164">
        <v>171.8913</v>
      </c>
      <c r="HC35" s="164">
        <v>170.2191</v>
      </c>
      <c r="HD35" s="164">
        <v>183.1</v>
      </c>
      <c r="HE35" s="164">
        <v>-183.70609999999999</v>
      </c>
      <c r="HF35" s="164">
        <v>-326.63350000000003</v>
      </c>
      <c r="HG35" s="164">
        <v>328.74400000000003</v>
      </c>
      <c r="HH35" s="164">
        <v>325.68029999999999</v>
      </c>
      <c r="HI35" s="164">
        <v>-162.76349999999999</v>
      </c>
      <c r="HJ35" s="164">
        <v>-160.35810000000001</v>
      </c>
      <c r="HK35" s="164">
        <v>-14.8062</v>
      </c>
      <c r="HL35" s="164">
        <v>0</v>
      </c>
      <c r="HM35" s="164">
        <v>83.499700000000004</v>
      </c>
      <c r="HN35" s="164">
        <v>81.320800000000006</v>
      </c>
      <c r="HO35" s="165"/>
      <c r="HP35" s="165"/>
      <c r="HQ35" s="164">
        <v>21.6022</v>
      </c>
      <c r="HR35" s="164">
        <v>20.844100000000001</v>
      </c>
      <c r="HS35" s="164">
        <v>-29.0685</v>
      </c>
      <c r="HT35" s="164">
        <v>-27.923500000000001</v>
      </c>
      <c r="HU35" s="164">
        <v>40.85</v>
      </c>
      <c r="HV35" s="164">
        <v>40.340000000000003</v>
      </c>
      <c r="HW35" s="164">
        <v>68.8</v>
      </c>
      <c r="HX35" s="164">
        <v>67.900000000000006</v>
      </c>
      <c r="HY35" s="164">
        <v>21.002700000000001</v>
      </c>
      <c r="HZ35" s="164">
        <v>-62.08</v>
      </c>
      <c r="IA35" s="164">
        <v>-363.53609999999998</v>
      </c>
      <c r="IB35" s="164">
        <v>80.450199999999995</v>
      </c>
      <c r="IC35" s="164">
        <v>80.577500000000001</v>
      </c>
      <c r="ID35" s="164">
        <v>8.1999999999999993</v>
      </c>
      <c r="IE35" s="164">
        <v>41.1</v>
      </c>
      <c r="IF35" s="164">
        <v>-19.899999999999999</v>
      </c>
      <c r="IG35" s="164">
        <v>-20.9</v>
      </c>
      <c r="IH35" s="165"/>
      <c r="II35" s="165"/>
      <c r="IJ35" s="164">
        <v>-323.2312</v>
      </c>
      <c r="IK35" s="164">
        <v>-161.976</v>
      </c>
      <c r="IL35" s="164">
        <v>237.34700000000001</v>
      </c>
      <c r="IM35" s="164">
        <v>180.43639999999999</v>
      </c>
      <c r="IN35" s="164">
        <v>-23.5914</v>
      </c>
      <c r="IO35" s="164">
        <v>-176.79499999999999</v>
      </c>
      <c r="IP35" s="164">
        <v>172.2963</v>
      </c>
      <c r="IQ35" s="164">
        <v>-110.44499999999999</v>
      </c>
      <c r="IR35" s="164">
        <v>-65.728499999999997</v>
      </c>
      <c r="IS35" s="164">
        <v>-173.63380000000001</v>
      </c>
      <c r="IT35" s="164">
        <v>141.83340000000001</v>
      </c>
      <c r="IU35" s="164">
        <v>140.41419999999999</v>
      </c>
      <c r="IV35" s="164">
        <v>112.6109</v>
      </c>
      <c r="IW35" s="164">
        <v>-230.04669999999999</v>
      </c>
      <c r="IX35" s="164">
        <v>69.827399999999997</v>
      </c>
      <c r="IY35" s="164">
        <v>-159.59559999999999</v>
      </c>
      <c r="IZ35" s="164">
        <v>161.77969999999999</v>
      </c>
      <c r="JA35" s="164">
        <v>-9.6227999999999998</v>
      </c>
      <c r="JB35" s="165"/>
      <c r="JC35" s="164">
        <v>33.28</v>
      </c>
      <c r="JD35" s="164">
        <v>6.4219999999999997</v>
      </c>
      <c r="JE35" s="164">
        <v>6.4219999999999997</v>
      </c>
      <c r="JF35" s="164">
        <v>-33.44</v>
      </c>
      <c r="JG35" s="164">
        <v>12.16</v>
      </c>
      <c r="JH35" s="165"/>
      <c r="JI35" s="164">
        <v>-11.982900000000001</v>
      </c>
      <c r="JJ35" s="164">
        <v>-21.5625</v>
      </c>
      <c r="JK35" s="164">
        <v>-6.0349000000000004</v>
      </c>
      <c r="JL35" s="164">
        <v>12.7</v>
      </c>
      <c r="JM35" s="164">
        <v>54.649000000000001</v>
      </c>
      <c r="JN35" s="164">
        <v>53.11</v>
      </c>
      <c r="JO35" s="164">
        <v>11.2424</v>
      </c>
      <c r="JP35" s="165"/>
      <c r="JQ35" s="164">
        <v>53.131799999999998</v>
      </c>
      <c r="JR35" s="164">
        <v>52.757899999999999</v>
      </c>
      <c r="JS35" s="164">
        <v>52.796300000000002</v>
      </c>
      <c r="JT35" s="165"/>
      <c r="JU35" s="164">
        <v>-40.799999999999997</v>
      </c>
      <c r="JV35" s="164">
        <v>17.331199999999999</v>
      </c>
      <c r="JW35" s="164">
        <v>8.18</v>
      </c>
      <c r="JX35" s="165"/>
      <c r="JY35" s="164">
        <v>-3.1082999999999998</v>
      </c>
      <c r="JZ35" s="164">
        <v>43.621299999999998</v>
      </c>
      <c r="KA35" s="164">
        <v>14.8752</v>
      </c>
      <c r="KB35" s="164">
        <v>-3.0569999999999999</v>
      </c>
      <c r="KC35" s="164">
        <v>-43.051400000000001</v>
      </c>
      <c r="KD35" s="164">
        <v>0</v>
      </c>
      <c r="KE35" s="164">
        <v>40.809600000000003</v>
      </c>
      <c r="KF35" s="164">
        <v>32.4</v>
      </c>
      <c r="KG35" s="164">
        <v>-33.299999999999997</v>
      </c>
      <c r="KH35" s="165"/>
      <c r="KI35" s="164">
        <v>8.8063000000000002</v>
      </c>
    </row>
    <row r="36" spans="1:295" ht="18" customHeight="1" x14ac:dyDescent="0.3">
      <c r="A36" s="161" t="s">
        <v>50</v>
      </c>
      <c r="B36" s="161" t="s">
        <v>742</v>
      </c>
      <c r="C36" s="165">
        <v>0</v>
      </c>
      <c r="D36" s="165"/>
      <c r="E36" s="164">
        <v>-23.718499999999999</v>
      </c>
      <c r="F36" s="164">
        <v>-34.067900000000002</v>
      </c>
      <c r="G36" s="164">
        <v>12.370799999999999</v>
      </c>
      <c r="H36" s="165"/>
      <c r="I36" s="164">
        <v>44.400199999999998</v>
      </c>
      <c r="J36" s="164">
        <v>-64.345299999999995</v>
      </c>
      <c r="K36" s="165"/>
      <c r="L36" s="164">
        <v>33.015000000000001</v>
      </c>
      <c r="M36" s="164">
        <v>32.285200000000003</v>
      </c>
      <c r="N36" s="164">
        <v>11.1</v>
      </c>
      <c r="O36" s="164">
        <v>-61.658999999999999</v>
      </c>
      <c r="P36" s="164">
        <v>57.2</v>
      </c>
      <c r="Q36" s="164">
        <v>19.872</v>
      </c>
      <c r="R36" s="164">
        <v>-57.2</v>
      </c>
      <c r="S36" s="164">
        <v>9.1190999999999995</v>
      </c>
      <c r="T36" s="164">
        <v>25.285599999999999</v>
      </c>
      <c r="U36" s="164">
        <v>15.5168</v>
      </c>
      <c r="V36" s="164">
        <v>15.672599999999999</v>
      </c>
      <c r="W36" s="164">
        <v>25.652100000000001</v>
      </c>
      <c r="X36" s="164">
        <v>16.044599999999999</v>
      </c>
      <c r="Y36" s="164">
        <v>0.39689999999999998</v>
      </c>
      <c r="Z36" s="164">
        <v>8.1387999999999998</v>
      </c>
      <c r="AA36" s="165"/>
      <c r="AB36" s="165"/>
      <c r="AC36" s="164">
        <v>-44.94</v>
      </c>
      <c r="AD36" s="164">
        <v>-44.91</v>
      </c>
      <c r="AE36" s="165"/>
      <c r="AF36" s="164">
        <v>-11.1</v>
      </c>
      <c r="AG36" s="164">
        <v>61.6</v>
      </c>
      <c r="AH36" s="164">
        <v>23.202999999999999</v>
      </c>
      <c r="AI36" s="164">
        <v>0.22800000000000001</v>
      </c>
      <c r="AJ36" s="164">
        <v>-43.39</v>
      </c>
      <c r="AK36" s="164">
        <v>-43.25</v>
      </c>
      <c r="AL36" s="164">
        <v>-47.1</v>
      </c>
      <c r="AM36" s="164">
        <v>43.82</v>
      </c>
      <c r="AN36" s="164">
        <v>43.58</v>
      </c>
      <c r="AO36" s="164">
        <v>18.711400000000001</v>
      </c>
      <c r="AP36" s="164">
        <v>-1.5435000000000001</v>
      </c>
      <c r="AQ36" s="164">
        <v>65.785399999999996</v>
      </c>
      <c r="AR36" s="164">
        <v>68.137100000000004</v>
      </c>
      <c r="AS36" s="164">
        <v>46.712800000000001</v>
      </c>
      <c r="AT36" s="164">
        <v>-48.493200000000002</v>
      </c>
      <c r="AU36" s="164">
        <v>-47.977600000000002</v>
      </c>
      <c r="AV36" s="164">
        <v>11.94</v>
      </c>
      <c r="AW36" s="164">
        <v>11.889799999999999</v>
      </c>
      <c r="AX36" s="164">
        <v>74.079400000000007</v>
      </c>
      <c r="AY36" s="164">
        <v>75.552999999999997</v>
      </c>
      <c r="AZ36" s="164">
        <v>5.7744</v>
      </c>
      <c r="BA36" s="164">
        <v>33.265500000000003</v>
      </c>
      <c r="BB36" s="164">
        <v>-536.62929999999994</v>
      </c>
      <c r="BC36" s="164">
        <v>-7.4833999999999996</v>
      </c>
      <c r="BD36" s="164">
        <v>-13.4</v>
      </c>
      <c r="BE36" s="164">
        <v>-13.9</v>
      </c>
      <c r="BF36" s="164">
        <v>52.966799999999999</v>
      </c>
      <c r="BG36" s="164">
        <v>52.354500000000002</v>
      </c>
      <c r="BH36" s="164">
        <v>-3.5832999999999999</v>
      </c>
      <c r="BI36" s="165"/>
      <c r="BJ36" s="164">
        <v>-88.011600000000001</v>
      </c>
      <c r="BK36" s="164">
        <v>6.7005999999999997</v>
      </c>
      <c r="BL36" s="164">
        <v>0</v>
      </c>
      <c r="BM36" s="164">
        <v>3.9342000000000001</v>
      </c>
      <c r="BN36" s="164">
        <v>573.35109999999997</v>
      </c>
      <c r="BO36" s="164">
        <v>149.05240000000001</v>
      </c>
      <c r="BP36" s="164">
        <v>148.2894</v>
      </c>
      <c r="BQ36" s="164">
        <v>-691.38120000000004</v>
      </c>
      <c r="BR36" s="164">
        <v>509.43360000000001</v>
      </c>
      <c r="BS36" s="165"/>
      <c r="BT36" s="164">
        <v>-49.701700000000002</v>
      </c>
      <c r="BU36" s="164">
        <v>50.503</v>
      </c>
      <c r="BV36" s="164">
        <v>100.47410000000001</v>
      </c>
      <c r="BW36" s="164">
        <v>18.440000000000001</v>
      </c>
      <c r="BX36" s="164">
        <v>25.42</v>
      </c>
      <c r="BY36" s="164">
        <v>112.36</v>
      </c>
      <c r="BZ36" s="165"/>
      <c r="CA36" s="164">
        <v>11.5245</v>
      </c>
      <c r="CB36" s="164">
        <v>11.6585</v>
      </c>
      <c r="CC36" s="164">
        <v>47.589500000000001</v>
      </c>
      <c r="CD36" s="164">
        <v>48.118499999999997</v>
      </c>
      <c r="CE36" s="164">
        <v>30.504300000000001</v>
      </c>
      <c r="CF36" s="164">
        <v>-61.486699999999999</v>
      </c>
      <c r="CG36" s="164">
        <v>-61.512599999999999</v>
      </c>
      <c r="CH36" s="164">
        <v>11.8361</v>
      </c>
      <c r="CI36" s="164">
        <v>-89.4345</v>
      </c>
      <c r="CJ36" s="165"/>
      <c r="CK36" s="165"/>
      <c r="CL36" s="164">
        <v>26.3</v>
      </c>
      <c r="CM36" s="164">
        <v>181.2</v>
      </c>
      <c r="CN36" s="164">
        <v>-18.170000000000002</v>
      </c>
      <c r="CO36" s="164">
        <v>56.417400000000001</v>
      </c>
      <c r="CP36" s="164">
        <v>55.991999999999997</v>
      </c>
      <c r="CQ36" s="164">
        <v>55.328600000000002</v>
      </c>
      <c r="CR36" s="164">
        <v>-46.149900000000002</v>
      </c>
      <c r="CS36" s="164">
        <v>-45.779200000000003</v>
      </c>
      <c r="CT36" s="164">
        <v>68.832499999999996</v>
      </c>
      <c r="CU36" s="164">
        <v>-79.131900000000002</v>
      </c>
      <c r="CV36" s="164">
        <v>78.235100000000003</v>
      </c>
      <c r="CW36" s="164">
        <v>14.0349</v>
      </c>
      <c r="CX36" s="164">
        <v>57.63</v>
      </c>
      <c r="CY36" s="164">
        <v>71.75</v>
      </c>
      <c r="CZ36" s="164">
        <v>51.804200000000002</v>
      </c>
      <c r="DA36" s="165"/>
      <c r="DB36" s="164">
        <v>-32.86</v>
      </c>
      <c r="DC36" s="164">
        <v>-3.6423000000000001</v>
      </c>
      <c r="DD36" s="164">
        <v>91.050799999999995</v>
      </c>
      <c r="DE36" s="164">
        <v>88.701899999999995</v>
      </c>
      <c r="DF36" s="164">
        <v>-123.8905</v>
      </c>
      <c r="DG36" s="164">
        <v>1E-4</v>
      </c>
      <c r="DH36" s="164">
        <v>-20.056000000000001</v>
      </c>
      <c r="DI36" s="164">
        <v>-104.4</v>
      </c>
      <c r="DJ36" s="164">
        <v>-104.2</v>
      </c>
      <c r="DK36" s="164">
        <v>27.430099999999999</v>
      </c>
      <c r="DL36" s="164">
        <v>62.997399999999999</v>
      </c>
      <c r="DM36" s="164">
        <v>72.340199999999996</v>
      </c>
      <c r="DN36" s="164">
        <v>89.080799999999996</v>
      </c>
      <c r="DO36" s="164">
        <v>62.43</v>
      </c>
      <c r="DP36" s="164">
        <v>-10.75</v>
      </c>
      <c r="DQ36" s="164">
        <v>42.516500000000001</v>
      </c>
      <c r="DR36" s="164">
        <v>125.07210000000001</v>
      </c>
      <c r="DS36" s="164">
        <v>-8.2899999999999991</v>
      </c>
      <c r="DT36" s="164">
        <v>-30.46</v>
      </c>
      <c r="DU36" s="164">
        <v>93.16</v>
      </c>
      <c r="DV36" s="164">
        <v>69.75</v>
      </c>
      <c r="DW36" s="164">
        <v>128.80000000000001</v>
      </c>
      <c r="DX36" s="165"/>
      <c r="DY36" s="164">
        <v>38.270899999999997</v>
      </c>
      <c r="DZ36" s="164">
        <v>34.763599999999997</v>
      </c>
      <c r="EA36" s="164">
        <v>274.62979999999999</v>
      </c>
      <c r="EB36" s="164">
        <v>217.1516</v>
      </c>
      <c r="EC36" s="164">
        <v>210.6711</v>
      </c>
      <c r="ED36" s="164">
        <v>214.85380000000001</v>
      </c>
      <c r="EE36" s="164">
        <v>81.28</v>
      </c>
      <c r="EF36" s="164">
        <v>70.552400000000006</v>
      </c>
      <c r="EG36" s="164">
        <v>-23.081</v>
      </c>
      <c r="EH36" s="164">
        <v>695.78790000000004</v>
      </c>
      <c r="EI36" s="164">
        <v>205.33029999999999</v>
      </c>
      <c r="EJ36" s="165"/>
      <c r="EK36" s="164">
        <v>-16.447299999999998</v>
      </c>
      <c r="EL36" s="164">
        <v>-14.8665</v>
      </c>
      <c r="EM36" s="164">
        <v>0</v>
      </c>
      <c r="EN36" s="164">
        <v>-8.7050000000000001</v>
      </c>
      <c r="EO36" s="164">
        <v>-9.5205000000000002</v>
      </c>
      <c r="EP36" s="164">
        <v>152.124</v>
      </c>
      <c r="EQ36" s="164">
        <v>-42.509300000000003</v>
      </c>
      <c r="ER36" s="164">
        <v>-43.506300000000003</v>
      </c>
      <c r="ES36" s="164">
        <v>-37.446300000000001</v>
      </c>
      <c r="ET36" s="164">
        <v>9.19</v>
      </c>
      <c r="EU36" s="164">
        <v>-13.23</v>
      </c>
      <c r="EV36" s="164">
        <v>105.8</v>
      </c>
      <c r="EW36" s="164">
        <v>10.7622</v>
      </c>
      <c r="EX36" s="164">
        <v>-61.968400000000003</v>
      </c>
      <c r="EY36" s="164">
        <v>-36.1723</v>
      </c>
      <c r="EZ36" s="164">
        <v>-35.510100000000001</v>
      </c>
      <c r="FA36" s="164">
        <v>12.0838</v>
      </c>
      <c r="FB36" s="164">
        <v>-66.545699999999997</v>
      </c>
      <c r="FC36" s="164">
        <v>36.832599999999999</v>
      </c>
      <c r="FD36" s="165"/>
      <c r="FE36" s="164">
        <v>21.3794</v>
      </c>
      <c r="FF36" s="164">
        <v>21.196400000000001</v>
      </c>
      <c r="FG36" s="164">
        <v>40.932200000000002</v>
      </c>
      <c r="FH36" s="164">
        <v>40.960799999999999</v>
      </c>
      <c r="FI36" s="164">
        <v>39.277900000000002</v>
      </c>
      <c r="FJ36" s="164">
        <v>-13.3965</v>
      </c>
      <c r="FK36" s="164">
        <v>-13.564</v>
      </c>
      <c r="FL36" s="164">
        <v>146.35679999999999</v>
      </c>
      <c r="FM36" s="164">
        <v>-35.767000000000003</v>
      </c>
      <c r="FN36" s="164">
        <v>-35.115900000000003</v>
      </c>
      <c r="FO36" s="164">
        <v>91.067499999999995</v>
      </c>
      <c r="FP36" s="164">
        <v>98.808499999999995</v>
      </c>
      <c r="FQ36" s="164">
        <v>44.035699999999999</v>
      </c>
      <c r="FR36" s="164">
        <v>13.62</v>
      </c>
      <c r="FS36" s="164">
        <v>6.6706000000000003</v>
      </c>
      <c r="FT36" s="164">
        <v>0.92810000000000004</v>
      </c>
      <c r="FU36" s="164">
        <v>-3.55</v>
      </c>
      <c r="FV36" s="164">
        <v>19.850000000000001</v>
      </c>
      <c r="FW36" s="164">
        <v>44.193899999999999</v>
      </c>
      <c r="FX36" s="165"/>
      <c r="FY36" s="164">
        <v>-0.34399999999999997</v>
      </c>
      <c r="FZ36" s="164">
        <v>4.2270000000000003</v>
      </c>
      <c r="GA36" s="165"/>
      <c r="GB36" s="164">
        <v>44.92</v>
      </c>
      <c r="GC36" s="164">
        <v>-99.939700000000002</v>
      </c>
      <c r="GD36" s="164">
        <v>-89.573800000000006</v>
      </c>
      <c r="GE36" s="164">
        <v>15.41</v>
      </c>
      <c r="GF36" s="164">
        <v>88.435599999999994</v>
      </c>
      <c r="GG36" s="164">
        <v>25.9</v>
      </c>
      <c r="GH36" s="164">
        <v>-26.242100000000001</v>
      </c>
      <c r="GI36" s="164">
        <v>-4.4199000000000002</v>
      </c>
      <c r="GJ36" s="164">
        <v>-4.7386999999999997</v>
      </c>
      <c r="GK36" s="164">
        <v>2.1579000000000002</v>
      </c>
      <c r="GL36" s="165"/>
      <c r="GM36" s="165"/>
      <c r="GN36" s="164">
        <v>-16.236499999999999</v>
      </c>
      <c r="GO36" s="164">
        <v>-42.191899999999997</v>
      </c>
      <c r="GP36" s="164">
        <v>15.5665</v>
      </c>
      <c r="GQ36" s="164">
        <v>44.7774</v>
      </c>
      <c r="GR36" s="164">
        <v>62.750700000000002</v>
      </c>
      <c r="GS36" s="164">
        <v>64.689599999999999</v>
      </c>
      <c r="GT36" s="164">
        <v>-83.497299999999996</v>
      </c>
      <c r="GU36" s="164">
        <v>-32.398400000000002</v>
      </c>
      <c r="GV36" s="164">
        <v>34.480699999999999</v>
      </c>
      <c r="GW36" s="165"/>
      <c r="GX36" s="164">
        <v>10.789899999999999</v>
      </c>
      <c r="GY36" s="164">
        <v>14.700200000000001</v>
      </c>
      <c r="GZ36" s="164">
        <v>14.3574</v>
      </c>
      <c r="HA36" s="165"/>
      <c r="HB36" s="164">
        <v>177.57550000000001</v>
      </c>
      <c r="HC36" s="164">
        <v>177.8391</v>
      </c>
      <c r="HD36" s="164">
        <v>184.4</v>
      </c>
      <c r="HE36" s="164">
        <v>-183.93819999999999</v>
      </c>
      <c r="HF36" s="164">
        <v>-329.47570000000002</v>
      </c>
      <c r="HG36" s="164">
        <v>331.6644</v>
      </c>
      <c r="HH36" s="164">
        <v>330.33019999999999</v>
      </c>
      <c r="HI36" s="164">
        <v>-169.6902</v>
      </c>
      <c r="HJ36" s="164">
        <v>-167.0223</v>
      </c>
      <c r="HK36" s="164">
        <v>-12.871</v>
      </c>
      <c r="HL36" s="165"/>
      <c r="HM36" s="164">
        <v>80.637500000000003</v>
      </c>
      <c r="HN36" s="164">
        <v>80.353899999999996</v>
      </c>
      <c r="HO36" s="165"/>
      <c r="HP36" s="165"/>
      <c r="HQ36" s="164">
        <v>23.4589</v>
      </c>
      <c r="HR36" s="164">
        <v>23.5138</v>
      </c>
      <c r="HS36" s="164">
        <v>-31.534300000000002</v>
      </c>
      <c r="HT36" s="164">
        <v>-31.4207</v>
      </c>
      <c r="HU36" s="164">
        <v>40.369999999999997</v>
      </c>
      <c r="HV36" s="164">
        <v>40.25</v>
      </c>
      <c r="HW36" s="164">
        <v>70.5</v>
      </c>
      <c r="HX36" s="164">
        <v>70.7</v>
      </c>
      <c r="HY36" s="164">
        <v>20.9621</v>
      </c>
      <c r="HZ36" s="164">
        <v>-58.4</v>
      </c>
      <c r="IA36" s="164">
        <v>-374.61880000000002</v>
      </c>
      <c r="IB36" s="164">
        <v>86.330799999999996</v>
      </c>
      <c r="IC36" s="164">
        <v>85.277299999999997</v>
      </c>
      <c r="ID36" s="164">
        <v>8.1999999999999993</v>
      </c>
      <c r="IE36" s="164">
        <v>40.4</v>
      </c>
      <c r="IF36" s="164">
        <v>-21.8</v>
      </c>
      <c r="IG36" s="164">
        <v>-22.8</v>
      </c>
      <c r="IH36" s="165"/>
      <c r="II36" s="165"/>
      <c r="IJ36" s="164">
        <v>-323.32810000000001</v>
      </c>
      <c r="IK36" s="164">
        <v>-179.1379</v>
      </c>
      <c r="IL36" s="164">
        <v>252.05670000000001</v>
      </c>
      <c r="IM36" s="164">
        <v>199.65549999999999</v>
      </c>
      <c r="IN36" s="164">
        <v>-19.677900000000001</v>
      </c>
      <c r="IO36" s="164">
        <v>-194.6027</v>
      </c>
      <c r="IP36" s="164">
        <v>191.75899999999999</v>
      </c>
      <c r="IQ36" s="164">
        <v>-118.6902</v>
      </c>
      <c r="IR36" s="164">
        <v>-74.914699999999996</v>
      </c>
      <c r="IS36" s="164">
        <v>-189.8081</v>
      </c>
      <c r="IT36" s="164">
        <v>144.1259</v>
      </c>
      <c r="IU36" s="164">
        <v>142.53229999999999</v>
      </c>
      <c r="IV36" s="164">
        <v>118.91630000000001</v>
      </c>
      <c r="IW36" s="164">
        <v>-248.6361</v>
      </c>
      <c r="IX36" s="164">
        <v>77.081100000000006</v>
      </c>
      <c r="IY36" s="164">
        <v>-165.5608</v>
      </c>
      <c r="IZ36" s="164">
        <v>169.60980000000001</v>
      </c>
      <c r="JA36" s="164">
        <v>-9.7299000000000007</v>
      </c>
      <c r="JB36" s="165"/>
      <c r="JC36" s="164">
        <v>32.56</v>
      </c>
      <c r="JD36" s="164">
        <v>7.2329999999999997</v>
      </c>
      <c r="JE36" s="164">
        <v>7.2439999999999998</v>
      </c>
      <c r="JF36" s="164">
        <v>-33.04</v>
      </c>
      <c r="JG36" s="164">
        <v>11.6</v>
      </c>
      <c r="JH36" s="165"/>
      <c r="JI36" s="164">
        <v>-11.6289</v>
      </c>
      <c r="JJ36" s="164">
        <v>-21.297000000000001</v>
      </c>
      <c r="JK36" s="164">
        <v>-5.3879999999999999</v>
      </c>
      <c r="JL36" s="164">
        <v>12.1</v>
      </c>
      <c r="JM36" s="164">
        <v>51.86</v>
      </c>
      <c r="JN36" s="164">
        <v>51.045999999999999</v>
      </c>
      <c r="JO36" s="164">
        <v>11.0976</v>
      </c>
      <c r="JP36" s="164">
        <v>13.506600000000001</v>
      </c>
      <c r="JQ36" s="164">
        <v>52.721699999999998</v>
      </c>
      <c r="JR36" s="164">
        <v>52.811300000000003</v>
      </c>
      <c r="JS36" s="164">
        <v>51.792400000000001</v>
      </c>
      <c r="JT36" s="165"/>
      <c r="JU36" s="164">
        <v>-44</v>
      </c>
      <c r="JV36" s="164">
        <v>16.727699999999999</v>
      </c>
      <c r="JW36" s="164">
        <v>8.17</v>
      </c>
      <c r="JX36" s="165"/>
      <c r="JY36" s="164">
        <v>0</v>
      </c>
      <c r="JZ36" s="164">
        <v>42.390999999999998</v>
      </c>
      <c r="KA36" s="164">
        <v>11.8294</v>
      </c>
      <c r="KB36" s="164">
        <v>0</v>
      </c>
      <c r="KC36" s="164">
        <v>-41.909199999999998</v>
      </c>
      <c r="KD36" s="164">
        <v>0</v>
      </c>
      <c r="KE36" s="164">
        <v>41.738700000000001</v>
      </c>
      <c r="KF36" s="164">
        <v>33.9</v>
      </c>
      <c r="KG36" s="164">
        <v>-34.200000000000003</v>
      </c>
      <c r="KH36" s="165"/>
      <c r="KI36" s="164">
        <v>6.2702</v>
      </c>
    </row>
    <row r="37" spans="1:295" ht="18" customHeight="1" x14ac:dyDescent="0.3">
      <c r="A37" s="161" t="s">
        <v>50</v>
      </c>
      <c r="B37" s="161" t="s">
        <v>743</v>
      </c>
      <c r="C37" s="164">
        <v>0</v>
      </c>
      <c r="D37" s="164">
        <v>20.585999999999999</v>
      </c>
      <c r="E37" s="164">
        <v>-24.8873</v>
      </c>
      <c r="F37" s="164">
        <v>-34.024099999999997</v>
      </c>
      <c r="G37" s="164">
        <v>13.808400000000001</v>
      </c>
      <c r="H37" s="165"/>
      <c r="I37" s="164">
        <v>45.342599999999997</v>
      </c>
      <c r="J37" s="164">
        <v>-66.089799999999997</v>
      </c>
      <c r="K37" s="164">
        <v>66.757400000000004</v>
      </c>
      <c r="L37" s="164">
        <v>34.177</v>
      </c>
      <c r="M37" s="164">
        <v>33.420200000000001</v>
      </c>
      <c r="N37" s="164">
        <v>8.8800000000000008</v>
      </c>
      <c r="O37" s="164">
        <v>-65.213999999999999</v>
      </c>
      <c r="P37" s="164">
        <v>59.4</v>
      </c>
      <c r="Q37" s="164">
        <v>22.356000000000002</v>
      </c>
      <c r="R37" s="164">
        <v>-59.4</v>
      </c>
      <c r="S37" s="164">
        <v>9.5366999999999997</v>
      </c>
      <c r="T37" s="164">
        <v>25.3354</v>
      </c>
      <c r="U37" s="164">
        <v>15.8628</v>
      </c>
      <c r="V37" s="164">
        <v>16.054200000000002</v>
      </c>
      <c r="W37" s="164">
        <v>26.530899999999999</v>
      </c>
      <c r="X37" s="164">
        <v>15.7028</v>
      </c>
      <c r="Y37" s="164">
        <v>0.3483</v>
      </c>
      <c r="Z37" s="164">
        <v>8.1388999999999996</v>
      </c>
      <c r="AA37" s="165"/>
      <c r="AB37" s="165"/>
      <c r="AC37" s="164">
        <v>-45.98</v>
      </c>
      <c r="AD37" s="164">
        <v>-45.99</v>
      </c>
      <c r="AE37" s="165"/>
      <c r="AF37" s="164">
        <v>-8.8800000000000008</v>
      </c>
      <c r="AG37" s="164">
        <v>63.8</v>
      </c>
      <c r="AH37" s="164">
        <v>23.177</v>
      </c>
      <c r="AI37" s="164">
        <v>0.22500000000000001</v>
      </c>
      <c r="AJ37" s="164">
        <v>-45.52</v>
      </c>
      <c r="AK37" s="164">
        <v>-45.85</v>
      </c>
      <c r="AL37" s="164">
        <v>-47.67</v>
      </c>
      <c r="AM37" s="164">
        <v>45.79</v>
      </c>
      <c r="AN37" s="164">
        <v>45.9</v>
      </c>
      <c r="AO37" s="164">
        <v>19.105499999999999</v>
      </c>
      <c r="AP37" s="164">
        <v>-1.8483000000000001</v>
      </c>
      <c r="AQ37" s="164">
        <v>67.108800000000002</v>
      </c>
      <c r="AR37" s="164">
        <v>69.935599999999994</v>
      </c>
      <c r="AS37" s="164">
        <v>48.443100000000001</v>
      </c>
      <c r="AT37" s="164">
        <v>-47.287599999999998</v>
      </c>
      <c r="AU37" s="164">
        <v>-47.003500000000003</v>
      </c>
      <c r="AV37" s="164">
        <v>12.262</v>
      </c>
      <c r="AW37" s="164">
        <v>12.8141</v>
      </c>
      <c r="AX37" s="164">
        <v>75.820899999999995</v>
      </c>
      <c r="AY37" s="164">
        <v>77.562399999999997</v>
      </c>
      <c r="AZ37" s="164">
        <v>6.8212999999999999</v>
      </c>
      <c r="BA37" s="164">
        <v>35.142400000000002</v>
      </c>
      <c r="BB37" s="164">
        <v>-558.58839999999998</v>
      </c>
      <c r="BC37" s="164">
        <v>-3.4962</v>
      </c>
      <c r="BD37" s="164">
        <v>-13.2</v>
      </c>
      <c r="BE37" s="164">
        <v>-14.2</v>
      </c>
      <c r="BF37" s="164">
        <v>51.426699999999997</v>
      </c>
      <c r="BG37" s="164">
        <v>50.975000000000001</v>
      </c>
      <c r="BH37" s="164">
        <v>-3.8167</v>
      </c>
      <c r="BI37" s="165"/>
      <c r="BJ37" s="164">
        <v>-86.872200000000007</v>
      </c>
      <c r="BK37" s="164">
        <v>6.7747000000000002</v>
      </c>
      <c r="BL37" s="164">
        <v>1.9881</v>
      </c>
      <c r="BM37" s="164">
        <v>3.8639000000000001</v>
      </c>
      <c r="BN37" s="164">
        <v>596.57560000000001</v>
      </c>
      <c r="BO37" s="164">
        <v>155.36969999999999</v>
      </c>
      <c r="BP37" s="164">
        <v>155.4307</v>
      </c>
      <c r="BQ37" s="164">
        <v>-695.62210000000005</v>
      </c>
      <c r="BR37" s="164">
        <v>535.14059999999995</v>
      </c>
      <c r="BS37" s="165"/>
      <c r="BT37" s="164">
        <v>-63.470399999999998</v>
      </c>
      <c r="BU37" s="164">
        <v>65.653499999999994</v>
      </c>
      <c r="BV37" s="164">
        <v>105.2444</v>
      </c>
      <c r="BW37" s="164">
        <v>20.29</v>
      </c>
      <c r="BX37" s="164">
        <v>27.77</v>
      </c>
      <c r="BY37" s="164">
        <v>115.92</v>
      </c>
      <c r="BZ37" s="165"/>
      <c r="CA37" s="164">
        <v>10.184900000000001</v>
      </c>
      <c r="CB37" s="164">
        <v>10.5868</v>
      </c>
      <c r="CC37" s="164">
        <v>45.076999999999998</v>
      </c>
      <c r="CD37" s="164">
        <v>46.056699999999999</v>
      </c>
      <c r="CE37" s="164">
        <v>28.0886</v>
      </c>
      <c r="CF37" s="164">
        <v>-69.152900000000002</v>
      </c>
      <c r="CG37" s="164">
        <v>-68.491399999999999</v>
      </c>
      <c r="CH37" s="164">
        <v>13.048999999999999</v>
      </c>
      <c r="CI37" s="164">
        <v>-95.373500000000007</v>
      </c>
      <c r="CJ37" s="165"/>
      <c r="CK37" s="165"/>
      <c r="CL37" s="164">
        <v>19.3</v>
      </c>
      <c r="CM37" s="164">
        <v>190.5</v>
      </c>
      <c r="CN37" s="164">
        <v>-17.66</v>
      </c>
      <c r="CO37" s="164">
        <v>52.699399999999997</v>
      </c>
      <c r="CP37" s="164">
        <v>52.121200000000002</v>
      </c>
      <c r="CQ37" s="164">
        <v>52.629899999999999</v>
      </c>
      <c r="CR37" s="164">
        <v>-57.269500000000001</v>
      </c>
      <c r="CS37" s="164">
        <v>-57.293900000000001</v>
      </c>
      <c r="CT37" s="164">
        <v>81.0244</v>
      </c>
      <c r="CU37" s="164">
        <v>-83.281999999999996</v>
      </c>
      <c r="CV37" s="164">
        <v>92.641900000000007</v>
      </c>
      <c r="CW37" s="164">
        <v>14.1617</v>
      </c>
      <c r="CX37" s="164">
        <v>58.78</v>
      </c>
      <c r="CY37" s="164">
        <v>76.75</v>
      </c>
      <c r="CZ37" s="164">
        <v>53.2104</v>
      </c>
      <c r="DA37" s="164">
        <v>49.9557</v>
      </c>
      <c r="DB37" s="164">
        <v>-33.840000000000003</v>
      </c>
      <c r="DC37" s="164">
        <v>-3.7679</v>
      </c>
      <c r="DD37" s="164">
        <v>96.080500000000001</v>
      </c>
      <c r="DE37" s="164">
        <v>94.741200000000006</v>
      </c>
      <c r="DF37" s="164">
        <v>-137.7895</v>
      </c>
      <c r="DG37" s="164">
        <v>1E-4</v>
      </c>
      <c r="DH37" s="164">
        <v>-20.645099999999999</v>
      </c>
      <c r="DI37" s="164">
        <v>-107.5</v>
      </c>
      <c r="DJ37" s="164">
        <v>-107.9</v>
      </c>
      <c r="DK37" s="164">
        <v>27.688300000000002</v>
      </c>
      <c r="DL37" s="164">
        <v>62.997399999999999</v>
      </c>
      <c r="DM37" s="164">
        <v>74.218800000000002</v>
      </c>
      <c r="DN37" s="164">
        <v>89.080799999999996</v>
      </c>
      <c r="DO37" s="164">
        <v>62.42</v>
      </c>
      <c r="DP37" s="164">
        <v>-11.5</v>
      </c>
      <c r="DQ37" s="164">
        <v>42.640500000000003</v>
      </c>
      <c r="DR37" s="164">
        <v>136.23269999999999</v>
      </c>
      <c r="DS37" s="164">
        <v>-7.93</v>
      </c>
      <c r="DT37" s="164">
        <v>-29.75</v>
      </c>
      <c r="DU37" s="164">
        <v>95.6</v>
      </c>
      <c r="DV37" s="164">
        <v>71.12</v>
      </c>
      <c r="DW37" s="164">
        <v>135.87270000000001</v>
      </c>
      <c r="DX37" s="164">
        <v>122.32729999999999</v>
      </c>
      <c r="DY37" s="164">
        <v>38.822000000000003</v>
      </c>
      <c r="DZ37" s="164">
        <v>36.690899999999999</v>
      </c>
      <c r="EA37" s="164">
        <v>280.4049</v>
      </c>
      <c r="EB37" s="164">
        <v>225.6918</v>
      </c>
      <c r="EC37" s="164">
        <v>216.9683</v>
      </c>
      <c r="ED37" s="164">
        <v>221.90960000000001</v>
      </c>
      <c r="EE37" s="164">
        <v>63.748100000000001</v>
      </c>
      <c r="EF37" s="164">
        <v>50.369</v>
      </c>
      <c r="EG37" s="164">
        <v>-24.579000000000001</v>
      </c>
      <c r="EH37" s="164">
        <v>706.19910000000004</v>
      </c>
      <c r="EI37" s="164">
        <v>186.9444</v>
      </c>
      <c r="EJ37" s="165"/>
      <c r="EK37" s="164">
        <v>-17.1525</v>
      </c>
      <c r="EL37" s="164">
        <v>-14.733000000000001</v>
      </c>
      <c r="EM37" s="164">
        <v>14.847300000000001</v>
      </c>
      <c r="EN37" s="164">
        <v>4.7374999999999998</v>
      </c>
      <c r="EO37" s="164">
        <v>4.9565999999999999</v>
      </c>
      <c r="EP37" s="164">
        <v>44.591999999999999</v>
      </c>
      <c r="EQ37" s="164">
        <v>-28.576599999999999</v>
      </c>
      <c r="ER37" s="164">
        <v>-29.141100000000002</v>
      </c>
      <c r="ES37" s="164">
        <v>-15.651300000000001</v>
      </c>
      <c r="ET37" s="164">
        <v>0</v>
      </c>
      <c r="EU37" s="164">
        <v>-13.82</v>
      </c>
      <c r="EV37" s="164">
        <v>1</v>
      </c>
      <c r="EW37" s="164">
        <v>10.7234</v>
      </c>
      <c r="EX37" s="164">
        <v>-34.981000000000002</v>
      </c>
      <c r="EY37" s="164">
        <v>-35.760899999999999</v>
      </c>
      <c r="EZ37" s="164">
        <v>-34.7896</v>
      </c>
      <c r="FA37" s="164">
        <v>8.1157000000000004</v>
      </c>
      <c r="FB37" s="164">
        <v>-48.7102</v>
      </c>
      <c r="FC37" s="164">
        <v>13.719099999999999</v>
      </c>
      <c r="FD37" s="165"/>
      <c r="FE37" s="164">
        <v>21.744800000000001</v>
      </c>
      <c r="FF37" s="164">
        <v>21.482299999999999</v>
      </c>
      <c r="FG37" s="164">
        <v>39.536099999999998</v>
      </c>
      <c r="FH37" s="164">
        <v>40.577100000000002</v>
      </c>
      <c r="FI37" s="164">
        <v>39.155500000000004</v>
      </c>
      <c r="FJ37" s="164">
        <v>-12.559200000000001</v>
      </c>
      <c r="FK37" s="164">
        <v>-13.0616</v>
      </c>
      <c r="FL37" s="164">
        <v>160.25569999999999</v>
      </c>
      <c r="FM37" s="164">
        <v>-37.0214</v>
      </c>
      <c r="FN37" s="164">
        <v>-36.784300000000002</v>
      </c>
      <c r="FO37" s="164">
        <v>97.232500000000002</v>
      </c>
      <c r="FP37" s="164">
        <v>104.2533</v>
      </c>
      <c r="FQ37" s="164">
        <v>52.173000000000002</v>
      </c>
      <c r="FR37" s="164">
        <v>15.64</v>
      </c>
      <c r="FS37" s="164">
        <v>5.4718999999999998</v>
      </c>
      <c r="FT37" s="164">
        <v>0.99890000000000001</v>
      </c>
      <c r="FU37" s="164">
        <v>-2.57</v>
      </c>
      <c r="FV37" s="164">
        <v>21.1</v>
      </c>
      <c r="FW37" s="164">
        <v>51.4268</v>
      </c>
      <c r="FX37" s="165"/>
      <c r="FY37" s="164">
        <v>-0.13500000000000001</v>
      </c>
      <c r="FZ37" s="164">
        <v>4.2320000000000002</v>
      </c>
      <c r="GA37" s="165"/>
      <c r="GB37" s="164">
        <v>48.68</v>
      </c>
      <c r="GC37" s="164">
        <v>-104.5425</v>
      </c>
      <c r="GD37" s="164">
        <v>-96.115899999999996</v>
      </c>
      <c r="GE37" s="164">
        <v>16.010000000000002</v>
      </c>
      <c r="GF37" s="164">
        <v>92.442999999999998</v>
      </c>
      <c r="GG37" s="164">
        <v>23.9</v>
      </c>
      <c r="GH37" s="164">
        <v>-28.107600000000001</v>
      </c>
      <c r="GI37" s="164">
        <v>-3.3894000000000002</v>
      </c>
      <c r="GJ37" s="164">
        <v>-3.915</v>
      </c>
      <c r="GK37" s="164">
        <v>2.2193999999999998</v>
      </c>
      <c r="GL37" s="165"/>
      <c r="GM37" s="165"/>
      <c r="GN37" s="164">
        <v>-14.690099999999999</v>
      </c>
      <c r="GO37" s="164">
        <v>-45.7532</v>
      </c>
      <c r="GP37" s="164">
        <v>15.927199999999999</v>
      </c>
      <c r="GQ37" s="164">
        <v>47.378900000000002</v>
      </c>
      <c r="GR37" s="164">
        <v>64.94</v>
      </c>
      <c r="GS37" s="164">
        <v>66.492999999999995</v>
      </c>
      <c r="GT37" s="164">
        <v>-90.116200000000006</v>
      </c>
      <c r="GU37" s="164">
        <v>-32.831800000000001</v>
      </c>
      <c r="GV37" s="164">
        <v>34.668900000000001</v>
      </c>
      <c r="GW37" s="165"/>
      <c r="GX37" s="164">
        <v>11.376200000000001</v>
      </c>
      <c r="GY37" s="164">
        <v>15.2776</v>
      </c>
      <c r="GZ37" s="164">
        <v>14.895300000000001</v>
      </c>
      <c r="HA37" s="164">
        <v>13</v>
      </c>
      <c r="HB37" s="164">
        <v>176.76480000000001</v>
      </c>
      <c r="HC37" s="164">
        <v>176.80029999999999</v>
      </c>
      <c r="HD37" s="164">
        <v>183.6</v>
      </c>
      <c r="HE37" s="164">
        <v>-184.35409999999999</v>
      </c>
      <c r="HF37" s="164">
        <v>-326.38900000000001</v>
      </c>
      <c r="HG37" s="164">
        <v>326.96949999999998</v>
      </c>
      <c r="HH37" s="164">
        <v>325.98180000000002</v>
      </c>
      <c r="HI37" s="164">
        <v>-167.50470000000001</v>
      </c>
      <c r="HJ37" s="164">
        <v>-167.27430000000001</v>
      </c>
      <c r="HK37" s="164">
        <v>-11.8066</v>
      </c>
      <c r="HL37" s="165"/>
      <c r="HM37" s="164">
        <v>80.361500000000007</v>
      </c>
      <c r="HN37" s="164">
        <v>79.687799999999996</v>
      </c>
      <c r="HO37" s="164">
        <v>-85.107600000000005</v>
      </c>
      <c r="HP37" s="164">
        <v>-85.563900000000004</v>
      </c>
      <c r="HQ37" s="164">
        <v>22.634899999999998</v>
      </c>
      <c r="HR37" s="164">
        <v>21.8659</v>
      </c>
      <c r="HS37" s="164">
        <v>-33.9953</v>
      </c>
      <c r="HT37" s="164">
        <v>-34.489800000000002</v>
      </c>
      <c r="HU37" s="164">
        <v>42.35</v>
      </c>
      <c r="HV37" s="164">
        <v>41.98</v>
      </c>
      <c r="HW37" s="164">
        <v>63.1</v>
      </c>
      <c r="HX37" s="164">
        <v>62.8</v>
      </c>
      <c r="HY37" s="164">
        <v>21.186399999999999</v>
      </c>
      <c r="HZ37" s="164">
        <v>-54.8</v>
      </c>
      <c r="IA37" s="164">
        <v>-369.2516</v>
      </c>
      <c r="IB37" s="164">
        <v>87.130200000000002</v>
      </c>
      <c r="IC37" s="164">
        <v>86.823899999999995</v>
      </c>
      <c r="ID37" s="164">
        <v>8.8000000000000007</v>
      </c>
      <c r="IE37" s="164">
        <v>30.8</v>
      </c>
      <c r="IF37" s="164">
        <v>-21.7</v>
      </c>
      <c r="IG37" s="164">
        <v>-23.2</v>
      </c>
      <c r="IH37" s="165"/>
      <c r="II37" s="165"/>
      <c r="IJ37" s="164">
        <v>-325.2602</v>
      </c>
      <c r="IK37" s="164">
        <v>-171.47790000000001</v>
      </c>
      <c r="IL37" s="164">
        <v>244.82839999999999</v>
      </c>
      <c r="IM37" s="164">
        <v>191.66669999999999</v>
      </c>
      <c r="IN37" s="164">
        <v>-18.435199999999998</v>
      </c>
      <c r="IO37" s="164">
        <v>-185.88220000000001</v>
      </c>
      <c r="IP37" s="164">
        <v>185.54249999999999</v>
      </c>
      <c r="IQ37" s="164">
        <v>-110.5784</v>
      </c>
      <c r="IR37" s="164">
        <v>-72.151600000000002</v>
      </c>
      <c r="IS37" s="164">
        <v>-182.86189999999999</v>
      </c>
      <c r="IT37" s="164">
        <v>143.5934</v>
      </c>
      <c r="IU37" s="164">
        <v>141.68680000000001</v>
      </c>
      <c r="IV37" s="164">
        <v>114.5616</v>
      </c>
      <c r="IW37" s="164">
        <v>-235.33240000000001</v>
      </c>
      <c r="IX37" s="164">
        <v>79.166600000000003</v>
      </c>
      <c r="IY37" s="164">
        <v>-164.55070000000001</v>
      </c>
      <c r="IZ37" s="164">
        <v>164.92320000000001</v>
      </c>
      <c r="JA37" s="164">
        <v>-9.3344000000000005</v>
      </c>
      <c r="JB37" s="165"/>
      <c r="JC37" s="164">
        <v>30.96</v>
      </c>
      <c r="JD37" s="164">
        <v>6.9850000000000003</v>
      </c>
      <c r="JE37" s="164">
        <v>6.9950000000000001</v>
      </c>
      <c r="JF37" s="164">
        <v>-30.24</v>
      </c>
      <c r="JG37" s="164">
        <v>8.9600000000000009</v>
      </c>
      <c r="JH37" s="165"/>
      <c r="JI37" s="164">
        <v>-8.9921000000000006</v>
      </c>
      <c r="JJ37" s="164">
        <v>-18.2818</v>
      </c>
      <c r="JK37" s="164">
        <v>-8.2597000000000005</v>
      </c>
      <c r="JL37" s="164">
        <v>8.9</v>
      </c>
      <c r="JM37" s="164">
        <v>53.176000000000002</v>
      </c>
      <c r="JN37" s="164">
        <v>52.789000000000001</v>
      </c>
      <c r="JO37" s="164">
        <v>11.107200000000001</v>
      </c>
      <c r="JP37" s="164">
        <v>13.5022</v>
      </c>
      <c r="JQ37" s="164">
        <v>52.572200000000002</v>
      </c>
      <c r="JR37" s="164">
        <v>53.1325</v>
      </c>
      <c r="JS37" s="164">
        <v>52.750500000000002</v>
      </c>
      <c r="JT37" s="165"/>
      <c r="JU37" s="164">
        <v>-32.4</v>
      </c>
      <c r="JV37" s="164">
        <v>15.174899999999999</v>
      </c>
      <c r="JW37" s="164">
        <v>8.06</v>
      </c>
      <c r="JX37" s="165"/>
      <c r="JY37" s="164">
        <v>0</v>
      </c>
      <c r="JZ37" s="164">
        <v>42.097000000000001</v>
      </c>
      <c r="KA37" s="164">
        <v>11.1477</v>
      </c>
      <c r="KB37" s="164">
        <v>0.99360000000000004</v>
      </c>
      <c r="KC37" s="164">
        <v>-41.526800000000001</v>
      </c>
      <c r="KD37" s="164">
        <v>-2.0245000000000002</v>
      </c>
      <c r="KE37" s="164">
        <v>42.525399999999998</v>
      </c>
      <c r="KF37" s="164">
        <v>23.1</v>
      </c>
      <c r="KG37" s="164">
        <v>-22.5</v>
      </c>
      <c r="KH37" s="165"/>
      <c r="KI37" s="164">
        <v>18.6265</v>
      </c>
    </row>
    <row r="38" spans="1:295" ht="18" customHeight="1" x14ac:dyDescent="0.3">
      <c r="A38" s="161" t="s">
        <v>50</v>
      </c>
      <c r="B38" s="161" t="s">
        <v>744</v>
      </c>
      <c r="C38" s="164">
        <v>0</v>
      </c>
      <c r="D38" s="164">
        <v>21.4087</v>
      </c>
      <c r="E38" s="164">
        <v>-25.776700000000002</v>
      </c>
      <c r="F38" s="164">
        <v>-34.208300000000001</v>
      </c>
      <c r="G38" s="164">
        <v>14.000500000000001</v>
      </c>
      <c r="H38" s="165"/>
      <c r="I38" s="164">
        <v>45.057299999999998</v>
      </c>
      <c r="J38" s="164">
        <v>-68.934100000000001</v>
      </c>
      <c r="K38" s="164">
        <v>68.444999999999993</v>
      </c>
      <c r="L38" s="164">
        <v>34.5289</v>
      </c>
      <c r="M38" s="164">
        <v>34.033200000000001</v>
      </c>
      <c r="N38" s="164">
        <v>4.4400000000000004</v>
      </c>
      <c r="O38" s="164">
        <v>-67.459999999999994</v>
      </c>
      <c r="P38" s="164">
        <v>61.6</v>
      </c>
      <c r="Q38" s="164">
        <v>23.184000000000001</v>
      </c>
      <c r="R38" s="164">
        <v>-61.6</v>
      </c>
      <c r="S38" s="164">
        <v>9.3683999999999994</v>
      </c>
      <c r="T38" s="164">
        <v>26.557200000000002</v>
      </c>
      <c r="U38" s="164">
        <v>16.089400000000001</v>
      </c>
      <c r="V38" s="164">
        <v>16.326000000000001</v>
      </c>
      <c r="W38" s="164">
        <v>26.6662</v>
      </c>
      <c r="X38" s="164">
        <v>15.388400000000001</v>
      </c>
      <c r="Y38" s="164">
        <v>9.3299999999999994E-2</v>
      </c>
      <c r="Z38" s="164">
        <v>8.1135999999999999</v>
      </c>
      <c r="AA38" s="165"/>
      <c r="AB38" s="165"/>
      <c r="AC38" s="164">
        <v>-53.39</v>
      </c>
      <c r="AD38" s="164">
        <v>-53.2</v>
      </c>
      <c r="AE38" s="165"/>
      <c r="AF38" s="164">
        <v>-4.4400000000000004</v>
      </c>
      <c r="AG38" s="164">
        <v>66</v>
      </c>
      <c r="AH38" s="164">
        <v>23.515999999999998</v>
      </c>
      <c r="AI38" s="164">
        <v>0.224</v>
      </c>
      <c r="AJ38" s="164">
        <v>-50.17</v>
      </c>
      <c r="AK38" s="164">
        <v>-50.58</v>
      </c>
      <c r="AL38" s="164">
        <v>-51.39</v>
      </c>
      <c r="AM38" s="164">
        <v>50.72</v>
      </c>
      <c r="AN38" s="164">
        <v>51.04</v>
      </c>
      <c r="AO38" s="164">
        <v>19.664300000000001</v>
      </c>
      <c r="AP38" s="164">
        <v>-2.1936</v>
      </c>
      <c r="AQ38" s="164">
        <v>67.064400000000006</v>
      </c>
      <c r="AR38" s="164">
        <v>69.985600000000005</v>
      </c>
      <c r="AS38" s="164">
        <v>47.636400000000002</v>
      </c>
      <c r="AT38" s="164">
        <v>-47.0197</v>
      </c>
      <c r="AU38" s="164">
        <v>-46.993899999999996</v>
      </c>
      <c r="AV38" s="164">
        <v>19.533100000000001</v>
      </c>
      <c r="AW38" s="164">
        <v>21.721699999999998</v>
      </c>
      <c r="AX38" s="164">
        <v>73.811499999999995</v>
      </c>
      <c r="AY38" s="164">
        <v>75.552999999999997</v>
      </c>
      <c r="AZ38" s="164">
        <v>8.3917000000000002</v>
      </c>
      <c r="BA38" s="164">
        <v>41.5227</v>
      </c>
      <c r="BB38" s="164">
        <v>-554.01790000000005</v>
      </c>
      <c r="BC38" s="164">
        <v>-0.87380000000000002</v>
      </c>
      <c r="BD38" s="164">
        <v>-13.1</v>
      </c>
      <c r="BE38" s="164">
        <v>-13.9</v>
      </c>
      <c r="BF38" s="164">
        <v>55.648699999999998</v>
      </c>
      <c r="BG38" s="164">
        <v>51.007399999999997</v>
      </c>
      <c r="BH38" s="164">
        <v>-3.7565</v>
      </c>
      <c r="BI38" s="165"/>
      <c r="BJ38" s="164">
        <v>-92.025800000000004</v>
      </c>
      <c r="BK38" s="164">
        <v>6.6737000000000002</v>
      </c>
      <c r="BL38" s="164">
        <v>3.9622999999999999</v>
      </c>
      <c r="BM38" s="164">
        <v>3.9984999999999999</v>
      </c>
      <c r="BN38" s="164">
        <v>596.85029999999995</v>
      </c>
      <c r="BO38" s="164">
        <v>149.87639999999999</v>
      </c>
      <c r="BP38" s="164">
        <v>149.20490000000001</v>
      </c>
      <c r="BQ38" s="164">
        <v>-686.88480000000004</v>
      </c>
      <c r="BR38" s="164">
        <v>529.54449999999997</v>
      </c>
      <c r="BS38" s="165"/>
      <c r="BT38" s="164">
        <v>-54.155299999999997</v>
      </c>
      <c r="BU38" s="164">
        <v>55.807899999999997</v>
      </c>
      <c r="BV38" s="164">
        <v>104.1865</v>
      </c>
      <c r="BW38" s="164">
        <v>20</v>
      </c>
      <c r="BX38" s="164">
        <v>27.15</v>
      </c>
      <c r="BY38" s="165"/>
      <c r="BZ38" s="165"/>
      <c r="CA38" s="164">
        <v>12.0603</v>
      </c>
      <c r="CB38" s="164">
        <v>12.1943</v>
      </c>
      <c r="CC38" s="164">
        <v>43.854599999999998</v>
      </c>
      <c r="CD38" s="164">
        <v>44.141500000000001</v>
      </c>
      <c r="CE38" s="164">
        <v>32.214100000000002</v>
      </c>
      <c r="CF38" s="164">
        <v>-62.255899999999997</v>
      </c>
      <c r="CG38" s="164">
        <v>-61.628900000000002</v>
      </c>
      <c r="CH38" s="164">
        <v>13.9551</v>
      </c>
      <c r="CI38" s="164">
        <v>-91.990899999999996</v>
      </c>
      <c r="CJ38" s="165"/>
      <c r="CK38" s="165"/>
      <c r="CL38" s="164">
        <v>23.2</v>
      </c>
      <c r="CM38" s="164">
        <v>183.7</v>
      </c>
      <c r="CN38" s="164">
        <v>-17.89</v>
      </c>
      <c r="CO38" s="164">
        <v>56.567</v>
      </c>
      <c r="CP38" s="164">
        <v>57.1736</v>
      </c>
      <c r="CQ38" s="164">
        <v>56.4985</v>
      </c>
      <c r="CR38" s="164">
        <v>-57.140599999999999</v>
      </c>
      <c r="CS38" s="164">
        <v>-55.5229</v>
      </c>
      <c r="CT38" s="164">
        <v>79.783100000000005</v>
      </c>
      <c r="CU38" s="164">
        <v>-81.5989</v>
      </c>
      <c r="CV38" s="164">
        <v>87.982200000000006</v>
      </c>
      <c r="CW38" s="164">
        <v>14.233499999999999</v>
      </c>
      <c r="CX38" s="164">
        <v>52.96</v>
      </c>
      <c r="CY38" s="164">
        <v>76.010000000000005</v>
      </c>
      <c r="CZ38" s="164">
        <v>52.507300000000001</v>
      </c>
      <c r="DA38" s="165"/>
      <c r="DB38" s="164">
        <v>-33.630000000000003</v>
      </c>
      <c r="DC38" s="164">
        <v>-3.6423000000000001</v>
      </c>
      <c r="DD38" s="164">
        <v>92.412999999999997</v>
      </c>
      <c r="DE38" s="164">
        <v>90.912700000000001</v>
      </c>
      <c r="DF38" s="164">
        <v>-132.9717</v>
      </c>
      <c r="DG38" s="164">
        <v>1E-4</v>
      </c>
      <c r="DH38" s="164">
        <v>-20.378</v>
      </c>
      <c r="DI38" s="164">
        <v>-108.6</v>
      </c>
      <c r="DJ38" s="164">
        <v>-110.2</v>
      </c>
      <c r="DK38" s="164">
        <v>28.2761</v>
      </c>
      <c r="DL38" s="165"/>
      <c r="DM38" s="164">
        <v>73.279499999999999</v>
      </c>
      <c r="DN38" s="165"/>
      <c r="DO38" s="165"/>
      <c r="DP38" s="164">
        <v>-11.21</v>
      </c>
      <c r="DQ38" s="164">
        <v>42.454500000000003</v>
      </c>
      <c r="DR38" s="164">
        <v>130.00739999999999</v>
      </c>
      <c r="DS38" s="164">
        <v>-19.03</v>
      </c>
      <c r="DT38" s="164">
        <v>-19.09</v>
      </c>
      <c r="DU38" s="164">
        <v>92.65</v>
      </c>
      <c r="DV38" s="164">
        <v>72.069999999999993</v>
      </c>
      <c r="DW38" s="164">
        <v>135.0909</v>
      </c>
      <c r="DX38" s="164">
        <v>133.80000000000001</v>
      </c>
      <c r="DY38" s="164">
        <v>40.610399999999998</v>
      </c>
      <c r="DZ38" s="164">
        <v>40.718200000000003</v>
      </c>
      <c r="EA38" s="164">
        <v>281.82209999999998</v>
      </c>
      <c r="EB38" s="164">
        <v>222.82579999999999</v>
      </c>
      <c r="EC38" s="164">
        <v>217.07249999999999</v>
      </c>
      <c r="ED38" s="164">
        <v>219.8639</v>
      </c>
      <c r="EE38" s="164">
        <v>68.210499999999996</v>
      </c>
      <c r="EF38" s="164">
        <v>54.601100000000002</v>
      </c>
      <c r="EG38" s="164">
        <v>-24.195</v>
      </c>
      <c r="EH38" s="164">
        <v>698.03520000000003</v>
      </c>
      <c r="EI38" s="164">
        <v>211.15219999999999</v>
      </c>
      <c r="EJ38" s="165"/>
      <c r="EK38" s="164">
        <v>-17.061</v>
      </c>
      <c r="EL38" s="164">
        <v>-14.4169</v>
      </c>
      <c r="EM38" s="164">
        <v>11.164099999999999</v>
      </c>
      <c r="EN38" s="164">
        <v>4.9267000000000003</v>
      </c>
      <c r="EO38" s="164">
        <v>5.4023000000000003</v>
      </c>
      <c r="EP38" s="164">
        <v>55.344000000000001</v>
      </c>
      <c r="EQ38" s="164">
        <v>-27.510100000000001</v>
      </c>
      <c r="ER38" s="164">
        <v>-27.649899999999999</v>
      </c>
      <c r="ES38" s="164">
        <v>-20.1723</v>
      </c>
      <c r="ET38" s="164">
        <v>18.38</v>
      </c>
      <c r="EU38" s="164">
        <v>-13.66</v>
      </c>
      <c r="EV38" s="164">
        <v>0.1</v>
      </c>
      <c r="EW38" s="164">
        <v>10.6637</v>
      </c>
      <c r="EX38" s="164">
        <v>-34.243299999999998</v>
      </c>
      <c r="EY38" s="164">
        <v>-36.194499999999998</v>
      </c>
      <c r="EZ38" s="164">
        <v>-34.830399999999997</v>
      </c>
      <c r="FA38" s="164">
        <v>10.427199999999999</v>
      </c>
      <c r="FB38" s="164">
        <v>-52.753100000000003</v>
      </c>
      <c r="FC38" s="164">
        <v>17.2212</v>
      </c>
      <c r="FD38" s="165"/>
      <c r="FE38" s="164">
        <v>20.701699999999999</v>
      </c>
      <c r="FF38" s="164">
        <v>20.282900000000001</v>
      </c>
      <c r="FG38" s="164">
        <v>40.887099999999997</v>
      </c>
      <c r="FH38" s="164">
        <v>40.882399999999997</v>
      </c>
      <c r="FI38" s="164">
        <v>39.671100000000003</v>
      </c>
      <c r="FJ38" s="164">
        <v>-13.229100000000001</v>
      </c>
      <c r="FK38" s="164">
        <v>-13.0616</v>
      </c>
      <c r="FL38" s="164">
        <v>154.22730000000001</v>
      </c>
      <c r="FM38" s="164">
        <v>-39.116199999999999</v>
      </c>
      <c r="FN38" s="164">
        <v>-39.188299999999998</v>
      </c>
      <c r="FO38" s="164">
        <v>95.509500000000003</v>
      </c>
      <c r="FP38" s="164">
        <v>102.6722</v>
      </c>
      <c r="FQ38" s="164">
        <v>48.957700000000003</v>
      </c>
      <c r="FR38" s="164">
        <v>16.489999999999998</v>
      </c>
      <c r="FS38" s="164">
        <v>7.4836</v>
      </c>
      <c r="FT38" s="164">
        <v>1.0806</v>
      </c>
      <c r="FU38" s="164">
        <v>-4.04</v>
      </c>
      <c r="FV38" s="164">
        <v>21.09</v>
      </c>
      <c r="FW38" s="164">
        <v>48.038400000000003</v>
      </c>
      <c r="FX38" s="165"/>
      <c r="FY38" s="164">
        <v>-5.7000000000000002E-2</v>
      </c>
      <c r="FZ38" s="164">
        <v>4.0810000000000004</v>
      </c>
      <c r="GA38" s="165"/>
      <c r="GB38" s="164">
        <v>48.72</v>
      </c>
      <c r="GC38" s="164">
        <v>-102.4092</v>
      </c>
      <c r="GD38" s="164">
        <v>-93.159400000000005</v>
      </c>
      <c r="GE38" s="164">
        <v>15.39</v>
      </c>
      <c r="GF38" s="164">
        <v>92.440100000000001</v>
      </c>
      <c r="GG38" s="164">
        <v>22.9</v>
      </c>
      <c r="GH38" s="164">
        <v>-28.184200000000001</v>
      </c>
      <c r="GI38" s="164">
        <v>-3.1615000000000002</v>
      </c>
      <c r="GJ38" s="164">
        <v>-3.8081</v>
      </c>
      <c r="GK38" s="164">
        <v>2.2229000000000001</v>
      </c>
      <c r="GL38" s="165"/>
      <c r="GM38" s="165"/>
      <c r="GN38" s="165"/>
      <c r="GO38" s="164">
        <v>-45.063899999999997</v>
      </c>
      <c r="GP38" s="164">
        <v>16.806100000000001</v>
      </c>
      <c r="GQ38" s="164">
        <v>47.655099999999997</v>
      </c>
      <c r="GR38" s="164">
        <v>63.980899999999998</v>
      </c>
      <c r="GS38" s="164">
        <v>63.955800000000004</v>
      </c>
      <c r="GT38" s="164">
        <v>-88.959100000000007</v>
      </c>
      <c r="GU38" s="164">
        <v>-33.470799999999997</v>
      </c>
      <c r="GV38" s="164">
        <v>34.071800000000003</v>
      </c>
      <c r="GW38" s="165"/>
      <c r="GX38" s="164">
        <v>11.795199999999999</v>
      </c>
      <c r="GY38" s="164">
        <v>15.0627</v>
      </c>
      <c r="GZ38" s="164">
        <v>14.6632</v>
      </c>
      <c r="HA38" s="164">
        <v>12.6449</v>
      </c>
      <c r="HB38" s="164">
        <v>178.1943</v>
      </c>
      <c r="HC38" s="164">
        <v>175.68100000000001</v>
      </c>
      <c r="HD38" s="164">
        <v>147.5</v>
      </c>
      <c r="HE38" s="164">
        <v>-149.62729999999999</v>
      </c>
      <c r="HF38" s="164">
        <v>-299.12119999999999</v>
      </c>
      <c r="HG38" s="164">
        <v>301.28739999999999</v>
      </c>
      <c r="HH38" s="164">
        <v>299.4769</v>
      </c>
      <c r="HI38" s="164">
        <v>-169.0412</v>
      </c>
      <c r="HJ38" s="164">
        <v>-167.32759999999999</v>
      </c>
      <c r="HK38" s="164">
        <v>-12.5273</v>
      </c>
      <c r="HL38" s="165"/>
      <c r="HM38" s="164">
        <v>80.544700000000006</v>
      </c>
      <c r="HN38" s="164">
        <v>81.557299999999998</v>
      </c>
      <c r="HO38" s="165"/>
      <c r="HP38" s="165"/>
      <c r="HQ38" s="164">
        <v>23.546800000000001</v>
      </c>
      <c r="HR38" s="164">
        <v>24.1401</v>
      </c>
      <c r="HS38" s="164">
        <v>-38.101300000000002</v>
      </c>
      <c r="HT38" s="164">
        <v>-38.6511</v>
      </c>
      <c r="HU38" s="164">
        <v>46.49</v>
      </c>
      <c r="HV38" s="164">
        <v>46.41</v>
      </c>
      <c r="HW38" s="164">
        <v>70.400000000000006</v>
      </c>
      <c r="HX38" s="164">
        <v>71.099999999999994</v>
      </c>
      <c r="HY38" s="164">
        <v>21.372199999999999</v>
      </c>
      <c r="HZ38" s="164">
        <v>-50.56</v>
      </c>
      <c r="IA38" s="164">
        <v>-379.54640000000001</v>
      </c>
      <c r="IB38" s="164">
        <v>83.648499999999999</v>
      </c>
      <c r="IC38" s="164">
        <v>83.310599999999994</v>
      </c>
      <c r="ID38" s="164">
        <v>8.6999999999999993</v>
      </c>
      <c r="IE38" s="164">
        <v>43.4</v>
      </c>
      <c r="IF38" s="164">
        <v>-22.6</v>
      </c>
      <c r="IG38" s="164">
        <v>-24.4</v>
      </c>
      <c r="IH38" s="165"/>
      <c r="II38" s="165"/>
      <c r="IJ38" s="164">
        <v>-296.36529999999999</v>
      </c>
      <c r="IK38" s="164">
        <v>-193.98009999999999</v>
      </c>
      <c r="IL38" s="164">
        <v>271.76729999999998</v>
      </c>
      <c r="IM38" s="164">
        <v>211.09620000000001</v>
      </c>
      <c r="IN38" s="164">
        <v>-5.0538999999999996</v>
      </c>
      <c r="IO38" s="164">
        <v>-204.8683</v>
      </c>
      <c r="IP38" s="164">
        <v>199.69929999999999</v>
      </c>
      <c r="IQ38" s="164">
        <v>-115.7216</v>
      </c>
      <c r="IR38" s="164">
        <v>-77.392899999999997</v>
      </c>
      <c r="IS38" s="164">
        <v>-201.73320000000001</v>
      </c>
      <c r="IT38" s="164">
        <v>144.53059999999999</v>
      </c>
      <c r="IU38" s="164">
        <v>145.04750000000001</v>
      </c>
      <c r="IV38" s="164">
        <v>116.1782</v>
      </c>
      <c r="IW38" s="164">
        <v>-262.72219999999999</v>
      </c>
      <c r="IX38" s="164">
        <v>84.271000000000001</v>
      </c>
      <c r="IY38" s="164">
        <v>-178.71860000000001</v>
      </c>
      <c r="IZ38" s="164">
        <v>179.04089999999999</v>
      </c>
      <c r="JA38" s="164">
        <v>-9.4662000000000006</v>
      </c>
      <c r="JB38" s="165"/>
      <c r="JC38" s="164">
        <v>33.04</v>
      </c>
      <c r="JD38" s="164">
        <v>7.2089999999999996</v>
      </c>
      <c r="JE38" s="164">
        <v>7.2779999999999996</v>
      </c>
      <c r="JF38" s="164">
        <v>-32.56</v>
      </c>
      <c r="JG38" s="164">
        <v>10.56</v>
      </c>
      <c r="JH38" s="165"/>
      <c r="JI38" s="164">
        <v>-11.6014</v>
      </c>
      <c r="JJ38" s="164">
        <v>-22.822900000000001</v>
      </c>
      <c r="JK38" s="164">
        <v>-4.9485000000000001</v>
      </c>
      <c r="JL38" s="164">
        <v>11.7</v>
      </c>
      <c r="JM38" s="164">
        <v>54.753999999999998</v>
      </c>
      <c r="JN38" s="164">
        <v>53.997999999999998</v>
      </c>
      <c r="JO38" s="164">
        <v>11.1219</v>
      </c>
      <c r="JP38" s="165"/>
      <c r="JQ38" s="164">
        <v>53.06</v>
      </c>
      <c r="JR38" s="164">
        <v>53.949599999999997</v>
      </c>
      <c r="JS38" s="164">
        <v>52.726100000000002</v>
      </c>
      <c r="JT38" s="165"/>
      <c r="JU38" s="164">
        <v>-45.3</v>
      </c>
      <c r="JV38" s="164">
        <v>13.551600000000001</v>
      </c>
      <c r="JW38" s="164">
        <v>8.18</v>
      </c>
      <c r="JX38" s="165"/>
      <c r="JY38" s="164">
        <v>0</v>
      </c>
      <c r="JZ38" s="164">
        <v>43.0991</v>
      </c>
      <c r="KA38" s="164">
        <v>11.699</v>
      </c>
      <c r="KB38" s="164">
        <v>0</v>
      </c>
      <c r="KC38" s="164">
        <v>-43.1858</v>
      </c>
      <c r="KD38" s="164">
        <v>0</v>
      </c>
      <c r="KE38" s="164">
        <v>42.313299999999998</v>
      </c>
      <c r="KF38" s="164">
        <v>37</v>
      </c>
      <c r="KG38" s="164">
        <v>-35</v>
      </c>
      <c r="KH38" s="165"/>
      <c r="KI38" s="164">
        <v>23.590900000000001</v>
      </c>
    </row>
    <row r="39" spans="1:295" ht="18" customHeight="1" x14ac:dyDescent="0.3">
      <c r="A39" s="161" t="s">
        <v>50</v>
      </c>
      <c r="B39" s="161" t="s">
        <v>745</v>
      </c>
      <c r="C39" s="164">
        <v>0</v>
      </c>
      <c r="D39" s="164">
        <v>21.642299999999999</v>
      </c>
      <c r="E39" s="164">
        <v>-26.116900000000001</v>
      </c>
      <c r="F39" s="164">
        <v>-35.005400000000002</v>
      </c>
      <c r="G39" s="164">
        <v>12.7143</v>
      </c>
      <c r="H39" s="165"/>
      <c r="I39" s="164">
        <v>44.646799999999999</v>
      </c>
      <c r="J39" s="164">
        <v>-63.751100000000001</v>
      </c>
      <c r="K39" s="164">
        <v>67.437100000000001</v>
      </c>
      <c r="L39" s="164">
        <v>34.434899999999999</v>
      </c>
      <c r="M39" s="164">
        <v>33.505299999999998</v>
      </c>
      <c r="N39" s="164">
        <v>6.66</v>
      </c>
      <c r="O39" s="164">
        <v>-67.248999999999995</v>
      </c>
      <c r="P39" s="164">
        <v>61.6</v>
      </c>
      <c r="Q39" s="164">
        <v>24.012</v>
      </c>
      <c r="R39" s="164">
        <v>-61.6</v>
      </c>
      <c r="S39" s="164">
        <v>9.5446000000000009</v>
      </c>
      <c r="T39" s="164">
        <v>24.5504</v>
      </c>
      <c r="U39" s="164">
        <v>16.306100000000001</v>
      </c>
      <c r="V39" s="164">
        <v>16.1248</v>
      </c>
      <c r="W39" s="164">
        <v>26.8232</v>
      </c>
      <c r="X39" s="164">
        <v>15.5312</v>
      </c>
      <c r="Y39" s="164">
        <v>0.15010000000000001</v>
      </c>
      <c r="Z39" s="164">
        <v>8.2812999999999999</v>
      </c>
      <c r="AA39" s="165"/>
      <c r="AB39" s="165"/>
      <c r="AC39" s="164">
        <v>-52.49</v>
      </c>
      <c r="AD39" s="164">
        <v>-52.07</v>
      </c>
      <c r="AE39" s="165"/>
      <c r="AF39" s="164">
        <v>-6.66</v>
      </c>
      <c r="AG39" s="164">
        <v>66</v>
      </c>
      <c r="AH39" s="164">
        <v>25.152000000000001</v>
      </c>
      <c r="AI39" s="164">
        <v>0.23400000000000001</v>
      </c>
      <c r="AJ39" s="164">
        <v>-53.02</v>
      </c>
      <c r="AK39" s="164">
        <v>-53.43</v>
      </c>
      <c r="AL39" s="164">
        <v>-43.57</v>
      </c>
      <c r="AM39" s="164">
        <v>53.62</v>
      </c>
      <c r="AN39" s="164">
        <v>53.58</v>
      </c>
      <c r="AO39" s="164">
        <v>20.146999999999998</v>
      </c>
      <c r="AP39" s="164">
        <v>-2.3245</v>
      </c>
      <c r="AQ39" s="164">
        <v>67.367099999999994</v>
      </c>
      <c r="AR39" s="164">
        <v>69.212999999999994</v>
      </c>
      <c r="AS39" s="164">
        <v>47.127800000000001</v>
      </c>
      <c r="AT39" s="164">
        <v>-48.359299999999998</v>
      </c>
      <c r="AU39" s="164">
        <v>-48.5274</v>
      </c>
      <c r="AV39" s="164">
        <v>32.915799999999997</v>
      </c>
      <c r="AW39" s="164">
        <v>28.9499</v>
      </c>
      <c r="AX39" s="164">
        <v>70.194599999999994</v>
      </c>
      <c r="AY39" s="164">
        <v>72.203999999999994</v>
      </c>
      <c r="AZ39" s="164">
        <v>9.9619999999999997</v>
      </c>
      <c r="BA39" s="164">
        <v>53.327300000000001</v>
      </c>
      <c r="BB39" s="164">
        <v>-575.56740000000002</v>
      </c>
      <c r="BC39" s="164">
        <v>-0.34789999999999999</v>
      </c>
      <c r="BD39" s="164">
        <v>-13</v>
      </c>
      <c r="BE39" s="164">
        <v>-13.9</v>
      </c>
      <c r="BF39" s="164">
        <v>54.195999999999998</v>
      </c>
      <c r="BG39" s="164">
        <v>52.534700000000001</v>
      </c>
      <c r="BH39" s="164">
        <v>-3.9704000000000002</v>
      </c>
      <c r="BI39" s="165"/>
      <c r="BJ39" s="164">
        <v>-93.058899999999994</v>
      </c>
      <c r="BK39" s="164">
        <v>7.0579999999999998</v>
      </c>
      <c r="BL39" s="164">
        <v>1.9672000000000001</v>
      </c>
      <c r="BM39" s="164">
        <v>3.8026</v>
      </c>
      <c r="BN39" s="164">
        <v>610.70569999999998</v>
      </c>
      <c r="BO39" s="164">
        <v>152.89769999999999</v>
      </c>
      <c r="BP39" s="164">
        <v>153.81319999999999</v>
      </c>
      <c r="BQ39" s="164">
        <v>-704.23829999999998</v>
      </c>
      <c r="BR39" s="164">
        <v>542.75400000000002</v>
      </c>
      <c r="BS39" s="165"/>
      <c r="BT39" s="164">
        <v>-31.337499999999999</v>
      </c>
      <c r="BU39" s="164">
        <v>32.251199999999997</v>
      </c>
      <c r="BV39" s="164">
        <v>105.2543</v>
      </c>
      <c r="BW39" s="164">
        <v>20.12</v>
      </c>
      <c r="BX39" s="164">
        <v>27.39</v>
      </c>
      <c r="BY39" s="165"/>
      <c r="BZ39" s="165"/>
      <c r="CA39" s="164">
        <v>9.5151000000000003</v>
      </c>
      <c r="CB39" s="164">
        <v>9.7830999999999992</v>
      </c>
      <c r="CC39" s="164">
        <v>42.553199999999997</v>
      </c>
      <c r="CD39" s="164">
        <v>42.756599999999999</v>
      </c>
      <c r="CE39" s="164">
        <v>34.0518</v>
      </c>
      <c r="CF39" s="164">
        <v>-60.438400000000001</v>
      </c>
      <c r="CG39" s="164">
        <v>-59.473199999999999</v>
      </c>
      <c r="CH39" s="164">
        <v>13.035299999999999</v>
      </c>
      <c r="CI39" s="164">
        <v>-95.388300000000001</v>
      </c>
      <c r="CJ39" s="165"/>
      <c r="CK39" s="165"/>
      <c r="CL39" s="164">
        <v>12.7</v>
      </c>
      <c r="CM39" s="164">
        <v>192.4</v>
      </c>
      <c r="CN39" s="164">
        <v>-16.84</v>
      </c>
      <c r="CO39" s="164">
        <v>55.923999999999999</v>
      </c>
      <c r="CP39" s="164">
        <v>55.057499999999997</v>
      </c>
      <c r="CQ39" s="164">
        <v>55.204700000000003</v>
      </c>
      <c r="CR39" s="164">
        <v>-56.942</v>
      </c>
      <c r="CS39" s="164">
        <v>-55.261299999999999</v>
      </c>
      <c r="CT39" s="164">
        <v>84.586200000000005</v>
      </c>
      <c r="CU39" s="164">
        <v>-88.217399999999998</v>
      </c>
      <c r="CV39" s="164">
        <v>96.605000000000004</v>
      </c>
      <c r="CW39" s="164">
        <v>14.3263</v>
      </c>
      <c r="CX39" s="164">
        <v>51.29</v>
      </c>
      <c r="CY39" s="164">
        <v>78.150000000000006</v>
      </c>
      <c r="CZ39" s="164">
        <v>53.2104</v>
      </c>
      <c r="DA39" s="164">
        <v>49.9557</v>
      </c>
      <c r="DB39" s="164">
        <v>-33.97</v>
      </c>
      <c r="DC39" s="164">
        <v>-3.6423000000000001</v>
      </c>
      <c r="DD39" s="164">
        <v>96.960999999999999</v>
      </c>
      <c r="DE39" s="164">
        <v>94.579099999999997</v>
      </c>
      <c r="DF39" s="164">
        <v>-147.47819999999999</v>
      </c>
      <c r="DG39" s="164">
        <v>1E-4</v>
      </c>
      <c r="DH39" s="164">
        <v>-20.596599999999999</v>
      </c>
      <c r="DI39" s="164">
        <v>-106.1</v>
      </c>
      <c r="DJ39" s="164">
        <v>-108.3</v>
      </c>
      <c r="DK39" s="164">
        <v>27.93</v>
      </c>
      <c r="DL39" s="164">
        <v>62.118499999999997</v>
      </c>
      <c r="DM39" s="164">
        <v>72.340199999999996</v>
      </c>
      <c r="DN39" s="164">
        <v>87.908900000000003</v>
      </c>
      <c r="DO39" s="164">
        <v>61.77</v>
      </c>
      <c r="DP39" s="164">
        <v>-11.39</v>
      </c>
      <c r="DQ39" s="164">
        <v>41.198999999999998</v>
      </c>
      <c r="DR39" s="164">
        <v>147.0684</v>
      </c>
      <c r="DS39" s="164">
        <v>-18.68</v>
      </c>
      <c r="DT39" s="164">
        <v>-18.809999999999999</v>
      </c>
      <c r="DU39" s="164">
        <v>92.39</v>
      </c>
      <c r="DV39" s="164">
        <v>71.08</v>
      </c>
      <c r="DW39" s="164">
        <v>148.03639999999999</v>
      </c>
      <c r="DX39" s="164">
        <v>148.9273</v>
      </c>
      <c r="DY39" s="164">
        <v>46.058500000000002</v>
      </c>
      <c r="DZ39" s="164">
        <v>42.927300000000002</v>
      </c>
      <c r="EA39" s="164">
        <v>290.33699999999999</v>
      </c>
      <c r="EB39" s="164">
        <v>233.86240000000001</v>
      </c>
      <c r="EC39" s="164">
        <v>227.14769999999999</v>
      </c>
      <c r="ED39" s="164">
        <v>228.39510000000001</v>
      </c>
      <c r="EE39" s="164">
        <v>62.775500000000001</v>
      </c>
      <c r="EF39" s="164">
        <v>49.915500000000002</v>
      </c>
      <c r="EG39" s="164">
        <v>-23.094000000000001</v>
      </c>
      <c r="EH39" s="164">
        <v>715.31939999999997</v>
      </c>
      <c r="EI39" s="164">
        <v>206.95920000000001</v>
      </c>
      <c r="EJ39" s="165"/>
      <c r="EK39" s="164">
        <v>-17.4693</v>
      </c>
      <c r="EL39" s="164">
        <v>-15.314</v>
      </c>
      <c r="EM39" s="164">
        <v>15.486599999999999</v>
      </c>
      <c r="EN39" s="164">
        <v>2.1288</v>
      </c>
      <c r="EO39" s="164">
        <v>1.9568000000000001</v>
      </c>
      <c r="EP39" s="164">
        <v>38.448</v>
      </c>
      <c r="EQ39" s="164">
        <v>-19.859200000000001</v>
      </c>
      <c r="ER39" s="164">
        <v>-20.320699999999999</v>
      </c>
      <c r="ES39" s="164">
        <v>-16.453199999999999</v>
      </c>
      <c r="ET39" s="164">
        <v>0</v>
      </c>
      <c r="EU39" s="164">
        <v>-5.35</v>
      </c>
      <c r="EV39" s="165"/>
      <c r="EW39" s="164">
        <v>10.819100000000001</v>
      </c>
      <c r="EX39" s="164">
        <v>-40.068800000000003</v>
      </c>
      <c r="EY39" s="164">
        <v>-34.534799999999997</v>
      </c>
      <c r="EZ39" s="164">
        <v>-33.387900000000002</v>
      </c>
      <c r="FA39" s="164">
        <v>8.2631999999999994</v>
      </c>
      <c r="FB39" s="164">
        <v>-48.543500000000002</v>
      </c>
      <c r="FC39" s="164">
        <v>13.920999999999999</v>
      </c>
      <c r="FD39" s="165"/>
      <c r="FE39" s="164">
        <v>20.881599999999999</v>
      </c>
      <c r="FF39" s="164">
        <v>20.932400000000001</v>
      </c>
      <c r="FG39" s="164">
        <v>41.469900000000003</v>
      </c>
      <c r="FH39" s="164">
        <v>41.717300000000002</v>
      </c>
      <c r="FI39" s="164">
        <v>40.183100000000003</v>
      </c>
      <c r="FJ39" s="164">
        <v>-10.2148</v>
      </c>
      <c r="FK39" s="164">
        <v>-10.0474</v>
      </c>
      <c r="FL39" s="164">
        <v>154.56219999999999</v>
      </c>
      <c r="FM39" s="164">
        <v>-43.680399999999999</v>
      </c>
      <c r="FN39" s="164">
        <v>-43.295299999999997</v>
      </c>
      <c r="FO39" s="164">
        <v>95.890600000000006</v>
      </c>
      <c r="FP39" s="164">
        <v>104.95910000000001</v>
      </c>
      <c r="FQ39" s="164">
        <v>47.749099999999999</v>
      </c>
      <c r="FR39" s="164">
        <v>16.079999999999998</v>
      </c>
      <c r="FS39" s="164">
        <v>7.1661999999999999</v>
      </c>
      <c r="FT39" s="164">
        <v>1.1037999999999999</v>
      </c>
      <c r="FU39" s="164">
        <v>-3.92</v>
      </c>
      <c r="FV39" s="164">
        <v>20.02</v>
      </c>
      <c r="FW39" s="164">
        <v>46.373800000000003</v>
      </c>
      <c r="FX39" s="165"/>
      <c r="FY39" s="164">
        <v>2.5999999999999999E-2</v>
      </c>
      <c r="FZ39" s="164">
        <v>4.351</v>
      </c>
      <c r="GA39" s="165"/>
      <c r="GB39" s="164">
        <v>48.1</v>
      </c>
      <c r="GC39" s="164">
        <v>-103.5864</v>
      </c>
      <c r="GD39" s="164">
        <v>-92.898799999999994</v>
      </c>
      <c r="GE39" s="164">
        <v>15.57</v>
      </c>
      <c r="GF39" s="164">
        <v>92.715100000000007</v>
      </c>
      <c r="GG39" s="164">
        <v>20.9</v>
      </c>
      <c r="GH39" s="164">
        <v>-27.834499999999998</v>
      </c>
      <c r="GI39" s="164">
        <v>-4.4046000000000003</v>
      </c>
      <c r="GJ39" s="164">
        <v>-4.7526999999999999</v>
      </c>
      <c r="GK39" s="164">
        <v>2.2122999999999999</v>
      </c>
      <c r="GL39" s="165"/>
      <c r="GM39" s="165"/>
      <c r="GN39" s="165"/>
      <c r="GO39" s="164">
        <v>-45.298200000000001</v>
      </c>
      <c r="GP39" s="164">
        <v>16.9819</v>
      </c>
      <c r="GQ39" s="164">
        <v>47.378100000000003</v>
      </c>
      <c r="GR39" s="164">
        <v>61.624699999999997</v>
      </c>
      <c r="GS39" s="164">
        <v>63.424900000000001</v>
      </c>
      <c r="GT39" s="164">
        <v>-91.864699999999999</v>
      </c>
      <c r="GU39" s="164">
        <v>-32.922600000000003</v>
      </c>
      <c r="GV39" s="164">
        <v>35.441699999999997</v>
      </c>
      <c r="GW39" s="165"/>
      <c r="GX39" s="164">
        <v>11.765499999999999</v>
      </c>
      <c r="GY39" s="164">
        <v>15.385</v>
      </c>
      <c r="GZ39" s="164">
        <v>14.916399999999999</v>
      </c>
      <c r="HA39" s="164">
        <v>13.309200000000001</v>
      </c>
      <c r="HB39" s="164">
        <v>178.52369999999999</v>
      </c>
      <c r="HC39" s="164">
        <v>179.18879999999999</v>
      </c>
      <c r="HD39" s="164">
        <v>126.1</v>
      </c>
      <c r="HE39" s="164">
        <v>-127.41840000000001</v>
      </c>
      <c r="HF39" s="164">
        <v>-270.09300000000002</v>
      </c>
      <c r="HG39" s="164">
        <v>272.9699</v>
      </c>
      <c r="HH39" s="164">
        <v>271.63470000000001</v>
      </c>
      <c r="HI39" s="164">
        <v>-168.25559999999999</v>
      </c>
      <c r="HJ39" s="164">
        <v>-169.5121</v>
      </c>
      <c r="HK39" s="164">
        <v>-11.820499999999999</v>
      </c>
      <c r="HL39" s="165"/>
      <c r="HM39" s="164">
        <v>81.2881</v>
      </c>
      <c r="HN39" s="164">
        <v>81.670900000000003</v>
      </c>
      <c r="HO39" s="165"/>
      <c r="HP39" s="165"/>
      <c r="HQ39" s="164">
        <v>22.602</v>
      </c>
      <c r="HR39" s="164">
        <v>22.667899999999999</v>
      </c>
      <c r="HS39" s="164">
        <v>-42.124499999999998</v>
      </c>
      <c r="HT39" s="164">
        <v>-42.776200000000003</v>
      </c>
      <c r="HU39" s="164">
        <v>47.59</v>
      </c>
      <c r="HV39" s="164">
        <v>48.78</v>
      </c>
      <c r="HW39" s="164">
        <v>69.2</v>
      </c>
      <c r="HX39" s="164">
        <v>69.599999999999994</v>
      </c>
      <c r="HY39" s="164">
        <v>21.145800000000001</v>
      </c>
      <c r="HZ39" s="164">
        <v>-42.88</v>
      </c>
      <c r="IA39" s="164">
        <v>-382.32799999999997</v>
      </c>
      <c r="IB39" s="164">
        <v>88.683499999999995</v>
      </c>
      <c r="IC39" s="164">
        <v>88.357500000000002</v>
      </c>
      <c r="ID39" s="164">
        <v>8.8000000000000007</v>
      </c>
      <c r="IE39" s="164">
        <v>45.1</v>
      </c>
      <c r="IF39" s="164">
        <v>-21.7</v>
      </c>
      <c r="IG39" s="164">
        <v>-22.6</v>
      </c>
      <c r="IH39" s="165"/>
      <c r="II39" s="165"/>
      <c r="IJ39" s="164">
        <v>-267.91149999999999</v>
      </c>
      <c r="IK39" s="164">
        <v>-178.45310000000001</v>
      </c>
      <c r="IL39" s="164">
        <v>289.56380000000001</v>
      </c>
      <c r="IM39" s="164">
        <v>218.36920000000001</v>
      </c>
      <c r="IN39" s="164">
        <v>22.1053</v>
      </c>
      <c r="IO39" s="164">
        <v>-210.97120000000001</v>
      </c>
      <c r="IP39" s="164">
        <v>206.73589999999999</v>
      </c>
      <c r="IQ39" s="164">
        <v>-114.26</v>
      </c>
      <c r="IR39" s="164">
        <v>-86.340800000000002</v>
      </c>
      <c r="IS39" s="164">
        <v>-208.34190000000001</v>
      </c>
      <c r="IT39" s="164">
        <v>146.10079999999999</v>
      </c>
      <c r="IU39" s="164">
        <v>146.98660000000001</v>
      </c>
      <c r="IV39" s="164">
        <v>121.2338</v>
      </c>
      <c r="IW39" s="164">
        <v>-273.72489999999999</v>
      </c>
      <c r="IX39" s="164">
        <v>91.937899999999999</v>
      </c>
      <c r="IY39" s="164">
        <v>-188.4922</v>
      </c>
      <c r="IZ39" s="164">
        <v>190.15170000000001</v>
      </c>
      <c r="JA39" s="164">
        <v>-9.7024000000000008</v>
      </c>
      <c r="JB39" s="165"/>
      <c r="JC39" s="164">
        <v>33.68</v>
      </c>
      <c r="JD39" s="164">
        <v>7.0739999999999998</v>
      </c>
      <c r="JE39" s="164">
        <v>7.069</v>
      </c>
      <c r="JF39" s="164">
        <v>-33.28</v>
      </c>
      <c r="JG39" s="164">
        <v>9.92</v>
      </c>
      <c r="JH39" s="165"/>
      <c r="JI39" s="164">
        <v>-10.0786</v>
      </c>
      <c r="JJ39" s="164">
        <v>-20.537099999999999</v>
      </c>
      <c r="JK39" s="164">
        <v>-4.7744999999999997</v>
      </c>
      <c r="JL39" s="164">
        <v>9.6</v>
      </c>
      <c r="JM39" s="164">
        <v>49.856999999999999</v>
      </c>
      <c r="JN39" s="164">
        <v>50.96</v>
      </c>
      <c r="JO39" s="164">
        <v>11.1416</v>
      </c>
      <c r="JP39" s="165"/>
      <c r="JQ39" s="164">
        <v>53.480800000000002</v>
      </c>
      <c r="JR39" s="164">
        <v>52.594799999999999</v>
      </c>
      <c r="JS39" s="164">
        <v>52.932099999999998</v>
      </c>
      <c r="JT39" s="165"/>
      <c r="JU39" s="164">
        <v>-42.6</v>
      </c>
      <c r="JV39" s="164">
        <v>13.326599999999999</v>
      </c>
      <c r="JW39" s="164">
        <v>8.24</v>
      </c>
      <c r="JX39" s="165"/>
      <c r="JY39" s="164">
        <v>0</v>
      </c>
      <c r="JZ39" s="164">
        <v>42.113700000000001</v>
      </c>
      <c r="KA39" s="164">
        <v>11.6152</v>
      </c>
      <c r="KB39" s="164">
        <v>1.7605</v>
      </c>
      <c r="KC39" s="164">
        <v>-42.321399999999997</v>
      </c>
      <c r="KD39" s="164">
        <v>-2.2976999999999999</v>
      </c>
      <c r="KE39" s="164">
        <v>43.2712</v>
      </c>
      <c r="KF39" s="164">
        <v>33.799999999999997</v>
      </c>
      <c r="KG39" s="164">
        <v>-34.9</v>
      </c>
      <c r="KH39" s="165"/>
      <c r="KI39" s="164">
        <v>32.538699999999999</v>
      </c>
    </row>
    <row r="40" spans="1:295" ht="18" customHeight="1" x14ac:dyDescent="0.3">
      <c r="A40" s="161" t="s">
        <v>50</v>
      </c>
      <c r="B40" s="161" t="s">
        <v>746</v>
      </c>
      <c r="C40" s="166">
        <v>0</v>
      </c>
      <c r="D40" s="166">
        <v>21.9176</v>
      </c>
      <c r="E40" s="166">
        <v>-26.254899999999999</v>
      </c>
      <c r="F40" s="166">
        <v>-34.889899999999997</v>
      </c>
      <c r="G40" s="166">
        <v>14.6554</v>
      </c>
      <c r="H40" s="167"/>
      <c r="I40" s="166">
        <v>44.301900000000003</v>
      </c>
      <c r="J40" s="166">
        <v>-65.543000000000006</v>
      </c>
      <c r="K40" s="166">
        <v>66.724299999999999</v>
      </c>
      <c r="L40" s="166">
        <v>33.634999999999998</v>
      </c>
      <c r="M40" s="166">
        <v>33.0625</v>
      </c>
      <c r="N40" s="166">
        <v>4.4400000000000004</v>
      </c>
      <c r="O40" s="166">
        <v>-66.022000000000006</v>
      </c>
      <c r="P40" s="166">
        <v>61.6</v>
      </c>
      <c r="Q40" s="166">
        <v>22.356000000000002</v>
      </c>
      <c r="R40" s="166">
        <v>-59.4</v>
      </c>
      <c r="S40" s="166">
        <v>9.9048999999999996</v>
      </c>
      <c r="T40" s="166">
        <v>25.666799999999999</v>
      </c>
      <c r="U40" s="166">
        <v>15.7949</v>
      </c>
      <c r="V40" s="166">
        <v>16.060700000000001</v>
      </c>
      <c r="W40" s="166">
        <v>26.738099999999999</v>
      </c>
      <c r="X40" s="166">
        <v>16.0123</v>
      </c>
      <c r="Y40" s="166">
        <v>0.1489</v>
      </c>
      <c r="Z40" s="166">
        <v>7.9871999999999996</v>
      </c>
      <c r="AA40" s="167"/>
      <c r="AB40" s="167"/>
      <c r="AC40" s="166">
        <v>-52.17</v>
      </c>
      <c r="AD40" s="166">
        <v>-52.24</v>
      </c>
      <c r="AE40" s="167"/>
      <c r="AF40" s="166">
        <v>-4.4400000000000004</v>
      </c>
      <c r="AG40" s="166">
        <v>63.8</v>
      </c>
      <c r="AH40" s="166">
        <v>25.128</v>
      </c>
      <c r="AI40" s="166">
        <v>0.23100000000000001</v>
      </c>
      <c r="AJ40" s="166">
        <v>-52.06</v>
      </c>
      <c r="AK40" s="166">
        <v>-51.86</v>
      </c>
      <c r="AL40" s="166">
        <v>-44.31</v>
      </c>
      <c r="AM40" s="166">
        <v>52.58</v>
      </c>
      <c r="AN40" s="166">
        <v>52.87</v>
      </c>
      <c r="AO40" s="166">
        <v>19.467500000000001</v>
      </c>
      <c r="AP40" s="166">
        <v>-1.9374</v>
      </c>
      <c r="AQ40" s="166">
        <v>65.444699999999997</v>
      </c>
      <c r="AR40" s="166">
        <v>68.642499999999998</v>
      </c>
      <c r="AS40" s="166">
        <v>44.5595</v>
      </c>
      <c r="AT40" s="166">
        <v>-47.823399999999999</v>
      </c>
      <c r="AU40" s="166">
        <v>-48.277200000000001</v>
      </c>
      <c r="AV40" s="166">
        <v>26.108799999999999</v>
      </c>
      <c r="AW40" s="166">
        <v>26.957000000000001</v>
      </c>
      <c r="AX40" s="166">
        <v>69.524799999999999</v>
      </c>
      <c r="AY40" s="166">
        <v>70.328599999999994</v>
      </c>
      <c r="AZ40" s="166">
        <v>8.3917000000000002</v>
      </c>
      <c r="BA40" s="166">
        <v>43.604100000000003</v>
      </c>
      <c r="BB40" s="166">
        <v>-557.96609999999998</v>
      </c>
      <c r="BC40" s="166">
        <v>-6.6050000000000004</v>
      </c>
      <c r="BD40" s="166">
        <v>-12</v>
      </c>
      <c r="BE40" s="166">
        <v>-13</v>
      </c>
      <c r="BF40" s="166">
        <v>52.908900000000003</v>
      </c>
      <c r="BG40" s="166">
        <v>51.794400000000003</v>
      </c>
      <c r="BH40" s="166">
        <v>-3.9359999999999999</v>
      </c>
      <c r="BI40" s="167"/>
      <c r="BJ40" s="166">
        <v>-89.011200000000002</v>
      </c>
      <c r="BK40" s="166">
        <v>7.2373000000000003</v>
      </c>
      <c r="BL40" s="166">
        <v>5.9492000000000003</v>
      </c>
      <c r="BM40" s="166">
        <v>4.0526999999999997</v>
      </c>
      <c r="BN40" s="166">
        <v>596.23990000000003</v>
      </c>
      <c r="BO40" s="166">
        <v>159.215</v>
      </c>
      <c r="BP40" s="166">
        <v>158.1163</v>
      </c>
      <c r="BQ40" s="166">
        <v>-705.33370000000002</v>
      </c>
      <c r="BR40" s="166">
        <v>532.36300000000006</v>
      </c>
      <c r="BS40" s="167"/>
      <c r="BT40" s="166">
        <v>-42.671199999999999</v>
      </c>
      <c r="BU40" s="166">
        <v>44.184100000000001</v>
      </c>
      <c r="BV40" s="166">
        <v>105.1645</v>
      </c>
      <c r="BW40" s="166">
        <v>19.61</v>
      </c>
      <c r="BX40" s="166">
        <v>26.71</v>
      </c>
      <c r="BY40" s="166">
        <v>115.9</v>
      </c>
      <c r="BZ40" s="167"/>
      <c r="CA40" s="166">
        <v>9.6491000000000007</v>
      </c>
      <c r="CB40" s="166">
        <v>10.184900000000001</v>
      </c>
      <c r="CC40" s="166">
        <v>51.325099999999999</v>
      </c>
      <c r="CD40" s="166">
        <v>51.427300000000002</v>
      </c>
      <c r="CE40" s="166">
        <v>32.472999999999999</v>
      </c>
      <c r="CF40" s="166">
        <v>-63.167999999999999</v>
      </c>
      <c r="CG40" s="166">
        <v>-63.932299999999998</v>
      </c>
      <c r="CH40" s="166">
        <v>12.213900000000001</v>
      </c>
      <c r="CI40" s="166">
        <v>-87.000399999999999</v>
      </c>
      <c r="CJ40" s="167"/>
      <c r="CK40" s="167"/>
      <c r="CL40" s="166">
        <v>27.1</v>
      </c>
      <c r="CM40" s="166">
        <v>175.1</v>
      </c>
      <c r="CN40" s="166">
        <v>-16.760000000000002</v>
      </c>
      <c r="CO40" s="166">
        <v>56.242400000000004</v>
      </c>
      <c r="CP40" s="166">
        <v>55.790100000000002</v>
      </c>
      <c r="CQ40" s="166">
        <v>56.0533</v>
      </c>
      <c r="CR40" s="166">
        <v>-47.734200000000001</v>
      </c>
      <c r="CS40" s="166">
        <v>-46.898400000000002</v>
      </c>
      <c r="CT40" s="166">
        <v>79.983599999999996</v>
      </c>
      <c r="CU40" s="166">
        <v>-92.467100000000002</v>
      </c>
      <c r="CV40" s="166">
        <v>92.888900000000007</v>
      </c>
      <c r="CW40" s="166">
        <v>14.362</v>
      </c>
      <c r="CX40" s="166">
        <v>50.86</v>
      </c>
      <c r="CY40" s="166">
        <v>74.58</v>
      </c>
      <c r="CZ40" s="166">
        <v>53.2104</v>
      </c>
      <c r="DA40" s="166">
        <v>50.541699999999999</v>
      </c>
      <c r="DB40" s="166">
        <v>-33.729999999999997</v>
      </c>
      <c r="DC40" s="166">
        <v>-3.7679</v>
      </c>
      <c r="DD40" s="166">
        <v>88.315799999999996</v>
      </c>
      <c r="DE40" s="166">
        <v>86.773099999999999</v>
      </c>
      <c r="DF40" s="166">
        <v>-159.2362</v>
      </c>
      <c r="DG40" s="166">
        <v>1E-4</v>
      </c>
      <c r="DH40" s="166">
        <v>-20.532900000000001</v>
      </c>
      <c r="DI40" s="166">
        <v>-107.8</v>
      </c>
      <c r="DJ40" s="166">
        <v>-106.9</v>
      </c>
      <c r="DK40" s="166">
        <v>27.979399999999998</v>
      </c>
      <c r="DL40" s="166">
        <v>61.239600000000003</v>
      </c>
      <c r="DM40" s="166">
        <v>72.340199999999996</v>
      </c>
      <c r="DN40" s="166">
        <v>86.737099999999998</v>
      </c>
      <c r="DO40" s="166">
        <v>61.12</v>
      </c>
      <c r="DP40" s="166">
        <v>-11.26</v>
      </c>
      <c r="DQ40" s="166">
        <v>41.167999999999999</v>
      </c>
      <c r="DR40" s="166">
        <v>156.88890000000001</v>
      </c>
      <c r="DS40" s="166">
        <v>-18.82</v>
      </c>
      <c r="DT40" s="166">
        <v>-18.97</v>
      </c>
      <c r="DU40" s="166">
        <v>100.28</v>
      </c>
      <c r="DV40" s="166">
        <v>71.33</v>
      </c>
      <c r="DW40" s="166">
        <v>159.58179999999999</v>
      </c>
      <c r="DX40" s="166">
        <v>156.74549999999999</v>
      </c>
      <c r="DY40" s="166">
        <v>43.869900000000001</v>
      </c>
      <c r="DZ40" s="166">
        <v>42</v>
      </c>
      <c r="EA40" s="166">
        <v>294.41019999999997</v>
      </c>
      <c r="EB40" s="166">
        <v>239.60050000000001</v>
      </c>
      <c r="EC40" s="166">
        <v>231.78630000000001</v>
      </c>
      <c r="ED40" s="166">
        <v>235.46870000000001</v>
      </c>
      <c r="EE40" s="166">
        <v>64.152500000000003</v>
      </c>
      <c r="EF40" s="166">
        <v>51.9101</v>
      </c>
      <c r="EG40" s="166">
        <v>-23.081</v>
      </c>
      <c r="EH40" s="166">
        <v>715.28009999999995</v>
      </c>
      <c r="EI40" s="166">
        <v>203.60769999999999</v>
      </c>
      <c r="EJ40" s="167"/>
      <c r="EK40" s="166">
        <v>-17.689900000000002</v>
      </c>
      <c r="EL40" s="166">
        <v>-15.552</v>
      </c>
      <c r="EM40" s="166">
        <v>13.8813</v>
      </c>
      <c r="EN40" s="166">
        <v>-7.0190000000000001</v>
      </c>
      <c r="EO40" s="166">
        <v>-6.1646999999999998</v>
      </c>
      <c r="EP40" s="166">
        <v>56.88</v>
      </c>
      <c r="EQ40" s="166">
        <v>-20.971699999999998</v>
      </c>
      <c r="ER40" s="166">
        <v>-21.3368</v>
      </c>
      <c r="ES40" s="166">
        <v>-17.979099999999999</v>
      </c>
      <c r="ET40" s="166">
        <v>13.66</v>
      </c>
      <c r="EU40" s="166">
        <v>-13.11</v>
      </c>
      <c r="EV40" s="166">
        <v>0.1</v>
      </c>
      <c r="EW40" s="166">
        <v>10.526400000000001</v>
      </c>
      <c r="EX40" s="166">
        <v>-57.993200000000002</v>
      </c>
      <c r="EY40" s="166">
        <v>-33.091200000000001</v>
      </c>
      <c r="EZ40" s="166">
        <v>-32.246299999999998</v>
      </c>
      <c r="FA40" s="166">
        <v>5.2777000000000003</v>
      </c>
      <c r="FB40" s="166">
        <v>-50.3596</v>
      </c>
      <c r="FC40" s="166">
        <v>14.2478</v>
      </c>
      <c r="FD40" s="167"/>
      <c r="FE40" s="166">
        <v>20.5992</v>
      </c>
      <c r="FF40" s="166">
        <v>20.4419</v>
      </c>
      <c r="FG40" s="166">
        <v>40.798200000000001</v>
      </c>
      <c r="FH40" s="166">
        <v>41.026200000000003</v>
      </c>
      <c r="FI40" s="166">
        <v>39.698399999999999</v>
      </c>
      <c r="FJ40" s="166">
        <v>-9.7125000000000004</v>
      </c>
      <c r="FK40" s="166">
        <v>-10.8847</v>
      </c>
      <c r="FL40" s="166">
        <v>151.04560000000001</v>
      </c>
      <c r="FM40" s="166">
        <v>-39.953699999999998</v>
      </c>
      <c r="FN40" s="166">
        <v>-39.761800000000001</v>
      </c>
      <c r="FO40" s="166">
        <v>94.462599999999995</v>
      </c>
      <c r="FP40" s="166">
        <v>104.0132</v>
      </c>
      <c r="FQ40" s="166">
        <v>40.8643</v>
      </c>
      <c r="FR40" s="166">
        <v>19.329999999999998</v>
      </c>
      <c r="FS40" s="166">
        <v>10.176500000000001</v>
      </c>
      <c r="FT40" s="166">
        <v>1.0806</v>
      </c>
      <c r="FU40" s="166">
        <v>-6.17</v>
      </c>
      <c r="FV40" s="166">
        <v>19.420000000000002</v>
      </c>
      <c r="FW40" s="166">
        <v>41.289900000000003</v>
      </c>
      <c r="FX40" s="167"/>
      <c r="FY40" s="166">
        <v>-5.8000000000000003E-2</v>
      </c>
      <c r="FZ40" s="166">
        <v>4.3579999999999997</v>
      </c>
      <c r="GA40" s="166">
        <v>8.5776000000000003</v>
      </c>
      <c r="GB40" s="166">
        <v>46.99</v>
      </c>
      <c r="GC40" s="166">
        <v>-105.3455</v>
      </c>
      <c r="GD40" s="166">
        <v>-94.6524</v>
      </c>
      <c r="GE40" s="166">
        <v>16.29</v>
      </c>
      <c r="GF40" s="166">
        <v>90.3703</v>
      </c>
      <c r="GG40" s="166">
        <v>23.9</v>
      </c>
      <c r="GH40" s="166">
        <v>-26.479900000000001</v>
      </c>
      <c r="GI40" s="166">
        <v>-5.1397000000000004</v>
      </c>
      <c r="GJ40" s="166">
        <v>-5.5006000000000004</v>
      </c>
      <c r="GK40" s="166">
        <v>2.2284999999999999</v>
      </c>
      <c r="GL40" s="167"/>
      <c r="GM40" s="167"/>
      <c r="GN40" s="166">
        <v>-14.844200000000001</v>
      </c>
      <c r="GO40" s="166">
        <v>-43.403100000000002</v>
      </c>
      <c r="GP40" s="166">
        <v>18.247199999999999</v>
      </c>
      <c r="GQ40" s="166">
        <v>45.325299999999999</v>
      </c>
      <c r="GR40" s="166">
        <v>61.078899999999997</v>
      </c>
      <c r="GS40" s="166">
        <v>62.562600000000003</v>
      </c>
      <c r="GT40" s="166">
        <v>-91.464100000000002</v>
      </c>
      <c r="GU40" s="166">
        <v>-32.240400000000001</v>
      </c>
      <c r="GV40" s="166">
        <v>36.196199999999997</v>
      </c>
      <c r="GW40" s="167"/>
      <c r="GX40" s="166">
        <v>11.2088</v>
      </c>
      <c r="GY40" s="167"/>
      <c r="GZ40" s="166">
        <v>15.021800000000001</v>
      </c>
      <c r="HA40" s="166">
        <v>13</v>
      </c>
      <c r="HB40" s="166">
        <v>186.69399999999999</v>
      </c>
      <c r="HC40" s="166">
        <v>184.90190000000001</v>
      </c>
      <c r="HD40" s="166">
        <v>129.1</v>
      </c>
      <c r="HE40" s="166">
        <v>-129.24809999999999</v>
      </c>
      <c r="HF40" s="166">
        <v>-275.8227</v>
      </c>
      <c r="HG40" s="166">
        <v>278.44200000000001</v>
      </c>
      <c r="HH40" s="166">
        <v>277.71159999999998</v>
      </c>
      <c r="HI40" s="166">
        <v>-178.02809999999999</v>
      </c>
      <c r="HJ40" s="166">
        <v>-174.6961</v>
      </c>
      <c r="HK40" s="166">
        <v>-9.6143000000000001</v>
      </c>
      <c r="HL40" s="166">
        <v>0</v>
      </c>
      <c r="HM40" s="166">
        <v>83.042400000000001</v>
      </c>
      <c r="HN40" s="166">
        <v>81.887</v>
      </c>
      <c r="HO40" s="167"/>
      <c r="HP40" s="167"/>
      <c r="HQ40" s="166">
        <v>28.413799999999998</v>
      </c>
      <c r="HR40" s="166">
        <v>27.128399999999999</v>
      </c>
      <c r="HS40" s="166">
        <v>-51.015700000000002</v>
      </c>
      <c r="HT40" s="166">
        <v>-50.308199999999999</v>
      </c>
      <c r="HU40" s="166">
        <v>42.56</v>
      </c>
      <c r="HV40" s="166">
        <v>42.49</v>
      </c>
      <c r="HW40" s="166">
        <v>71.599999999999994</v>
      </c>
      <c r="HX40" s="166">
        <v>69.7</v>
      </c>
      <c r="HY40" s="166">
        <v>21.2697</v>
      </c>
      <c r="HZ40" s="166">
        <v>-29.84</v>
      </c>
      <c r="IA40" s="166">
        <v>-375.58150000000001</v>
      </c>
      <c r="IB40" s="166">
        <v>87.882099999999994</v>
      </c>
      <c r="IC40" s="166">
        <v>87.567499999999995</v>
      </c>
      <c r="ID40" s="166">
        <v>9.9</v>
      </c>
      <c r="IE40" s="166">
        <v>43.9</v>
      </c>
      <c r="IF40" s="166">
        <v>-25.1</v>
      </c>
      <c r="IG40" s="166">
        <v>-26.5</v>
      </c>
      <c r="IH40" s="167"/>
      <c r="II40" s="167"/>
      <c r="IJ40" s="166">
        <v>-270.24579999999997</v>
      </c>
      <c r="IK40" s="166">
        <v>-178.77070000000001</v>
      </c>
      <c r="IL40" s="166">
        <v>318.32470000000001</v>
      </c>
      <c r="IM40" s="166">
        <v>246.09559999999999</v>
      </c>
      <c r="IN40" s="166">
        <v>43.100200000000001</v>
      </c>
      <c r="IO40" s="166">
        <v>-240.57849999999999</v>
      </c>
      <c r="IP40" s="166">
        <v>240.5659</v>
      </c>
      <c r="IQ40" s="166">
        <v>-129.47290000000001</v>
      </c>
      <c r="IR40" s="166">
        <v>-100.1234</v>
      </c>
      <c r="IS40" s="166">
        <v>-234.1258</v>
      </c>
      <c r="IT40" s="166">
        <v>146.9674</v>
      </c>
      <c r="IU40" s="166">
        <v>144.3717</v>
      </c>
      <c r="IV40" s="166">
        <v>131.60130000000001</v>
      </c>
      <c r="IW40" s="166">
        <v>-307.30020000000002</v>
      </c>
      <c r="IX40" s="166">
        <v>107.3657</v>
      </c>
      <c r="IY40" s="166">
        <v>-202.94030000000001</v>
      </c>
      <c r="IZ40" s="166">
        <v>207.29429999999999</v>
      </c>
      <c r="JA40" s="166">
        <v>-9.9387000000000008</v>
      </c>
      <c r="JB40" s="167"/>
      <c r="JC40" s="166">
        <v>32</v>
      </c>
      <c r="JD40" s="166">
        <v>6.8730000000000002</v>
      </c>
      <c r="JE40" s="166">
        <v>6.8710000000000004</v>
      </c>
      <c r="JF40" s="166">
        <v>-31.12</v>
      </c>
      <c r="JG40" s="166">
        <v>9.68</v>
      </c>
      <c r="JH40" s="167"/>
      <c r="JI40" s="166">
        <v>-9.9321000000000002</v>
      </c>
      <c r="JJ40" s="166">
        <v>-20.506599999999999</v>
      </c>
      <c r="JK40" s="166">
        <v>-4.7744999999999997</v>
      </c>
      <c r="JL40" s="166">
        <v>8.6</v>
      </c>
      <c r="JM40" s="166">
        <v>52.439</v>
      </c>
      <c r="JN40" s="166">
        <v>53.878</v>
      </c>
      <c r="JO40" s="167"/>
      <c r="JP40" s="166">
        <v>13.2316</v>
      </c>
      <c r="JQ40" s="166">
        <v>52.796999999999997</v>
      </c>
      <c r="JR40" s="166">
        <v>53.287199999999999</v>
      </c>
      <c r="JS40" s="166">
        <v>52.9223</v>
      </c>
      <c r="JT40" s="167"/>
      <c r="JU40" s="166">
        <v>-42.8</v>
      </c>
      <c r="JV40" s="166">
        <v>13.3401</v>
      </c>
      <c r="JW40" s="166">
        <v>8.17</v>
      </c>
      <c r="JX40" s="167"/>
      <c r="JY40" s="166">
        <v>4.9901</v>
      </c>
      <c r="JZ40" s="166">
        <v>41.4099</v>
      </c>
      <c r="KA40" s="166">
        <v>9.5147999999999993</v>
      </c>
      <c r="KB40" s="166">
        <v>4.9972000000000003</v>
      </c>
      <c r="KC40" s="166">
        <v>-41.047199999999997</v>
      </c>
      <c r="KD40" s="166">
        <v>-4.1917</v>
      </c>
      <c r="KE40" s="166">
        <v>43.7941</v>
      </c>
      <c r="KF40" s="166">
        <v>33.700000000000003</v>
      </c>
      <c r="KG40" s="166">
        <v>-33.700000000000003</v>
      </c>
      <c r="KH40" s="167"/>
      <c r="KI40" s="166">
        <v>35.256599999999999</v>
      </c>
    </row>
    <row r="41" spans="1:295" ht="18" customHeight="1" x14ac:dyDescent="0.3">
      <c r="A41" s="161" t="s">
        <v>50</v>
      </c>
      <c r="B41" s="161" t="s">
        <v>747</v>
      </c>
      <c r="C41" s="162">
        <v>0</v>
      </c>
      <c r="D41" s="162">
        <v>22.219799999999999</v>
      </c>
      <c r="E41" s="162">
        <v>-26.550799999999999</v>
      </c>
      <c r="F41" s="162">
        <v>-34.896799999999999</v>
      </c>
      <c r="G41" s="162">
        <v>12.773199999999999</v>
      </c>
      <c r="H41" s="162">
        <v>0</v>
      </c>
      <c r="I41" s="162">
        <v>43.993499999999997</v>
      </c>
      <c r="J41" s="162">
        <v>-61.753399999999999</v>
      </c>
      <c r="K41" s="162">
        <v>65.634500000000003</v>
      </c>
      <c r="L41" s="162">
        <v>33.273000000000003</v>
      </c>
      <c r="M41" s="162">
        <v>32.4602</v>
      </c>
      <c r="N41" s="162">
        <v>11.1</v>
      </c>
      <c r="O41" s="162">
        <v>-71.391999999999996</v>
      </c>
      <c r="P41" s="162">
        <v>66</v>
      </c>
      <c r="Q41" s="162">
        <v>21.527999999999999</v>
      </c>
      <c r="R41" s="162">
        <v>-66</v>
      </c>
      <c r="S41" s="162">
        <v>9.6843000000000004</v>
      </c>
      <c r="T41" s="162">
        <v>25.1066</v>
      </c>
      <c r="U41" s="162">
        <v>10.0524</v>
      </c>
      <c r="V41" s="162">
        <v>10.222899999999999</v>
      </c>
      <c r="W41" s="162">
        <v>16.4727</v>
      </c>
      <c r="X41" s="162">
        <v>16.491499999999998</v>
      </c>
      <c r="Y41" s="162">
        <v>7.6999999999999999E-2</v>
      </c>
      <c r="Z41" s="162">
        <v>8.0753000000000004</v>
      </c>
      <c r="AA41" s="163"/>
      <c r="AB41" s="163"/>
      <c r="AC41" s="162">
        <v>-51</v>
      </c>
      <c r="AD41" s="162">
        <v>-51.24</v>
      </c>
      <c r="AE41" s="163"/>
      <c r="AF41" s="162">
        <v>-11.1</v>
      </c>
      <c r="AG41" s="162">
        <v>70.400000000000006</v>
      </c>
      <c r="AH41" s="162">
        <v>25.446000000000002</v>
      </c>
      <c r="AI41" s="162">
        <v>0.23100000000000001</v>
      </c>
      <c r="AJ41" s="162">
        <v>-47.31</v>
      </c>
      <c r="AK41" s="162">
        <v>-47.25</v>
      </c>
      <c r="AL41" s="162">
        <v>-51.93</v>
      </c>
      <c r="AM41" s="162">
        <v>47.84</v>
      </c>
      <c r="AN41" s="162">
        <v>47.61</v>
      </c>
      <c r="AO41" s="162">
        <v>18.946100000000001</v>
      </c>
      <c r="AP41" s="162">
        <v>-2.1196999999999999</v>
      </c>
      <c r="AQ41" s="162">
        <v>68.171700000000001</v>
      </c>
      <c r="AR41" s="162">
        <v>69.762299999999996</v>
      </c>
      <c r="AS41" s="162">
        <v>37.179099999999998</v>
      </c>
      <c r="AT41" s="162">
        <v>-45.412199999999999</v>
      </c>
      <c r="AU41" s="162">
        <v>-45.037999999999997</v>
      </c>
      <c r="AV41" s="162">
        <v>11.0464</v>
      </c>
      <c r="AW41" s="162">
        <v>11.177099999999999</v>
      </c>
      <c r="AX41" s="162">
        <v>69.658799999999999</v>
      </c>
      <c r="AY41" s="162">
        <v>71.132300000000001</v>
      </c>
      <c r="AZ41" s="162">
        <v>6.8212999999999999</v>
      </c>
      <c r="BA41" s="162">
        <v>37.116500000000002</v>
      </c>
      <c r="BB41" s="162">
        <v>-528.64170000000001</v>
      </c>
      <c r="BC41" s="162">
        <v>-2.5089000000000001</v>
      </c>
      <c r="BD41" s="162">
        <v>-12.7</v>
      </c>
      <c r="BE41" s="162">
        <v>-13.6</v>
      </c>
      <c r="BF41" s="162">
        <v>50.145299999999999</v>
      </c>
      <c r="BG41" s="162">
        <v>49.305900000000001</v>
      </c>
      <c r="BH41" s="162">
        <v>-3.7357</v>
      </c>
      <c r="BI41" s="163"/>
      <c r="BJ41" s="162">
        <v>-89.669200000000004</v>
      </c>
      <c r="BK41" s="162">
        <v>7.0749000000000004</v>
      </c>
      <c r="BL41" s="162">
        <v>5.9747000000000003</v>
      </c>
      <c r="BM41" s="162">
        <v>4.2839999999999998</v>
      </c>
      <c r="BN41" s="162">
        <v>564.53120000000001</v>
      </c>
      <c r="BO41" s="162">
        <v>151.1276</v>
      </c>
      <c r="BP41" s="162">
        <v>152.19579999999999</v>
      </c>
      <c r="BQ41" s="162">
        <v>-667.17020000000002</v>
      </c>
      <c r="BR41" s="162">
        <v>519.08370000000002</v>
      </c>
      <c r="BS41" s="163"/>
      <c r="BT41" s="162">
        <v>-50.1083</v>
      </c>
      <c r="BU41" s="162">
        <v>51.376100000000001</v>
      </c>
      <c r="BV41" s="162">
        <v>97.310599999999994</v>
      </c>
      <c r="BW41" s="162">
        <v>25.25</v>
      </c>
      <c r="BX41" s="162">
        <v>32.619999999999997</v>
      </c>
      <c r="BY41" s="162">
        <v>80.66</v>
      </c>
      <c r="BZ41" s="162">
        <v>80.28</v>
      </c>
      <c r="CA41" s="162">
        <v>16.347000000000001</v>
      </c>
      <c r="CB41" s="162">
        <v>16.213000000000001</v>
      </c>
      <c r="CC41" s="162">
        <v>45.732500000000002</v>
      </c>
      <c r="CD41" s="162">
        <v>46.039900000000003</v>
      </c>
      <c r="CE41" s="162">
        <v>34.436700000000002</v>
      </c>
      <c r="CF41" s="162">
        <v>-61.566800000000001</v>
      </c>
      <c r="CG41" s="162">
        <v>-61.734299999999998</v>
      </c>
      <c r="CH41" s="162">
        <v>13.514099999999999</v>
      </c>
      <c r="CI41" s="162">
        <v>-87.0124</v>
      </c>
      <c r="CJ41" s="163"/>
      <c r="CK41" s="163"/>
      <c r="CL41" s="162">
        <v>24.9</v>
      </c>
      <c r="CM41" s="162">
        <v>175.5</v>
      </c>
      <c r="CN41" s="162">
        <v>-16.68</v>
      </c>
      <c r="CO41" s="162">
        <v>48.350499999999997</v>
      </c>
      <c r="CP41" s="162">
        <v>47.838000000000001</v>
      </c>
      <c r="CQ41" s="162">
        <v>48.370699999999999</v>
      </c>
      <c r="CR41" s="162">
        <v>-39.691200000000002</v>
      </c>
      <c r="CS41" s="162">
        <v>-39.397399999999998</v>
      </c>
      <c r="CT41" s="162">
        <v>69.404799999999994</v>
      </c>
      <c r="CU41" s="162">
        <v>-84.855900000000005</v>
      </c>
      <c r="CV41" s="162">
        <v>80.2089</v>
      </c>
      <c r="CW41" s="162">
        <v>14.2255</v>
      </c>
      <c r="CX41" s="162">
        <v>51.2</v>
      </c>
      <c r="CY41" s="162">
        <v>75.349999999999994</v>
      </c>
      <c r="CZ41" s="162">
        <v>52.507300000000001</v>
      </c>
      <c r="DA41" s="162">
        <v>49.9557</v>
      </c>
      <c r="DB41" s="162">
        <v>-33.74</v>
      </c>
      <c r="DC41" s="162">
        <v>-0.80940000000000001</v>
      </c>
      <c r="DD41" s="162">
        <v>88.298500000000004</v>
      </c>
      <c r="DE41" s="162">
        <v>87.154700000000005</v>
      </c>
      <c r="DF41" s="162">
        <v>-163.815</v>
      </c>
      <c r="DG41" s="162">
        <v>1E-4</v>
      </c>
      <c r="DH41" s="162">
        <v>-20.515699999999999</v>
      </c>
      <c r="DI41" s="162">
        <v>-109.8</v>
      </c>
      <c r="DJ41" s="162">
        <v>-108.2</v>
      </c>
      <c r="DK41" s="162">
        <v>28.2651</v>
      </c>
      <c r="DL41" s="162">
        <v>60.360700000000001</v>
      </c>
      <c r="DM41" s="162">
        <v>72.340199999999996</v>
      </c>
      <c r="DN41" s="162">
        <v>85.565200000000004</v>
      </c>
      <c r="DO41" s="162">
        <v>59.84</v>
      </c>
      <c r="DP41" s="162">
        <v>-11.2</v>
      </c>
      <c r="DQ41" s="162">
        <v>42.082500000000003</v>
      </c>
      <c r="DR41" s="162">
        <v>161.94919999999999</v>
      </c>
      <c r="DS41" s="162">
        <v>-18.03</v>
      </c>
      <c r="DT41" s="162">
        <v>-18.38</v>
      </c>
      <c r="DU41" s="162">
        <v>94.6</v>
      </c>
      <c r="DV41" s="162">
        <v>69.94</v>
      </c>
      <c r="DW41" s="162">
        <v>162.98179999999999</v>
      </c>
      <c r="DX41" s="162">
        <v>161.18180000000001</v>
      </c>
      <c r="DY41" s="162">
        <v>50.014200000000002</v>
      </c>
      <c r="DZ41" s="162">
        <v>48.818199999999997</v>
      </c>
      <c r="EA41" s="162">
        <v>299.81110000000001</v>
      </c>
      <c r="EB41" s="162">
        <v>241.01169999999999</v>
      </c>
      <c r="EC41" s="162">
        <v>234.54239999999999</v>
      </c>
      <c r="ED41" s="162">
        <v>237.86330000000001</v>
      </c>
      <c r="EE41" s="162">
        <v>74.127200000000002</v>
      </c>
      <c r="EF41" s="162">
        <v>59.345199999999998</v>
      </c>
      <c r="EG41" s="162">
        <v>-22.838000000000001</v>
      </c>
      <c r="EH41" s="162">
        <v>680.41690000000006</v>
      </c>
      <c r="EI41" s="162">
        <v>288.07530000000003</v>
      </c>
      <c r="EJ41" s="163"/>
      <c r="EK41" s="162">
        <v>-28.9361</v>
      </c>
      <c r="EL41" s="162">
        <v>-26.726199999999999</v>
      </c>
      <c r="EM41" s="162">
        <v>0</v>
      </c>
      <c r="EN41" s="162">
        <v>-3.4352999999999998</v>
      </c>
      <c r="EO41" s="162">
        <v>-3.3100999999999998</v>
      </c>
      <c r="EP41" s="162">
        <v>35.375999999999998</v>
      </c>
      <c r="EQ41" s="162">
        <v>-13.0923</v>
      </c>
      <c r="ER41" s="162">
        <v>-13.420199999999999</v>
      </c>
      <c r="ES41" s="162">
        <v>-24.735099999999999</v>
      </c>
      <c r="ET41" s="162">
        <v>0</v>
      </c>
      <c r="EU41" s="162">
        <v>-9.64</v>
      </c>
      <c r="EV41" s="163"/>
      <c r="EW41" s="162">
        <v>10.167899999999999</v>
      </c>
      <c r="EX41" s="162">
        <v>-48.841900000000003</v>
      </c>
      <c r="EY41" s="162">
        <v>-32.755499999999998</v>
      </c>
      <c r="EZ41" s="162">
        <v>-31.5806</v>
      </c>
      <c r="FA41" s="162">
        <v>4.3867000000000003</v>
      </c>
      <c r="FB41" s="162">
        <v>-57.732599999999998</v>
      </c>
      <c r="FC41" s="162">
        <v>23.014500000000002</v>
      </c>
      <c r="FD41" s="163"/>
      <c r="FE41" s="162">
        <v>20.9055</v>
      </c>
      <c r="FF41" s="162">
        <v>20.5319</v>
      </c>
      <c r="FG41" s="162">
        <v>40.1432</v>
      </c>
      <c r="FH41" s="162">
        <v>40.752499999999998</v>
      </c>
      <c r="FI41" s="162">
        <v>39.693199999999997</v>
      </c>
      <c r="FJ41" s="162">
        <v>-16.9131</v>
      </c>
      <c r="FK41" s="162">
        <v>-16.7456</v>
      </c>
      <c r="FL41" s="162">
        <v>149.0361</v>
      </c>
      <c r="FM41" s="162">
        <v>-47.819299999999998</v>
      </c>
      <c r="FN41" s="162">
        <v>-47.610799999999998</v>
      </c>
      <c r="FO41" s="162">
        <v>91.2089</v>
      </c>
      <c r="FP41" s="162">
        <v>99.605400000000003</v>
      </c>
      <c r="FQ41" s="162">
        <v>41.208500000000001</v>
      </c>
      <c r="FR41" s="162">
        <v>15.32</v>
      </c>
      <c r="FS41" s="162">
        <v>8.7653999999999996</v>
      </c>
      <c r="FT41" s="162">
        <v>1.1037999999999999</v>
      </c>
      <c r="FU41" s="162">
        <v>-4.8899999999999997</v>
      </c>
      <c r="FV41" s="162">
        <v>18.690000000000001</v>
      </c>
      <c r="FW41" s="162">
        <v>41.7029</v>
      </c>
      <c r="FX41" s="163"/>
      <c r="FY41" s="162">
        <v>-2E-3</v>
      </c>
      <c r="FZ41" s="162">
        <v>4.4390000000000001</v>
      </c>
      <c r="GA41" s="163"/>
      <c r="GB41" s="162">
        <v>47.97</v>
      </c>
      <c r="GC41" s="162">
        <v>-101.39409999999999</v>
      </c>
      <c r="GD41" s="162">
        <v>-91.361699999999999</v>
      </c>
      <c r="GE41" s="162">
        <v>15.58</v>
      </c>
      <c r="GF41" s="162">
        <v>98.239599999999996</v>
      </c>
      <c r="GG41" s="162">
        <v>23.1</v>
      </c>
      <c r="GH41" s="162">
        <v>-38.5627</v>
      </c>
      <c r="GI41" s="162">
        <v>4.0259</v>
      </c>
      <c r="GJ41" s="162">
        <v>4.7271000000000001</v>
      </c>
      <c r="GK41" s="162">
        <v>2.2406000000000001</v>
      </c>
      <c r="GL41" s="163"/>
      <c r="GM41" s="163"/>
      <c r="GN41" s="163"/>
      <c r="GO41" s="162">
        <v>-56.332599999999999</v>
      </c>
      <c r="GP41" s="162">
        <v>15.6104</v>
      </c>
      <c r="GQ41" s="162">
        <v>59.394100000000002</v>
      </c>
      <c r="GR41" s="162">
        <v>60.646900000000002</v>
      </c>
      <c r="GS41" s="162">
        <v>61.395800000000001</v>
      </c>
      <c r="GT41" s="162">
        <v>-84.174800000000005</v>
      </c>
      <c r="GU41" s="162">
        <v>-32.1248</v>
      </c>
      <c r="GV41" s="162">
        <v>28.7623</v>
      </c>
      <c r="GW41" s="163"/>
      <c r="GX41" s="162">
        <v>11.598800000000001</v>
      </c>
      <c r="GY41" s="162">
        <v>15.1897</v>
      </c>
      <c r="GZ41" s="162">
        <v>14.8531</v>
      </c>
      <c r="HA41" s="163"/>
      <c r="HB41" s="162">
        <v>210.95400000000001</v>
      </c>
      <c r="HC41" s="162">
        <v>208.8801</v>
      </c>
      <c r="HD41" s="162">
        <v>122.4</v>
      </c>
      <c r="HE41" s="162">
        <v>-122.2199</v>
      </c>
      <c r="HF41" s="162">
        <v>-286.88459999999998</v>
      </c>
      <c r="HG41" s="162">
        <v>286.3836</v>
      </c>
      <c r="HH41" s="162">
        <v>283.5437</v>
      </c>
      <c r="HI41" s="162">
        <v>-199.08240000000001</v>
      </c>
      <c r="HJ41" s="162">
        <v>-196.9145</v>
      </c>
      <c r="HK41" s="162">
        <v>-8.4063999999999997</v>
      </c>
      <c r="HL41" s="162">
        <v>5.6538000000000004</v>
      </c>
      <c r="HM41" s="162">
        <v>79.228700000000003</v>
      </c>
      <c r="HN41" s="162">
        <v>80.7029</v>
      </c>
      <c r="HO41" s="162">
        <v>-92.485299999999995</v>
      </c>
      <c r="HP41" s="162">
        <v>-94.414299999999997</v>
      </c>
      <c r="HQ41" s="162">
        <v>37.862200000000001</v>
      </c>
      <c r="HR41" s="162">
        <v>36.994300000000003</v>
      </c>
      <c r="HS41" s="162">
        <v>-67.732200000000006</v>
      </c>
      <c r="HT41" s="162">
        <v>-67.870699999999999</v>
      </c>
      <c r="HU41" s="162">
        <v>52.67</v>
      </c>
      <c r="HV41" s="162">
        <v>52.45</v>
      </c>
      <c r="HW41" s="162">
        <v>74.2</v>
      </c>
      <c r="HX41" s="162">
        <v>74.7</v>
      </c>
      <c r="HY41" s="162">
        <v>21.310300000000002</v>
      </c>
      <c r="HZ41" s="162">
        <v>-2</v>
      </c>
      <c r="IA41" s="162">
        <v>-377.54219999999998</v>
      </c>
      <c r="IB41" s="162">
        <v>95.520499999999998</v>
      </c>
      <c r="IC41" s="162">
        <v>96.829800000000006</v>
      </c>
      <c r="ID41" s="162">
        <v>11.6</v>
      </c>
      <c r="IE41" s="162">
        <v>43.7</v>
      </c>
      <c r="IF41" s="162">
        <v>-35.299999999999997</v>
      </c>
      <c r="IG41" s="162">
        <v>-39.299999999999997</v>
      </c>
      <c r="IH41" s="163"/>
      <c r="II41" s="163"/>
      <c r="IJ41" s="162">
        <v>-279.8766</v>
      </c>
      <c r="IK41" s="162">
        <v>-262.36520000000002</v>
      </c>
      <c r="IL41" s="162">
        <v>409.68180000000001</v>
      </c>
      <c r="IM41" s="162">
        <v>317.96550000000002</v>
      </c>
      <c r="IN41" s="162">
        <v>72.531300000000002</v>
      </c>
      <c r="IO41" s="162">
        <v>-312.59199999999998</v>
      </c>
      <c r="IP41" s="162">
        <v>313.96510000000001</v>
      </c>
      <c r="IQ41" s="162">
        <v>-147.2124</v>
      </c>
      <c r="IR41" s="162">
        <v>-152.80250000000001</v>
      </c>
      <c r="IS41" s="162">
        <v>-308.49</v>
      </c>
      <c r="IT41" s="162">
        <v>138.78229999999999</v>
      </c>
      <c r="IU41" s="162">
        <v>140.3571</v>
      </c>
      <c r="IV41" s="162">
        <v>148.84520000000001</v>
      </c>
      <c r="IW41" s="162">
        <v>-397.40890000000002</v>
      </c>
      <c r="IX41" s="162">
        <v>158.36439999999999</v>
      </c>
      <c r="IY41" s="162">
        <v>-239.35669999999999</v>
      </c>
      <c r="IZ41" s="162">
        <v>243.89609999999999</v>
      </c>
      <c r="JA41" s="162">
        <v>-9.5431000000000008</v>
      </c>
      <c r="JB41" s="163"/>
      <c r="JC41" s="162">
        <v>31.04</v>
      </c>
      <c r="JD41" s="162">
        <v>6.9240000000000004</v>
      </c>
      <c r="JE41" s="162">
        <v>6.9429999999999996</v>
      </c>
      <c r="JF41" s="162">
        <v>-30.88</v>
      </c>
      <c r="JG41" s="162">
        <v>8</v>
      </c>
      <c r="JH41" s="163"/>
      <c r="JI41" s="162">
        <v>-9.0532000000000004</v>
      </c>
      <c r="JJ41" s="162">
        <v>-24.5808</v>
      </c>
      <c r="JK41" s="162">
        <v>-4.0420999999999996</v>
      </c>
      <c r="JL41" s="162">
        <v>10.8</v>
      </c>
      <c r="JM41" s="162">
        <v>55.622</v>
      </c>
      <c r="JN41" s="162">
        <v>56.087000000000003</v>
      </c>
      <c r="JO41" s="162">
        <v>11.1617</v>
      </c>
      <c r="JP41" s="162">
        <v>13.285299999999999</v>
      </c>
      <c r="JQ41" s="162">
        <v>53.437800000000003</v>
      </c>
      <c r="JR41" s="162">
        <v>52.057400000000001</v>
      </c>
      <c r="JS41" s="162">
        <v>53.639699999999998</v>
      </c>
      <c r="JT41" s="163"/>
      <c r="JU41" s="162">
        <v>-41.4</v>
      </c>
      <c r="JV41" s="162">
        <v>13.370699999999999</v>
      </c>
      <c r="JW41" s="162">
        <v>8.32</v>
      </c>
      <c r="JX41" s="163"/>
      <c r="JY41" s="162">
        <v>7.4898999999999996</v>
      </c>
      <c r="JZ41" s="162">
        <v>41.049500000000002</v>
      </c>
      <c r="KA41" s="162">
        <v>7.9405000000000001</v>
      </c>
      <c r="KB41" s="162">
        <v>6.8597999999999999</v>
      </c>
      <c r="KC41" s="162">
        <v>-40.203499999999998</v>
      </c>
      <c r="KD41" s="162">
        <v>-6.2927</v>
      </c>
      <c r="KE41" s="162">
        <v>45.7149</v>
      </c>
      <c r="KF41" s="162">
        <v>34.4</v>
      </c>
      <c r="KG41" s="162">
        <v>-33.299999999999997</v>
      </c>
      <c r="KH41" s="163"/>
      <c r="KI41" s="162">
        <v>41.510800000000003</v>
      </c>
    </row>
    <row r="42" spans="1:295" ht="18" customHeight="1" x14ac:dyDescent="0.3">
      <c r="A42" s="161" t="s">
        <v>50</v>
      </c>
      <c r="B42" s="161" t="s">
        <v>748</v>
      </c>
      <c r="C42" s="164">
        <v>0</v>
      </c>
      <c r="D42" s="164">
        <v>21.7075</v>
      </c>
      <c r="E42" s="164">
        <v>-26.1844</v>
      </c>
      <c r="F42" s="164">
        <v>-34.926699999999997</v>
      </c>
      <c r="G42" s="164">
        <v>13.2784</v>
      </c>
      <c r="H42" s="165"/>
      <c r="I42" s="164">
        <v>41.440399999999997</v>
      </c>
      <c r="J42" s="164">
        <v>-58.389099999999999</v>
      </c>
      <c r="K42" s="164">
        <v>63.460500000000003</v>
      </c>
      <c r="L42" s="164">
        <v>32.435000000000002</v>
      </c>
      <c r="M42" s="164">
        <v>31.558700000000002</v>
      </c>
      <c r="N42" s="164">
        <v>11.1</v>
      </c>
      <c r="O42" s="164">
        <v>-62.448999999999998</v>
      </c>
      <c r="P42" s="164">
        <v>57.2</v>
      </c>
      <c r="Q42" s="164">
        <v>20.7</v>
      </c>
      <c r="R42" s="164">
        <v>-57.2</v>
      </c>
      <c r="S42" s="164">
        <v>9.8122000000000007</v>
      </c>
      <c r="T42" s="164">
        <v>23.0914</v>
      </c>
      <c r="U42" s="164">
        <v>12.4247</v>
      </c>
      <c r="V42" s="164">
        <v>12.4651</v>
      </c>
      <c r="W42" s="164">
        <v>20.688800000000001</v>
      </c>
      <c r="X42" s="164">
        <v>14.2524</v>
      </c>
      <c r="Y42" s="164">
        <v>0.2586</v>
      </c>
      <c r="Z42" s="164">
        <v>8.1555</v>
      </c>
      <c r="AA42" s="165"/>
      <c r="AB42" s="165"/>
      <c r="AC42" s="164">
        <v>-49.92</v>
      </c>
      <c r="AD42" s="164">
        <v>-50.07</v>
      </c>
      <c r="AE42" s="165"/>
      <c r="AF42" s="164">
        <v>-11.1</v>
      </c>
      <c r="AG42" s="164">
        <v>59.4</v>
      </c>
      <c r="AH42" s="164">
        <v>30.981999999999999</v>
      </c>
      <c r="AI42" s="164">
        <v>0.29399999999999998</v>
      </c>
      <c r="AJ42" s="164">
        <v>-46.19</v>
      </c>
      <c r="AK42" s="164">
        <v>-46.42</v>
      </c>
      <c r="AL42" s="164">
        <v>-51.09</v>
      </c>
      <c r="AM42" s="164">
        <v>46.8</v>
      </c>
      <c r="AN42" s="164">
        <v>46.69</v>
      </c>
      <c r="AO42" s="164">
        <v>19.130299999999998</v>
      </c>
      <c r="AP42" s="164">
        <v>-2.2726000000000002</v>
      </c>
      <c r="AQ42" s="164">
        <v>68.0535</v>
      </c>
      <c r="AR42" s="164">
        <v>71.679299999999998</v>
      </c>
      <c r="AS42" s="164">
        <v>36.189300000000003</v>
      </c>
      <c r="AT42" s="164">
        <v>-45.144199999999998</v>
      </c>
      <c r="AU42" s="164">
        <v>-45.137099999999997</v>
      </c>
      <c r="AV42" s="164">
        <v>11.127599999999999</v>
      </c>
      <c r="AW42" s="164">
        <v>11.1723</v>
      </c>
      <c r="AX42" s="164">
        <v>69.7928</v>
      </c>
      <c r="AY42" s="164">
        <v>70.864400000000003</v>
      </c>
      <c r="AZ42" s="164">
        <v>6.8212999999999999</v>
      </c>
      <c r="BA42" s="164">
        <v>34.901000000000003</v>
      </c>
      <c r="BB42" s="164">
        <v>-515.88250000000005</v>
      </c>
      <c r="BC42" s="164">
        <v>-10.0816</v>
      </c>
      <c r="BD42" s="164">
        <v>-12.9</v>
      </c>
      <c r="BE42" s="164">
        <v>-13.7</v>
      </c>
      <c r="BF42" s="164">
        <v>49.845700000000001</v>
      </c>
      <c r="BG42" s="164">
        <v>49.450899999999997</v>
      </c>
      <c r="BH42" s="164">
        <v>-3.7610000000000001</v>
      </c>
      <c r="BI42" s="165"/>
      <c r="BJ42" s="164">
        <v>-86.212599999999995</v>
      </c>
      <c r="BK42" s="164">
        <v>6.2961</v>
      </c>
      <c r="BL42" s="164">
        <v>4.0507</v>
      </c>
      <c r="BM42" s="164">
        <v>3.9826000000000001</v>
      </c>
      <c r="BN42" s="164">
        <v>550.4316</v>
      </c>
      <c r="BO42" s="164">
        <v>141.97210000000001</v>
      </c>
      <c r="BP42" s="164">
        <v>141.94149999999999</v>
      </c>
      <c r="BQ42" s="164">
        <v>-617.03629999999998</v>
      </c>
      <c r="BR42" s="164">
        <v>511.55250000000001</v>
      </c>
      <c r="BS42" s="165"/>
      <c r="BT42" s="164">
        <v>-91.836200000000005</v>
      </c>
      <c r="BU42" s="164">
        <v>93.913499999999999</v>
      </c>
      <c r="BV42" s="164">
        <v>92.919600000000003</v>
      </c>
      <c r="BW42" s="164">
        <v>24.4</v>
      </c>
      <c r="BX42" s="164">
        <v>31.72</v>
      </c>
      <c r="BY42" s="164">
        <v>78.94</v>
      </c>
      <c r="BZ42" s="164">
        <v>79.37</v>
      </c>
      <c r="CA42" s="164">
        <v>27.465399999999999</v>
      </c>
      <c r="CB42" s="164">
        <v>27.7333</v>
      </c>
      <c r="CC42" s="164">
        <v>43.190100000000001</v>
      </c>
      <c r="CD42" s="164">
        <v>43.555399999999999</v>
      </c>
      <c r="CE42" s="164">
        <v>34.741100000000003</v>
      </c>
      <c r="CF42" s="164">
        <v>-70.066699999999997</v>
      </c>
      <c r="CG42" s="164">
        <v>-69.857900000000001</v>
      </c>
      <c r="CH42" s="164">
        <v>12.1844</v>
      </c>
      <c r="CI42" s="164">
        <v>-87.151799999999994</v>
      </c>
      <c r="CJ42" s="165"/>
      <c r="CK42" s="165"/>
      <c r="CL42" s="164">
        <v>26</v>
      </c>
      <c r="CM42" s="164">
        <v>172.5</v>
      </c>
      <c r="CN42" s="164">
        <v>-16.329999999999998</v>
      </c>
      <c r="CO42" s="164">
        <v>42.701300000000003</v>
      </c>
      <c r="CP42" s="164">
        <v>42.611499999999999</v>
      </c>
      <c r="CQ42" s="164">
        <v>43.960599999999999</v>
      </c>
      <c r="CR42" s="164">
        <v>-48.515700000000002</v>
      </c>
      <c r="CS42" s="164">
        <v>-48.635199999999998</v>
      </c>
      <c r="CT42" s="164">
        <v>68.249799999999993</v>
      </c>
      <c r="CU42" s="164">
        <v>-71.951499999999996</v>
      </c>
      <c r="CV42" s="164">
        <v>78.901399999999995</v>
      </c>
      <c r="CW42" s="164">
        <v>14.518599999999999</v>
      </c>
      <c r="CX42" s="164">
        <v>51.14</v>
      </c>
      <c r="CY42" s="164">
        <v>76.19</v>
      </c>
      <c r="CZ42" s="164">
        <v>51.804200000000002</v>
      </c>
      <c r="DA42" s="164">
        <v>49.369799999999998</v>
      </c>
      <c r="DB42" s="164">
        <v>-32.97</v>
      </c>
      <c r="DC42" s="164">
        <v>-3.7679</v>
      </c>
      <c r="DD42" s="164">
        <v>88.045199999999994</v>
      </c>
      <c r="DE42" s="164">
        <v>86.743700000000004</v>
      </c>
      <c r="DF42" s="164">
        <v>-149.64009999999999</v>
      </c>
      <c r="DG42" s="164">
        <v>0</v>
      </c>
      <c r="DH42" s="164">
        <v>-20.000399999999999</v>
      </c>
      <c r="DI42" s="164">
        <v>-105.5</v>
      </c>
      <c r="DJ42" s="164">
        <v>-105.3</v>
      </c>
      <c r="DK42" s="164">
        <v>28.2376</v>
      </c>
      <c r="DL42" s="165"/>
      <c r="DM42" s="164">
        <v>69.522300000000001</v>
      </c>
      <c r="DN42" s="164">
        <v>84.393299999999996</v>
      </c>
      <c r="DO42" s="164">
        <v>59.21</v>
      </c>
      <c r="DP42" s="164">
        <v>-10.4</v>
      </c>
      <c r="DQ42" s="164">
        <v>41.756999999999998</v>
      </c>
      <c r="DR42" s="164">
        <v>146.81829999999999</v>
      </c>
      <c r="DS42" s="164">
        <v>-18.29</v>
      </c>
      <c r="DT42" s="164">
        <v>-18.54</v>
      </c>
      <c r="DU42" s="164">
        <v>100.34</v>
      </c>
      <c r="DV42" s="164">
        <v>69.349999999999994</v>
      </c>
      <c r="DW42" s="164">
        <v>149.94540000000001</v>
      </c>
      <c r="DX42" s="164">
        <v>145.63640000000001</v>
      </c>
      <c r="DY42" s="164">
        <v>52.235900000000001</v>
      </c>
      <c r="DZ42" s="164">
        <v>51.354500000000002</v>
      </c>
      <c r="EA42" s="164">
        <v>289.63229999999999</v>
      </c>
      <c r="EB42" s="164">
        <v>235.81469999999999</v>
      </c>
      <c r="EC42" s="164">
        <v>229.5797</v>
      </c>
      <c r="ED42" s="164">
        <v>232.51499999999999</v>
      </c>
      <c r="EE42" s="164">
        <v>80.918300000000002</v>
      </c>
      <c r="EF42" s="164">
        <v>66.714399999999998</v>
      </c>
      <c r="EG42" s="164">
        <v>-21.739000000000001</v>
      </c>
      <c r="EH42" s="164">
        <v>632.10910000000001</v>
      </c>
      <c r="EI42" s="164">
        <v>386.27870000000001</v>
      </c>
      <c r="EJ42" s="165"/>
      <c r="EK42" s="164">
        <v>-27.794</v>
      </c>
      <c r="EL42" s="164">
        <v>-25.693000000000001</v>
      </c>
      <c r="EM42" s="165"/>
      <c r="EN42" s="164">
        <v>7.8075999999999999</v>
      </c>
      <c r="EO42" s="164">
        <v>6.4542999999999999</v>
      </c>
      <c r="EP42" s="164">
        <v>33.840000000000003</v>
      </c>
      <c r="EQ42" s="164">
        <v>-7.4039999999999999</v>
      </c>
      <c r="ER42" s="164">
        <v>-7.6481000000000003</v>
      </c>
      <c r="ES42" s="164">
        <v>-31.958100000000002</v>
      </c>
      <c r="ET42" s="165"/>
      <c r="EU42" s="164">
        <v>-12.52</v>
      </c>
      <c r="EV42" s="165"/>
      <c r="EW42" s="164">
        <v>9.6097999999999999</v>
      </c>
      <c r="EX42" s="164">
        <v>-24.357600000000001</v>
      </c>
      <c r="EY42" s="164">
        <v>-35.991199999999999</v>
      </c>
      <c r="EZ42" s="164">
        <v>-35.205500000000001</v>
      </c>
      <c r="FA42" s="164">
        <v>10.304500000000001</v>
      </c>
      <c r="FB42" s="164">
        <v>-65.348399999999998</v>
      </c>
      <c r="FC42" s="164">
        <v>31.209599999999998</v>
      </c>
      <c r="FD42" s="165"/>
      <c r="FE42" s="164">
        <v>21.408100000000001</v>
      </c>
      <c r="FF42" s="164">
        <v>21.1906</v>
      </c>
      <c r="FG42" s="164">
        <v>40.650700000000001</v>
      </c>
      <c r="FH42" s="164">
        <v>40.397100000000002</v>
      </c>
      <c r="FI42" s="164">
        <v>39.267800000000001</v>
      </c>
      <c r="FJ42" s="164">
        <v>-27.630299999999998</v>
      </c>
      <c r="FK42" s="164">
        <v>-28.969899999999999</v>
      </c>
      <c r="FL42" s="164">
        <v>129.1088</v>
      </c>
      <c r="FM42" s="164">
        <v>-50.769599999999997</v>
      </c>
      <c r="FN42" s="164">
        <v>-50.726399999999998</v>
      </c>
      <c r="FO42" s="164">
        <v>80.795599999999993</v>
      </c>
      <c r="FP42" s="164">
        <v>94.745999999999995</v>
      </c>
      <c r="FQ42" s="164">
        <v>31.152200000000001</v>
      </c>
      <c r="FR42" s="164">
        <v>18.27</v>
      </c>
      <c r="FS42" s="164">
        <v>12.974399999999999</v>
      </c>
      <c r="FT42" s="164">
        <v>1.149</v>
      </c>
      <c r="FU42" s="164">
        <v>-7.96</v>
      </c>
      <c r="FV42" s="164">
        <v>19.12</v>
      </c>
      <c r="FW42" s="164">
        <v>30.7438</v>
      </c>
      <c r="FX42" s="165"/>
      <c r="FY42" s="164">
        <v>9.2999999999999999E-2</v>
      </c>
      <c r="FZ42" s="164">
        <v>4.3609999999999998</v>
      </c>
      <c r="GA42" s="164">
        <v>10.515700000000001</v>
      </c>
      <c r="GB42" s="164">
        <v>42.97</v>
      </c>
      <c r="GC42" s="164">
        <v>-94.675299999999993</v>
      </c>
      <c r="GD42" s="164">
        <v>-81.641400000000004</v>
      </c>
      <c r="GE42" s="164">
        <v>14.97</v>
      </c>
      <c r="GF42" s="164">
        <v>83.696200000000005</v>
      </c>
      <c r="GG42" s="164">
        <v>22.5</v>
      </c>
      <c r="GH42" s="164">
        <v>-22.787600000000001</v>
      </c>
      <c r="GI42" s="164">
        <v>-7.0484</v>
      </c>
      <c r="GJ42" s="164">
        <v>-7.4683999999999999</v>
      </c>
      <c r="GK42" s="164">
        <v>2.2547999999999999</v>
      </c>
      <c r="GL42" s="165"/>
      <c r="GM42" s="165"/>
      <c r="GN42" s="164">
        <v>-15.6084</v>
      </c>
      <c r="GO42" s="164">
        <v>-38.811799999999998</v>
      </c>
      <c r="GP42" s="164">
        <v>15.637</v>
      </c>
      <c r="GQ42" s="164">
        <v>40.256300000000003</v>
      </c>
      <c r="GR42" s="164">
        <v>62.532600000000002</v>
      </c>
      <c r="GS42" s="164">
        <v>66.631200000000007</v>
      </c>
      <c r="GT42" s="164">
        <v>-87.198400000000007</v>
      </c>
      <c r="GU42" s="164">
        <v>-30.415800000000001</v>
      </c>
      <c r="GV42" s="164">
        <v>35.2575</v>
      </c>
      <c r="GW42" s="164">
        <v>0</v>
      </c>
      <c r="GX42" s="164">
        <v>12.1365</v>
      </c>
      <c r="GY42" s="164">
        <v>14.788</v>
      </c>
      <c r="GZ42" s="164">
        <v>14.5261</v>
      </c>
      <c r="HA42" s="164">
        <v>14</v>
      </c>
      <c r="HB42" s="164">
        <v>239.79400000000001</v>
      </c>
      <c r="HC42" s="164">
        <v>236.2346</v>
      </c>
      <c r="HD42" s="165"/>
      <c r="HE42" s="164">
        <v>-123.47620000000001</v>
      </c>
      <c r="HF42" s="164">
        <v>-307.81180000000001</v>
      </c>
      <c r="HG42" s="164">
        <v>306.5736</v>
      </c>
      <c r="HH42" s="164">
        <v>305.77839999999998</v>
      </c>
      <c r="HI42" s="164">
        <v>-223.5112</v>
      </c>
      <c r="HJ42" s="164">
        <v>-221.7799</v>
      </c>
      <c r="HK42" s="164">
        <v>-7.4989999999999997</v>
      </c>
      <c r="HL42" s="164">
        <v>6.8738000000000001</v>
      </c>
      <c r="HM42" s="164">
        <v>79.752300000000005</v>
      </c>
      <c r="HN42" s="164">
        <v>78.459299999999999</v>
      </c>
      <c r="HO42" s="164">
        <v>-115.0543</v>
      </c>
      <c r="HP42" s="164">
        <v>-116.2171</v>
      </c>
      <c r="HQ42" s="164">
        <v>49.903399999999998</v>
      </c>
      <c r="HR42" s="164">
        <v>49.760599999999997</v>
      </c>
      <c r="HS42" s="164">
        <v>-79.773099999999999</v>
      </c>
      <c r="HT42" s="164">
        <v>-80.621499999999997</v>
      </c>
      <c r="HU42" s="164">
        <v>65.77</v>
      </c>
      <c r="HV42" s="164">
        <v>65.48</v>
      </c>
      <c r="HW42" s="164">
        <v>74.5</v>
      </c>
      <c r="HX42" s="164">
        <v>74.599999999999994</v>
      </c>
      <c r="HY42" s="164">
        <v>21.350899999999999</v>
      </c>
      <c r="HZ42" s="164">
        <v>20.64</v>
      </c>
      <c r="IA42" s="164">
        <v>-373.52330000000001</v>
      </c>
      <c r="IB42" s="164">
        <v>103.69929999999999</v>
      </c>
      <c r="IC42" s="164">
        <v>103.4045</v>
      </c>
      <c r="ID42" s="164">
        <v>14.9</v>
      </c>
      <c r="IE42" s="164">
        <v>38.799999999999997</v>
      </c>
      <c r="IF42" s="164">
        <v>-49.2</v>
      </c>
      <c r="IG42" s="164">
        <v>-52</v>
      </c>
      <c r="IH42" s="164">
        <v>0.90110000000000001</v>
      </c>
      <c r="II42" s="164">
        <v>0.73070000000000002</v>
      </c>
      <c r="IJ42" s="164">
        <v>-303.63170000000002</v>
      </c>
      <c r="IK42" s="164">
        <v>-355.9006</v>
      </c>
      <c r="IL42" s="164">
        <v>498.16570000000002</v>
      </c>
      <c r="IM42" s="164">
        <v>396.42059999999998</v>
      </c>
      <c r="IN42" s="164">
        <v>91.858199999999997</v>
      </c>
      <c r="IO42" s="164">
        <v>-384.44779999999997</v>
      </c>
      <c r="IP42" s="164">
        <v>386.00700000000001</v>
      </c>
      <c r="IQ42" s="164">
        <v>-160.86019999999999</v>
      </c>
      <c r="IR42" s="164">
        <v>-206.69040000000001</v>
      </c>
      <c r="IS42" s="164">
        <v>-382.81639999999999</v>
      </c>
      <c r="IT42" s="164">
        <v>129.09119999999999</v>
      </c>
      <c r="IU42" s="164">
        <v>129.42099999999999</v>
      </c>
      <c r="IV42" s="164">
        <v>164.05420000000001</v>
      </c>
      <c r="IW42" s="164">
        <v>-484.32209999999998</v>
      </c>
      <c r="IX42" s="164">
        <v>212.31280000000001</v>
      </c>
      <c r="IY42" s="164">
        <v>-278.50839999999999</v>
      </c>
      <c r="IZ42" s="164">
        <v>278.71809999999999</v>
      </c>
      <c r="JA42" s="164">
        <v>-8.6998999999999995</v>
      </c>
      <c r="JB42" s="165"/>
      <c r="JC42" s="164">
        <v>30.4</v>
      </c>
      <c r="JD42" s="164">
        <v>6.93</v>
      </c>
      <c r="JE42" s="164">
        <v>6.9470000000000001</v>
      </c>
      <c r="JF42" s="164">
        <v>-29.28</v>
      </c>
      <c r="JG42" s="164">
        <v>6.24</v>
      </c>
      <c r="JH42" s="165"/>
      <c r="JI42" s="164">
        <v>-6.9138999999999999</v>
      </c>
      <c r="JJ42" s="164">
        <v>-27.9499</v>
      </c>
      <c r="JK42" s="164">
        <v>-3.2212000000000001</v>
      </c>
      <c r="JL42" s="164">
        <v>11.3</v>
      </c>
      <c r="JM42" s="164">
        <v>55.722000000000001</v>
      </c>
      <c r="JN42" s="164">
        <v>55.351999999999997</v>
      </c>
      <c r="JO42" s="165"/>
      <c r="JP42" s="164">
        <v>13.3012</v>
      </c>
      <c r="JQ42" s="164">
        <v>50.989400000000003</v>
      </c>
      <c r="JR42" s="164">
        <v>52.261200000000002</v>
      </c>
      <c r="JS42" s="164">
        <v>52.6755</v>
      </c>
      <c r="JT42" s="165"/>
      <c r="JU42" s="164">
        <v>-37.299999999999997</v>
      </c>
      <c r="JV42" s="164">
        <v>13.2971</v>
      </c>
      <c r="JW42" s="164">
        <v>8.1300000000000008</v>
      </c>
      <c r="JX42" s="165"/>
      <c r="JY42" s="164">
        <v>8.4856999999999996</v>
      </c>
      <c r="JZ42" s="164">
        <v>40.161999999999999</v>
      </c>
      <c r="KA42" s="164">
        <v>6.0827999999999998</v>
      </c>
      <c r="KB42" s="164">
        <v>8.3491999999999997</v>
      </c>
      <c r="KC42" s="164">
        <v>-39.740400000000001</v>
      </c>
      <c r="KD42" s="164">
        <v>-8.2088000000000001</v>
      </c>
      <c r="KE42" s="164">
        <v>46.2453</v>
      </c>
      <c r="KF42" s="164">
        <v>27.4</v>
      </c>
      <c r="KG42" s="164">
        <v>-28</v>
      </c>
      <c r="KH42" s="165"/>
      <c r="KI42" s="164">
        <v>46.343899999999998</v>
      </c>
    </row>
    <row r="43" spans="1:295" ht="18" customHeight="1" x14ac:dyDescent="0.3">
      <c r="A43" s="161" t="s">
        <v>50</v>
      </c>
      <c r="B43" s="161" t="s">
        <v>749</v>
      </c>
      <c r="C43" s="165">
        <v>0</v>
      </c>
      <c r="D43" s="164">
        <v>21.4312</v>
      </c>
      <c r="E43" s="164">
        <v>-25.834</v>
      </c>
      <c r="F43" s="164">
        <v>-35.691699999999997</v>
      </c>
      <c r="G43" s="164">
        <v>11.917899999999999</v>
      </c>
      <c r="H43" s="165"/>
      <c r="I43" s="164">
        <v>40.5289</v>
      </c>
      <c r="J43" s="164">
        <v>-52.323</v>
      </c>
      <c r="K43" s="164">
        <v>62.485100000000003</v>
      </c>
      <c r="L43" s="164">
        <v>31.312999999999999</v>
      </c>
      <c r="M43" s="164">
        <v>30.593499999999999</v>
      </c>
      <c r="N43" s="164">
        <v>11.1</v>
      </c>
      <c r="O43" s="164">
        <v>-57.984999999999999</v>
      </c>
      <c r="P43" s="164">
        <v>52.8</v>
      </c>
      <c r="Q43" s="164">
        <v>19.044</v>
      </c>
      <c r="R43" s="164">
        <v>-52.8</v>
      </c>
      <c r="S43" s="164">
        <v>9.8778000000000006</v>
      </c>
      <c r="T43" s="164">
        <v>18.286000000000001</v>
      </c>
      <c r="U43" s="164">
        <v>11.713699999999999</v>
      </c>
      <c r="V43" s="164">
        <v>11.833299999999999</v>
      </c>
      <c r="W43" s="164">
        <v>19.505500000000001</v>
      </c>
      <c r="X43" s="164">
        <v>16.6813</v>
      </c>
      <c r="Y43" s="164">
        <v>0.24740000000000001</v>
      </c>
      <c r="Z43" s="164">
        <v>4.6824000000000003</v>
      </c>
      <c r="AA43" s="165"/>
      <c r="AB43" s="165"/>
      <c r="AC43" s="164">
        <v>-47.84</v>
      </c>
      <c r="AD43" s="164">
        <v>-47.94</v>
      </c>
      <c r="AE43" s="165"/>
      <c r="AF43" s="164">
        <v>-11.1</v>
      </c>
      <c r="AG43" s="164">
        <v>55</v>
      </c>
      <c r="AH43" s="164">
        <v>30.460999999999999</v>
      </c>
      <c r="AI43" s="164">
        <v>0.29499999999999998</v>
      </c>
      <c r="AJ43" s="164">
        <v>-44.54</v>
      </c>
      <c r="AK43" s="164">
        <v>-44.29</v>
      </c>
      <c r="AL43" s="164">
        <v>-52.25</v>
      </c>
      <c r="AM43" s="164">
        <v>44.85</v>
      </c>
      <c r="AN43" s="164">
        <v>44.56</v>
      </c>
      <c r="AO43" s="164">
        <v>19.036899999999999</v>
      </c>
      <c r="AP43" s="164">
        <v>-2.4359000000000002</v>
      </c>
      <c r="AQ43" s="164">
        <v>68.003399999999999</v>
      </c>
      <c r="AR43" s="164">
        <v>70.360200000000006</v>
      </c>
      <c r="AS43" s="164">
        <v>34.808100000000003</v>
      </c>
      <c r="AT43" s="164">
        <v>-43.134900000000002</v>
      </c>
      <c r="AU43" s="164">
        <v>-42.948999999999998</v>
      </c>
      <c r="AV43" s="164">
        <v>8.5473999999999997</v>
      </c>
      <c r="AW43" s="164">
        <v>8.8020999999999994</v>
      </c>
      <c r="AX43" s="164">
        <v>66.979600000000005</v>
      </c>
      <c r="AY43" s="164">
        <v>69.123000000000005</v>
      </c>
      <c r="AZ43" s="164">
        <v>6.2977999999999996</v>
      </c>
      <c r="BA43" s="164">
        <v>34.520600000000002</v>
      </c>
      <c r="BB43" s="164">
        <v>-503.61360000000002</v>
      </c>
      <c r="BC43" s="164">
        <v>2.5842999999999998</v>
      </c>
      <c r="BD43" s="164">
        <v>-14.1</v>
      </c>
      <c r="BE43" s="164">
        <v>-15.1</v>
      </c>
      <c r="BF43" s="164">
        <v>48.174900000000001</v>
      </c>
      <c r="BG43" s="164">
        <v>47.869100000000003</v>
      </c>
      <c r="BH43" s="164">
        <v>-3.7987000000000002</v>
      </c>
      <c r="BI43" s="165"/>
      <c r="BJ43" s="164">
        <v>-90.7714</v>
      </c>
      <c r="BK43" s="164">
        <v>5.8041</v>
      </c>
      <c r="BL43" s="164">
        <v>0</v>
      </c>
      <c r="BM43" s="164">
        <v>3.3340000000000001</v>
      </c>
      <c r="BN43" s="164">
        <v>543.41240000000005</v>
      </c>
      <c r="BO43" s="164">
        <v>136.4787</v>
      </c>
      <c r="BP43" s="164">
        <v>137.5164</v>
      </c>
      <c r="BQ43" s="164">
        <v>-608.50160000000005</v>
      </c>
      <c r="BR43" s="164">
        <v>501.03199999999998</v>
      </c>
      <c r="BS43" s="165"/>
      <c r="BT43" s="164">
        <v>-76.558800000000005</v>
      </c>
      <c r="BU43" s="164">
        <v>77.116100000000003</v>
      </c>
      <c r="BV43" s="164">
        <v>92.031400000000005</v>
      </c>
      <c r="BW43" s="164">
        <v>24.3</v>
      </c>
      <c r="BX43" s="164">
        <v>31.65</v>
      </c>
      <c r="BY43" s="164">
        <v>78.08</v>
      </c>
      <c r="BZ43" s="164">
        <v>78.58</v>
      </c>
      <c r="CA43" s="164">
        <v>29.072900000000001</v>
      </c>
      <c r="CB43" s="164">
        <v>29.340800000000002</v>
      </c>
      <c r="CC43" s="164">
        <v>41.744700000000002</v>
      </c>
      <c r="CD43" s="164">
        <v>42.752000000000002</v>
      </c>
      <c r="CE43" s="164">
        <v>36.120899999999999</v>
      </c>
      <c r="CF43" s="164">
        <v>-64.682100000000005</v>
      </c>
      <c r="CG43" s="164">
        <v>-64.487899999999996</v>
      </c>
      <c r="CH43" s="164">
        <v>12.6088</v>
      </c>
      <c r="CI43" s="164">
        <v>-89.37</v>
      </c>
      <c r="CJ43" s="165"/>
      <c r="CK43" s="165"/>
      <c r="CL43" s="164">
        <v>17.8</v>
      </c>
      <c r="CM43" s="164">
        <v>177.3</v>
      </c>
      <c r="CN43" s="164">
        <v>-15.88</v>
      </c>
      <c r="CO43" s="164">
        <v>43.285499999999999</v>
      </c>
      <c r="CP43" s="164">
        <v>42.510399999999997</v>
      </c>
      <c r="CQ43" s="164">
        <v>42.967300000000002</v>
      </c>
      <c r="CR43" s="164">
        <v>-51.230699999999999</v>
      </c>
      <c r="CS43" s="164">
        <v>-50.142099999999999</v>
      </c>
      <c r="CT43" s="164">
        <v>66.345699999999994</v>
      </c>
      <c r="CU43" s="164">
        <v>-67.527000000000001</v>
      </c>
      <c r="CV43" s="164">
        <v>75.283500000000004</v>
      </c>
      <c r="CW43" s="164">
        <v>14.4024</v>
      </c>
      <c r="CX43" s="164">
        <v>49.1</v>
      </c>
      <c r="CY43" s="164">
        <v>77.05</v>
      </c>
      <c r="CZ43" s="164">
        <v>51.804200000000002</v>
      </c>
      <c r="DA43" s="164">
        <v>49.369799999999998</v>
      </c>
      <c r="DB43" s="164">
        <v>-33.270000000000003</v>
      </c>
      <c r="DC43" s="164">
        <v>-0.80940000000000001</v>
      </c>
      <c r="DD43" s="164">
        <v>89.266800000000003</v>
      </c>
      <c r="DE43" s="164">
        <v>88.180700000000002</v>
      </c>
      <c r="DF43" s="164">
        <v>-163.9674</v>
      </c>
      <c r="DG43" s="164">
        <v>-1E-4</v>
      </c>
      <c r="DH43" s="164">
        <v>-20.3001</v>
      </c>
      <c r="DI43" s="164">
        <v>-105.2</v>
      </c>
      <c r="DJ43" s="164">
        <v>-105.3</v>
      </c>
      <c r="DK43" s="164">
        <v>27.6663</v>
      </c>
      <c r="DL43" s="164">
        <v>59.4818</v>
      </c>
      <c r="DM43" s="164">
        <v>70.461600000000004</v>
      </c>
      <c r="DN43" s="164">
        <v>83.221400000000003</v>
      </c>
      <c r="DO43" s="164">
        <v>58.59</v>
      </c>
      <c r="DP43" s="164">
        <v>-10.72</v>
      </c>
      <c r="DQ43" s="164">
        <v>42.919499999999999</v>
      </c>
      <c r="DR43" s="164">
        <v>164.3443</v>
      </c>
      <c r="DS43" s="164">
        <v>-12.51</v>
      </c>
      <c r="DT43" s="164">
        <v>-12.66</v>
      </c>
      <c r="DU43" s="164">
        <v>84.63</v>
      </c>
      <c r="DV43" s="164">
        <v>68.959999999999994</v>
      </c>
      <c r="DW43" s="164">
        <v>163.19999999999999</v>
      </c>
      <c r="DX43" s="164">
        <v>162.43639999999999</v>
      </c>
      <c r="DY43" s="164">
        <v>60.234400000000001</v>
      </c>
      <c r="DZ43" s="164">
        <v>59.427300000000002</v>
      </c>
      <c r="EA43" s="164">
        <v>296.47500000000002</v>
      </c>
      <c r="EB43" s="164">
        <v>244.3203</v>
      </c>
      <c r="EC43" s="164">
        <v>235.4999</v>
      </c>
      <c r="ED43" s="164">
        <v>240.56610000000001</v>
      </c>
      <c r="EE43" s="164">
        <v>86.529700000000005</v>
      </c>
      <c r="EF43" s="164">
        <v>70.818100000000001</v>
      </c>
      <c r="EG43" s="164">
        <v>-21.977</v>
      </c>
      <c r="EH43" s="164">
        <v>613.62270000000001</v>
      </c>
      <c r="EI43" s="164">
        <v>441.46120000000002</v>
      </c>
      <c r="EJ43" s="165"/>
      <c r="EK43" s="164">
        <v>-22.214300000000001</v>
      </c>
      <c r="EL43" s="164">
        <v>-20.0093</v>
      </c>
      <c r="EM43" s="164">
        <v>-10.6395</v>
      </c>
      <c r="EN43" s="164">
        <v>12.696999999999999</v>
      </c>
      <c r="EO43" s="164">
        <v>11.8184</v>
      </c>
      <c r="EP43" s="164">
        <v>33.840000000000003</v>
      </c>
      <c r="EQ43" s="164">
        <v>-1.1495</v>
      </c>
      <c r="ER43" s="164">
        <v>-1.5111000000000001</v>
      </c>
      <c r="ES43" s="164">
        <v>-36.169199999999996</v>
      </c>
      <c r="ET43" s="165"/>
      <c r="EU43" s="164">
        <v>-13.2</v>
      </c>
      <c r="EV43" s="164">
        <v>0</v>
      </c>
      <c r="EW43" s="164">
        <v>9.2289999999999992</v>
      </c>
      <c r="EX43" s="164">
        <v>-13.8742</v>
      </c>
      <c r="EY43" s="164">
        <v>-36.325499999999998</v>
      </c>
      <c r="EZ43" s="164">
        <v>-35.207099999999997</v>
      </c>
      <c r="FA43" s="164">
        <v>10.117599999999999</v>
      </c>
      <c r="FB43" s="164">
        <v>-70.342799999999997</v>
      </c>
      <c r="FC43" s="164">
        <v>35.036499999999997</v>
      </c>
      <c r="FD43" s="165"/>
      <c r="FE43" s="164">
        <v>22.035900000000002</v>
      </c>
      <c r="FF43" s="164">
        <v>21.590599999999998</v>
      </c>
      <c r="FG43" s="164">
        <v>41.514400000000002</v>
      </c>
      <c r="FH43" s="164">
        <v>40.9084</v>
      </c>
      <c r="FI43" s="164">
        <v>40.1614</v>
      </c>
      <c r="FJ43" s="164">
        <v>-30.142099999999999</v>
      </c>
      <c r="FK43" s="164">
        <v>-30.142099999999999</v>
      </c>
      <c r="FL43" s="164">
        <v>127.60169999999999</v>
      </c>
      <c r="FM43" s="164">
        <v>-58.891800000000003</v>
      </c>
      <c r="FN43" s="164">
        <v>-58.252899999999997</v>
      </c>
      <c r="FO43" s="164">
        <v>81.360500000000002</v>
      </c>
      <c r="FP43" s="164">
        <v>94.696799999999996</v>
      </c>
      <c r="FQ43" s="164">
        <v>30.0975</v>
      </c>
      <c r="FR43" s="164">
        <v>18.72</v>
      </c>
      <c r="FS43" s="164">
        <v>13.167299999999999</v>
      </c>
      <c r="FT43" s="164">
        <v>1.2332000000000001</v>
      </c>
      <c r="FU43" s="164">
        <v>-8.11</v>
      </c>
      <c r="FV43" s="164">
        <v>18.71</v>
      </c>
      <c r="FW43" s="164">
        <v>30.775500000000001</v>
      </c>
      <c r="FX43" s="165"/>
      <c r="FY43" s="164">
        <v>0.32800000000000001</v>
      </c>
      <c r="FZ43" s="164">
        <v>4.3369999999999997</v>
      </c>
      <c r="GA43" s="165"/>
      <c r="GB43" s="164">
        <v>42.85</v>
      </c>
      <c r="GC43" s="164">
        <v>-93.941800000000001</v>
      </c>
      <c r="GD43" s="164">
        <v>-79.860200000000006</v>
      </c>
      <c r="GE43" s="165"/>
      <c r="GF43" s="164">
        <v>83.048199999999994</v>
      </c>
      <c r="GG43" s="164">
        <v>25.8</v>
      </c>
      <c r="GH43" s="164">
        <v>-19.2425</v>
      </c>
      <c r="GI43" s="164">
        <v>-8.0195000000000007</v>
      </c>
      <c r="GJ43" s="164">
        <v>-7.9143999999999997</v>
      </c>
      <c r="GK43" s="164">
        <v>2.3235000000000001</v>
      </c>
      <c r="GL43" s="165"/>
      <c r="GM43" s="165"/>
      <c r="GN43" s="164">
        <v>-14.5137</v>
      </c>
      <c r="GO43" s="164">
        <v>-36.0471</v>
      </c>
      <c r="GP43" s="164">
        <v>16.533300000000001</v>
      </c>
      <c r="GQ43" s="164">
        <v>37.880699999999997</v>
      </c>
      <c r="GR43" s="164">
        <v>64.634500000000003</v>
      </c>
      <c r="GS43" s="164">
        <v>64.768000000000001</v>
      </c>
      <c r="GT43" s="164">
        <v>-83.799400000000006</v>
      </c>
      <c r="GU43" s="164">
        <v>-29.7088</v>
      </c>
      <c r="GV43" s="164">
        <v>33.652000000000001</v>
      </c>
      <c r="GW43" s="165"/>
      <c r="GX43" s="164">
        <v>11.626099999999999</v>
      </c>
      <c r="GY43" s="164">
        <v>14.6806</v>
      </c>
      <c r="GZ43" s="164">
        <v>14.505000000000001</v>
      </c>
      <c r="HA43" s="164">
        <v>13.0379</v>
      </c>
      <c r="HB43" s="164">
        <v>262.38760000000002</v>
      </c>
      <c r="HC43" s="164">
        <v>260.61810000000003</v>
      </c>
      <c r="HD43" s="164">
        <v>138.69999999999999</v>
      </c>
      <c r="HE43" s="164">
        <v>-139.6542</v>
      </c>
      <c r="HF43" s="164">
        <v>-333.55160000000001</v>
      </c>
      <c r="HG43" s="164">
        <v>339.31889999999999</v>
      </c>
      <c r="HH43" s="164">
        <v>339.11340000000001</v>
      </c>
      <c r="HI43" s="164">
        <v>-239.92420000000001</v>
      </c>
      <c r="HJ43" s="164">
        <v>-243.26730000000001</v>
      </c>
      <c r="HK43" s="164">
        <v>0</v>
      </c>
      <c r="HL43" s="164">
        <v>9.7255000000000003</v>
      </c>
      <c r="HM43" s="164">
        <v>84.301599999999993</v>
      </c>
      <c r="HN43" s="164">
        <v>82.293499999999995</v>
      </c>
      <c r="HO43" s="164">
        <v>-134.1703</v>
      </c>
      <c r="HP43" s="164">
        <v>-135.68639999999999</v>
      </c>
      <c r="HQ43" s="164">
        <v>59.8352</v>
      </c>
      <c r="HR43" s="164">
        <v>59.769300000000001</v>
      </c>
      <c r="HS43" s="164">
        <v>-90.941400000000002</v>
      </c>
      <c r="HT43" s="164">
        <v>-91.684299999999993</v>
      </c>
      <c r="HU43" s="164">
        <v>62.39</v>
      </c>
      <c r="HV43" s="164">
        <v>62.69</v>
      </c>
      <c r="HW43" s="164">
        <v>78.7</v>
      </c>
      <c r="HX43" s="164">
        <v>80.400000000000006</v>
      </c>
      <c r="HY43" s="165"/>
      <c r="HZ43" s="164">
        <v>35.92</v>
      </c>
      <c r="IA43" s="164">
        <v>-380.23349999999999</v>
      </c>
      <c r="IB43" s="164">
        <v>109.0937</v>
      </c>
      <c r="IC43" s="164">
        <v>108.7972</v>
      </c>
      <c r="ID43" s="164">
        <v>17.3</v>
      </c>
      <c r="IE43" s="164">
        <v>39.5</v>
      </c>
      <c r="IF43" s="164">
        <v>-57.4</v>
      </c>
      <c r="IG43" s="164">
        <v>-60.9</v>
      </c>
      <c r="IH43" s="165"/>
      <c r="II43" s="165"/>
      <c r="IJ43" s="164">
        <v>-336.86180000000002</v>
      </c>
      <c r="IK43" s="164">
        <v>-411.39100000000002</v>
      </c>
      <c r="IL43" s="164">
        <v>553.33280000000002</v>
      </c>
      <c r="IM43" s="164">
        <v>431.63299999999998</v>
      </c>
      <c r="IN43" s="164">
        <v>96.207800000000006</v>
      </c>
      <c r="IO43" s="164">
        <v>-421.04629999999997</v>
      </c>
      <c r="IP43" s="164">
        <v>426.85910000000001</v>
      </c>
      <c r="IQ43" s="164">
        <v>-174.98220000000001</v>
      </c>
      <c r="IR43" s="164">
        <v>-232.0641</v>
      </c>
      <c r="IS43" s="164">
        <v>-422.79719999999998</v>
      </c>
      <c r="IT43" s="164">
        <v>118.4915</v>
      </c>
      <c r="IU43" s="164">
        <v>120.8378</v>
      </c>
      <c r="IV43" s="164">
        <v>178.9117</v>
      </c>
      <c r="IW43" s="164">
        <v>-532.66740000000004</v>
      </c>
      <c r="IX43" s="164">
        <v>242.68940000000001</v>
      </c>
      <c r="IY43" s="164">
        <v>-296.90440000000001</v>
      </c>
      <c r="IZ43" s="164">
        <v>301.28989999999999</v>
      </c>
      <c r="JA43" s="164">
        <v>-8.1204000000000001</v>
      </c>
      <c r="JB43" s="165"/>
      <c r="JC43" s="164">
        <v>29.12</v>
      </c>
      <c r="JD43" s="164">
        <v>6.79</v>
      </c>
      <c r="JE43" s="164">
        <v>6.8019999999999996</v>
      </c>
      <c r="JF43" s="164">
        <v>-28.4</v>
      </c>
      <c r="JG43" s="164">
        <v>6.8</v>
      </c>
      <c r="JH43" s="165"/>
      <c r="JI43" s="164">
        <v>-7.7042999999999999</v>
      </c>
      <c r="JJ43" s="164">
        <v>-30.467700000000001</v>
      </c>
      <c r="JK43" s="164">
        <v>-0.93540000000000001</v>
      </c>
      <c r="JL43" s="164">
        <v>11.8</v>
      </c>
      <c r="JM43" s="164">
        <v>52.823999999999998</v>
      </c>
      <c r="JN43" s="164">
        <v>53.064</v>
      </c>
      <c r="JO43" s="164">
        <v>11.286099999999999</v>
      </c>
      <c r="JP43" s="164">
        <v>13.2804</v>
      </c>
      <c r="JQ43" s="164">
        <v>53.776800000000001</v>
      </c>
      <c r="JR43" s="164">
        <v>53.817999999999998</v>
      </c>
      <c r="JS43" s="164">
        <v>52.439599999999999</v>
      </c>
      <c r="JT43" s="165"/>
      <c r="JU43" s="164">
        <v>-40.5</v>
      </c>
      <c r="JV43" s="164">
        <v>12.689299999999999</v>
      </c>
      <c r="JW43" s="164">
        <v>8.98</v>
      </c>
      <c r="JX43" s="165"/>
      <c r="JY43" s="164">
        <v>12.2995</v>
      </c>
      <c r="JZ43" s="164">
        <v>39.1798</v>
      </c>
      <c r="KA43" s="164">
        <v>3.9994000000000001</v>
      </c>
      <c r="KB43" s="164">
        <v>11.229699999999999</v>
      </c>
      <c r="KC43" s="164">
        <v>-39.052900000000001</v>
      </c>
      <c r="KD43" s="164">
        <v>-10.1357</v>
      </c>
      <c r="KE43" s="164">
        <v>47.402200000000001</v>
      </c>
      <c r="KF43" s="164">
        <v>29.9</v>
      </c>
      <c r="KG43" s="164">
        <v>-30.7</v>
      </c>
      <c r="KH43" s="165"/>
      <c r="KI43" s="164">
        <v>45.590299999999999</v>
      </c>
    </row>
    <row r="44" spans="1:295" ht="18" customHeight="1" x14ac:dyDescent="0.3">
      <c r="A44" s="161" t="s">
        <v>50</v>
      </c>
      <c r="B44" s="161" t="s">
        <v>750</v>
      </c>
      <c r="C44" s="164">
        <v>0</v>
      </c>
      <c r="D44" s="164">
        <v>21.169</v>
      </c>
      <c r="E44" s="165"/>
      <c r="F44" s="164">
        <v>-35.659399999999998</v>
      </c>
      <c r="G44" s="164">
        <v>11.825100000000001</v>
      </c>
      <c r="H44" s="165"/>
      <c r="I44" s="164">
        <v>37.706600000000002</v>
      </c>
      <c r="J44" s="164">
        <v>-44.302</v>
      </c>
      <c r="K44" s="164">
        <v>57.953499999999998</v>
      </c>
      <c r="L44" s="164">
        <v>29.1511</v>
      </c>
      <c r="M44" s="164">
        <v>28.671700000000001</v>
      </c>
      <c r="N44" s="164">
        <v>17.760000000000002</v>
      </c>
      <c r="O44" s="164">
        <v>-56.691000000000003</v>
      </c>
      <c r="P44" s="164">
        <v>50.6</v>
      </c>
      <c r="Q44" s="164">
        <v>16.559999999999999</v>
      </c>
      <c r="R44" s="164">
        <v>-50.6</v>
      </c>
      <c r="S44" s="164">
        <v>9.6012000000000004</v>
      </c>
      <c r="T44" s="164">
        <v>13.483599999999999</v>
      </c>
      <c r="U44" s="164">
        <v>13.347200000000001</v>
      </c>
      <c r="V44" s="164">
        <v>13.537599999999999</v>
      </c>
      <c r="W44" s="164">
        <v>22.604700000000001</v>
      </c>
      <c r="X44" s="164">
        <v>16.4617</v>
      </c>
      <c r="Y44" s="164">
        <v>0.3382</v>
      </c>
      <c r="Z44" s="164">
        <v>8.0899000000000001</v>
      </c>
      <c r="AA44" s="165"/>
      <c r="AB44" s="165"/>
      <c r="AC44" s="164">
        <v>-44.54</v>
      </c>
      <c r="AD44" s="164">
        <v>-44.75</v>
      </c>
      <c r="AE44" s="165"/>
      <c r="AF44" s="164">
        <v>-17.760000000000002</v>
      </c>
      <c r="AG44" s="164">
        <v>55</v>
      </c>
      <c r="AH44" s="164">
        <v>27.631</v>
      </c>
      <c r="AI44" s="164">
        <v>0.32500000000000001</v>
      </c>
      <c r="AJ44" s="164">
        <v>-42.67</v>
      </c>
      <c r="AK44" s="164">
        <v>-42.72</v>
      </c>
      <c r="AL44" s="164">
        <v>-49.24</v>
      </c>
      <c r="AM44" s="164">
        <v>42.99</v>
      </c>
      <c r="AN44" s="164">
        <v>43.12</v>
      </c>
      <c r="AO44" s="164">
        <v>19.416499999999999</v>
      </c>
      <c r="AP44" s="164">
        <v>-3.1059000000000001</v>
      </c>
      <c r="AQ44" s="164">
        <v>66.555199999999999</v>
      </c>
      <c r="AR44" s="164">
        <v>68.760199999999998</v>
      </c>
      <c r="AS44" s="164">
        <v>32.520200000000003</v>
      </c>
      <c r="AT44" s="164">
        <v>-42.598999999999997</v>
      </c>
      <c r="AU44" s="164">
        <v>-42.627499999999998</v>
      </c>
      <c r="AV44" s="164">
        <v>9.9664000000000001</v>
      </c>
      <c r="AW44" s="164">
        <v>11.1166</v>
      </c>
      <c r="AX44" s="164">
        <v>64.166499999999999</v>
      </c>
      <c r="AY44" s="164">
        <v>65.238100000000003</v>
      </c>
      <c r="AZ44" s="164">
        <v>7.3446999999999996</v>
      </c>
      <c r="BA44" s="164">
        <v>38.6678</v>
      </c>
      <c r="BB44" s="164">
        <v>-480.4</v>
      </c>
      <c r="BC44" s="164">
        <v>-18.651900000000001</v>
      </c>
      <c r="BD44" s="164">
        <v>-4.5999999999999996</v>
      </c>
      <c r="BE44" s="164">
        <v>-4.9000000000000004</v>
      </c>
      <c r="BF44" s="164">
        <v>48.150199999999998</v>
      </c>
      <c r="BG44" s="164">
        <v>47.470999999999997</v>
      </c>
      <c r="BH44" s="164">
        <v>-3.9918999999999998</v>
      </c>
      <c r="BI44" s="165"/>
      <c r="BJ44" s="164">
        <v>-79.825199999999995</v>
      </c>
      <c r="BK44" s="164">
        <v>4.6380999999999997</v>
      </c>
      <c r="BL44" s="165"/>
      <c r="BM44" s="164">
        <v>3.4445999999999999</v>
      </c>
      <c r="BN44" s="164">
        <v>524.61300000000006</v>
      </c>
      <c r="BO44" s="164">
        <v>130.2835</v>
      </c>
      <c r="BP44" s="164">
        <v>131.38210000000001</v>
      </c>
      <c r="BQ44" s="164">
        <v>-588.9348</v>
      </c>
      <c r="BR44" s="164">
        <v>489.87009999999998</v>
      </c>
      <c r="BS44" s="165"/>
      <c r="BT44" s="164">
        <v>-71.214699999999993</v>
      </c>
      <c r="BU44" s="164">
        <v>73.000900000000001</v>
      </c>
      <c r="BV44" s="164">
        <v>88.857900000000001</v>
      </c>
      <c r="BW44" s="164">
        <v>24.37</v>
      </c>
      <c r="BX44" s="164">
        <v>32.07</v>
      </c>
      <c r="BY44" s="164">
        <v>76.48</v>
      </c>
      <c r="BZ44" s="164">
        <v>76.19</v>
      </c>
      <c r="CA44" s="164">
        <v>34.1633</v>
      </c>
      <c r="CB44" s="164">
        <v>34.431199999999997</v>
      </c>
      <c r="CC44" s="164">
        <v>26.7608</v>
      </c>
      <c r="CD44" s="164">
        <v>27.296500000000002</v>
      </c>
      <c r="CE44" s="164">
        <v>32.234699999999997</v>
      </c>
      <c r="CF44" s="164">
        <v>-76.406499999999994</v>
      </c>
      <c r="CG44" s="164">
        <v>-76.639499999999998</v>
      </c>
      <c r="CH44" s="164">
        <v>4.9969999999999999</v>
      </c>
      <c r="CI44" s="164">
        <v>-82.103099999999998</v>
      </c>
      <c r="CJ44" s="165"/>
      <c r="CK44" s="165"/>
      <c r="CL44" s="164">
        <v>34.299999999999997</v>
      </c>
      <c r="CM44" s="164">
        <v>165.5</v>
      </c>
      <c r="CN44" s="164">
        <v>-15.98</v>
      </c>
      <c r="CO44" s="164">
        <v>41.182200000000002</v>
      </c>
      <c r="CP44" s="164">
        <v>40.766300000000001</v>
      </c>
      <c r="CQ44" s="164">
        <v>41.230699999999999</v>
      </c>
      <c r="CR44" s="164">
        <v>-56.6038</v>
      </c>
      <c r="CS44" s="164">
        <v>-56.998199999999997</v>
      </c>
      <c r="CT44" s="164">
        <v>63.272199999999998</v>
      </c>
      <c r="CU44" s="164">
        <v>-58.072000000000003</v>
      </c>
      <c r="CV44" s="164">
        <v>72.743799999999993</v>
      </c>
      <c r="CW44" s="164">
        <v>16.066500000000001</v>
      </c>
      <c r="CX44" s="164">
        <v>55.06</v>
      </c>
      <c r="CY44" s="164">
        <v>76.7</v>
      </c>
      <c r="CZ44" s="164">
        <v>54.616700000000002</v>
      </c>
      <c r="DA44" s="164">
        <v>51.7136</v>
      </c>
      <c r="DB44" s="164">
        <v>-35.64</v>
      </c>
      <c r="DC44" s="164">
        <v>-3.7679</v>
      </c>
      <c r="DD44" s="164">
        <v>83.427499999999995</v>
      </c>
      <c r="DE44" s="164">
        <v>82.424199999999999</v>
      </c>
      <c r="DF44" s="164">
        <v>-143.6524</v>
      </c>
      <c r="DG44" s="164">
        <v>0</v>
      </c>
      <c r="DH44" s="164">
        <v>-21.696200000000001</v>
      </c>
      <c r="DI44" s="164">
        <v>-106.1</v>
      </c>
      <c r="DJ44" s="164">
        <v>-106.4</v>
      </c>
      <c r="DK44" s="164">
        <v>26.825900000000001</v>
      </c>
      <c r="DL44" s="164">
        <v>62.118499999999997</v>
      </c>
      <c r="DM44" s="164">
        <v>76.566999999999993</v>
      </c>
      <c r="DN44" s="164">
        <v>87.908900000000003</v>
      </c>
      <c r="DO44" s="164">
        <v>61.72</v>
      </c>
      <c r="DP44" s="164">
        <v>-11.63</v>
      </c>
      <c r="DQ44" s="164">
        <v>45.027500000000003</v>
      </c>
      <c r="DR44" s="164">
        <v>142.34309999999999</v>
      </c>
      <c r="DS44" s="164">
        <v>-3.23</v>
      </c>
      <c r="DT44" s="164">
        <v>-3.38</v>
      </c>
      <c r="DU44" s="164">
        <v>72.58</v>
      </c>
      <c r="DV44" s="164">
        <v>71.62</v>
      </c>
      <c r="DW44" s="164">
        <v>145.10910000000001</v>
      </c>
      <c r="DX44" s="164">
        <v>142.03639999999999</v>
      </c>
      <c r="DY44" s="164">
        <v>58.485599999999998</v>
      </c>
      <c r="DZ44" s="164">
        <v>56.181800000000003</v>
      </c>
      <c r="EA44" s="164">
        <v>286.18970000000002</v>
      </c>
      <c r="EB44" s="164">
        <v>234.28710000000001</v>
      </c>
      <c r="EC44" s="164">
        <v>227.02010000000001</v>
      </c>
      <c r="ED44" s="164">
        <v>229.82380000000001</v>
      </c>
      <c r="EE44" s="164">
        <v>90.207700000000003</v>
      </c>
      <c r="EF44" s="164">
        <v>72.198899999999995</v>
      </c>
      <c r="EG44" s="164">
        <v>-23.91</v>
      </c>
      <c r="EH44" s="164">
        <v>599.85599999999999</v>
      </c>
      <c r="EI44" s="164">
        <v>449.6635</v>
      </c>
      <c r="EJ44" s="165"/>
      <c r="EK44" s="164">
        <v>-18.072700000000001</v>
      </c>
      <c r="EL44" s="164">
        <v>-15.355</v>
      </c>
      <c r="EM44" s="164">
        <v>-11.3604</v>
      </c>
      <c r="EN44" s="164">
        <v>19.633500000000002</v>
      </c>
      <c r="EO44" s="164">
        <v>18.4801</v>
      </c>
      <c r="EP44" s="164">
        <v>32.304000000000002</v>
      </c>
      <c r="EQ44" s="164">
        <v>-2.2414999999999998</v>
      </c>
      <c r="ER44" s="164">
        <v>-2.7791000000000001</v>
      </c>
      <c r="ES44" s="164">
        <v>-35.606299999999997</v>
      </c>
      <c r="ET44" s="165"/>
      <c r="EU44" s="164">
        <v>-13.94</v>
      </c>
      <c r="EV44" s="164">
        <v>0</v>
      </c>
      <c r="EW44" s="164">
        <v>9.8430999999999997</v>
      </c>
      <c r="EX44" s="164">
        <v>-3.4226999999999999</v>
      </c>
      <c r="EY44" s="164">
        <v>-37.228400000000001</v>
      </c>
      <c r="EZ44" s="164">
        <v>-36.127299999999998</v>
      </c>
      <c r="FA44" s="164">
        <v>9.9291999999999998</v>
      </c>
      <c r="FB44" s="164">
        <v>-70.351799999999997</v>
      </c>
      <c r="FC44" s="164">
        <v>36.3322</v>
      </c>
      <c r="FD44" s="165"/>
      <c r="FE44" s="164">
        <v>22.528400000000001</v>
      </c>
      <c r="FF44" s="164">
        <v>22.1557</v>
      </c>
      <c r="FG44" s="164">
        <v>40.606400000000001</v>
      </c>
      <c r="FH44" s="164">
        <v>41.157299999999999</v>
      </c>
      <c r="FI44" s="164">
        <v>39.129800000000003</v>
      </c>
      <c r="FJ44" s="164">
        <v>-33.658700000000003</v>
      </c>
      <c r="FK44" s="164">
        <v>-32.821399999999997</v>
      </c>
      <c r="FL44" s="164">
        <v>124.2526</v>
      </c>
      <c r="FM44" s="164">
        <v>-55.722799999999999</v>
      </c>
      <c r="FN44" s="164">
        <v>-55.428100000000001</v>
      </c>
      <c r="FO44" s="164">
        <v>77.909400000000005</v>
      </c>
      <c r="FP44" s="164">
        <v>89.866299999999995</v>
      </c>
      <c r="FQ44" s="164">
        <v>32.624400000000001</v>
      </c>
      <c r="FR44" s="164">
        <v>13.82</v>
      </c>
      <c r="FS44" s="164">
        <v>9.9909999999999997</v>
      </c>
      <c r="FT44" s="164">
        <v>1.4676</v>
      </c>
      <c r="FU44" s="164">
        <v>-5.84</v>
      </c>
      <c r="FV44" s="164">
        <v>16.55</v>
      </c>
      <c r="FW44" s="164">
        <v>32.533200000000001</v>
      </c>
      <c r="FX44" s="164">
        <v>7.6504000000000003</v>
      </c>
      <c r="FY44" s="164">
        <v>1.1759999999999999</v>
      </c>
      <c r="FZ44" s="164">
        <v>4.3650000000000002</v>
      </c>
      <c r="GA44" s="165"/>
      <c r="GB44" s="164">
        <v>41.93</v>
      </c>
      <c r="GC44" s="164">
        <v>-88.706999999999994</v>
      </c>
      <c r="GD44" s="164">
        <v>-76.718999999999994</v>
      </c>
      <c r="GE44" s="164">
        <v>14.78</v>
      </c>
      <c r="GF44" s="164">
        <v>82.253600000000006</v>
      </c>
      <c r="GG44" s="164">
        <v>22.7</v>
      </c>
      <c r="GH44" s="164">
        <v>-18.345300000000002</v>
      </c>
      <c r="GI44" s="164">
        <v>-7.2625999999999999</v>
      </c>
      <c r="GJ44" s="164">
        <v>-7.5648999999999997</v>
      </c>
      <c r="GK44" s="164">
        <v>2.6187999999999998</v>
      </c>
      <c r="GL44" s="165"/>
      <c r="GM44" s="165"/>
      <c r="GN44" s="164">
        <v>-13.465199999999999</v>
      </c>
      <c r="GO44" s="164">
        <v>-38.780900000000003</v>
      </c>
      <c r="GP44" s="164">
        <v>15.3385</v>
      </c>
      <c r="GQ44" s="164">
        <v>39.934899999999999</v>
      </c>
      <c r="GR44" s="164">
        <v>63.124200000000002</v>
      </c>
      <c r="GS44" s="164">
        <v>64.771500000000003</v>
      </c>
      <c r="GT44" s="164">
        <v>-83.609399999999994</v>
      </c>
      <c r="GU44" s="164">
        <v>-29.528500000000001</v>
      </c>
      <c r="GV44" s="164">
        <v>31.226099999999999</v>
      </c>
      <c r="GW44" s="164">
        <v>0</v>
      </c>
      <c r="GX44" s="164">
        <v>11.9526</v>
      </c>
      <c r="GY44" s="164">
        <v>16.937799999999999</v>
      </c>
      <c r="GZ44" s="164">
        <v>16.257200000000001</v>
      </c>
      <c r="HA44" s="164">
        <v>13.847799999999999</v>
      </c>
      <c r="HB44" s="164">
        <v>264.75779999999997</v>
      </c>
      <c r="HC44" s="164">
        <v>262.68180000000001</v>
      </c>
      <c r="HD44" s="164">
        <v>156.30000000000001</v>
      </c>
      <c r="HE44" s="164">
        <v>-155.91929999999999</v>
      </c>
      <c r="HF44" s="164">
        <v>-352.1583</v>
      </c>
      <c r="HG44" s="164">
        <v>354.31360000000001</v>
      </c>
      <c r="HH44" s="164">
        <v>351.2457</v>
      </c>
      <c r="HI44" s="164">
        <v>-248.2287</v>
      </c>
      <c r="HJ44" s="164">
        <v>-244.38120000000001</v>
      </c>
      <c r="HK44" s="164">
        <v>-6.4621000000000004</v>
      </c>
      <c r="HL44" s="164">
        <v>8.3415999999999997</v>
      </c>
      <c r="HM44" s="164">
        <v>80.972700000000003</v>
      </c>
      <c r="HN44" s="164">
        <v>79.616699999999994</v>
      </c>
      <c r="HO44" s="164">
        <v>-148.62569999999999</v>
      </c>
      <c r="HP44" s="164">
        <v>-151.00819999999999</v>
      </c>
      <c r="HQ44" s="164">
        <v>59.121099999999998</v>
      </c>
      <c r="HR44" s="164">
        <v>58.516800000000003</v>
      </c>
      <c r="HS44" s="164">
        <v>-97.049199999999999</v>
      </c>
      <c r="HT44" s="164">
        <v>-97.164699999999996</v>
      </c>
      <c r="HU44" s="164">
        <v>70</v>
      </c>
      <c r="HV44" s="164">
        <v>69.88</v>
      </c>
      <c r="HW44" s="164">
        <v>80.599999999999994</v>
      </c>
      <c r="HX44" s="164">
        <v>81.900000000000006</v>
      </c>
      <c r="HY44" s="164">
        <v>21.329499999999999</v>
      </c>
      <c r="HZ44" s="164">
        <v>39.76</v>
      </c>
      <c r="IA44" s="164">
        <v>-382.69880000000001</v>
      </c>
      <c r="IB44" s="164">
        <v>104.4111</v>
      </c>
      <c r="IC44" s="164">
        <v>104.0926</v>
      </c>
      <c r="ID44" s="164">
        <v>17.899999999999999</v>
      </c>
      <c r="IE44" s="164">
        <v>47.5</v>
      </c>
      <c r="IF44" s="164">
        <v>-55.8</v>
      </c>
      <c r="IG44" s="164">
        <v>-59.1</v>
      </c>
      <c r="IH44" s="165"/>
      <c r="II44" s="165"/>
      <c r="IJ44" s="164">
        <v>-348.51850000000002</v>
      </c>
      <c r="IK44" s="164">
        <v>-418.44560000000001</v>
      </c>
      <c r="IL44" s="164">
        <v>564.1431</v>
      </c>
      <c r="IM44" s="164">
        <v>451.24700000000001</v>
      </c>
      <c r="IN44" s="164">
        <v>99.948700000000002</v>
      </c>
      <c r="IO44" s="164">
        <v>-443.41640000000001</v>
      </c>
      <c r="IP44" s="164">
        <v>442.89929999999998</v>
      </c>
      <c r="IQ44" s="164">
        <v>-173.4357</v>
      </c>
      <c r="IR44" s="164">
        <v>-239.5866</v>
      </c>
      <c r="IS44" s="164">
        <v>-434.387</v>
      </c>
      <c r="IT44" s="164">
        <v>126.914</v>
      </c>
      <c r="IU44" s="164">
        <v>127.69840000000001</v>
      </c>
      <c r="IV44" s="164">
        <v>173.30590000000001</v>
      </c>
      <c r="IW44" s="164">
        <v>-549.39</v>
      </c>
      <c r="IX44" s="164">
        <v>246.7679</v>
      </c>
      <c r="IY44" s="164">
        <v>-312.52420000000001</v>
      </c>
      <c r="IZ44" s="164">
        <v>311.82369999999997</v>
      </c>
      <c r="JA44" s="164">
        <v>-7.1974999999999998</v>
      </c>
      <c r="JB44" s="165"/>
      <c r="JC44" s="164">
        <v>29.76</v>
      </c>
      <c r="JD44" s="164">
        <v>5.8490000000000002</v>
      </c>
      <c r="JE44" s="164">
        <v>5.8460000000000001</v>
      </c>
      <c r="JF44" s="164">
        <v>-29.28</v>
      </c>
      <c r="JG44" s="164">
        <v>8.08</v>
      </c>
      <c r="JH44" s="165"/>
      <c r="JI44" s="164">
        <v>-8.4672000000000001</v>
      </c>
      <c r="JJ44" s="164">
        <v>-32.841999999999999</v>
      </c>
      <c r="JK44" s="164">
        <v>2.1408</v>
      </c>
      <c r="JL44" s="164">
        <v>11</v>
      </c>
      <c r="JM44" s="164">
        <v>53.808</v>
      </c>
      <c r="JN44" s="164">
        <v>54.209000000000003</v>
      </c>
      <c r="JO44" s="164">
        <v>0</v>
      </c>
      <c r="JP44" s="164">
        <v>0</v>
      </c>
      <c r="JQ44" s="164">
        <v>52.299700000000001</v>
      </c>
      <c r="JR44" s="164">
        <v>50.893599999999999</v>
      </c>
      <c r="JS44" s="164">
        <v>54.432899999999997</v>
      </c>
      <c r="JT44" s="165"/>
      <c r="JU44" s="164">
        <v>-46.5</v>
      </c>
      <c r="JV44" s="164">
        <v>10.0298</v>
      </c>
      <c r="JW44" s="164">
        <v>10.220000000000001</v>
      </c>
      <c r="JX44" s="165"/>
      <c r="JY44" s="164">
        <v>8.9</v>
      </c>
      <c r="JZ44" s="164">
        <v>39.877299999999998</v>
      </c>
      <c r="KA44" s="164">
        <v>5.4549000000000003</v>
      </c>
      <c r="KB44" s="164">
        <v>8.6103000000000005</v>
      </c>
      <c r="KC44" s="164">
        <v>-39.941400000000002</v>
      </c>
      <c r="KD44" s="164">
        <v>-8.9966000000000008</v>
      </c>
      <c r="KE44" s="164">
        <v>47.590299999999999</v>
      </c>
      <c r="KF44" s="164">
        <v>38.1</v>
      </c>
      <c r="KG44" s="164">
        <v>-37.6</v>
      </c>
      <c r="KH44" s="165"/>
      <c r="KI44" s="164">
        <v>32.171500000000002</v>
      </c>
    </row>
    <row r="45" spans="1:295" ht="18" customHeight="1" x14ac:dyDescent="0.3">
      <c r="A45" s="161" t="s">
        <v>50</v>
      </c>
      <c r="B45" s="161" t="s">
        <v>751</v>
      </c>
      <c r="C45" s="164">
        <v>0</v>
      </c>
      <c r="D45" s="164">
        <v>22.7988</v>
      </c>
      <c r="E45" s="164">
        <v>-27.625599999999999</v>
      </c>
      <c r="F45" s="164">
        <v>-34.831699999999998</v>
      </c>
      <c r="G45" s="164">
        <v>12.915699999999999</v>
      </c>
      <c r="H45" s="165"/>
      <c r="I45" s="164">
        <v>41.350099999999998</v>
      </c>
      <c r="J45" s="164">
        <v>-54.012300000000003</v>
      </c>
      <c r="K45" s="164">
        <v>64.750100000000003</v>
      </c>
      <c r="L45" s="164">
        <v>32.761000000000003</v>
      </c>
      <c r="M45" s="164">
        <v>32.2774</v>
      </c>
      <c r="N45" s="164">
        <v>19.98</v>
      </c>
      <c r="O45" s="164">
        <v>-69.471000000000004</v>
      </c>
      <c r="P45" s="164">
        <v>61.6</v>
      </c>
      <c r="Q45" s="164">
        <v>19.044</v>
      </c>
      <c r="R45" s="164">
        <v>-61.6</v>
      </c>
      <c r="S45" s="164">
        <v>9.5526999999999997</v>
      </c>
      <c r="T45" s="164">
        <v>19.971800000000002</v>
      </c>
      <c r="U45" s="164">
        <v>14.985099999999999</v>
      </c>
      <c r="V45" s="164">
        <v>15.0822</v>
      </c>
      <c r="W45" s="164">
        <v>25.130400000000002</v>
      </c>
      <c r="X45" s="164">
        <v>8.94</v>
      </c>
      <c r="Y45" s="164">
        <v>0.26200000000000001</v>
      </c>
      <c r="Z45" s="164">
        <v>7.8845999999999998</v>
      </c>
      <c r="AA45" s="165"/>
      <c r="AB45" s="165"/>
      <c r="AC45" s="164">
        <v>-48.95</v>
      </c>
      <c r="AD45" s="164">
        <v>-49.23</v>
      </c>
      <c r="AE45" s="165"/>
      <c r="AF45" s="164">
        <v>-19.98</v>
      </c>
      <c r="AG45" s="164">
        <v>68.2</v>
      </c>
      <c r="AH45" s="164">
        <v>28.454000000000001</v>
      </c>
      <c r="AI45" s="164">
        <v>0.32700000000000001</v>
      </c>
      <c r="AJ45" s="164">
        <v>-48.85</v>
      </c>
      <c r="AK45" s="164">
        <v>-49.02</v>
      </c>
      <c r="AL45" s="164">
        <v>-48.2</v>
      </c>
      <c r="AM45" s="164">
        <v>49.65</v>
      </c>
      <c r="AN45" s="164">
        <v>49.43</v>
      </c>
      <c r="AO45" s="164">
        <v>22.532599999999999</v>
      </c>
      <c r="AP45" s="164">
        <v>-5.2641999999999998</v>
      </c>
      <c r="AQ45" s="164">
        <v>73.407899999999998</v>
      </c>
      <c r="AR45" s="164">
        <v>76.440700000000007</v>
      </c>
      <c r="AS45" s="164">
        <v>36.971899999999998</v>
      </c>
      <c r="AT45" s="164">
        <v>-48.761099999999999</v>
      </c>
      <c r="AU45" s="164">
        <v>-48.218299999999999</v>
      </c>
      <c r="AV45" s="164">
        <v>6.7534000000000001</v>
      </c>
      <c r="AW45" s="164">
        <v>6.8181000000000003</v>
      </c>
      <c r="AX45" s="164">
        <v>70.596500000000006</v>
      </c>
      <c r="AY45" s="164">
        <v>72.070099999999996</v>
      </c>
      <c r="AZ45" s="164">
        <v>7.8681999999999999</v>
      </c>
      <c r="BA45" s="164">
        <v>40.090800000000002</v>
      </c>
      <c r="BB45" s="164">
        <v>-526.30690000000004</v>
      </c>
      <c r="BC45" s="164">
        <v>-18.350999999999999</v>
      </c>
      <c r="BD45" s="164">
        <v>-5.4</v>
      </c>
      <c r="BE45" s="164">
        <v>-5.8</v>
      </c>
      <c r="BF45" s="164">
        <v>54.325200000000002</v>
      </c>
      <c r="BG45" s="164">
        <v>53.026400000000002</v>
      </c>
      <c r="BH45" s="164">
        <v>-5.1063000000000001</v>
      </c>
      <c r="BI45" s="165"/>
      <c r="BJ45" s="164">
        <v>-88.079899999999995</v>
      </c>
      <c r="BK45" s="164">
        <v>7.3777999999999997</v>
      </c>
      <c r="BL45" s="164">
        <v>7.1294000000000004</v>
      </c>
      <c r="BM45" s="164">
        <v>4.9212999999999996</v>
      </c>
      <c r="BN45" s="164">
        <v>567.85770000000002</v>
      </c>
      <c r="BO45" s="164">
        <v>143.7116</v>
      </c>
      <c r="BP45" s="164">
        <v>143.1318</v>
      </c>
      <c r="BQ45" s="164">
        <v>-613.17420000000004</v>
      </c>
      <c r="BR45" s="164">
        <v>530.9742</v>
      </c>
      <c r="BS45" s="165"/>
      <c r="BT45" s="164">
        <v>-82.436499999999995</v>
      </c>
      <c r="BU45" s="164">
        <v>85.382800000000003</v>
      </c>
      <c r="BV45" s="164">
        <v>100.4342</v>
      </c>
      <c r="BW45" s="164">
        <v>28.99</v>
      </c>
      <c r="BX45" s="164">
        <v>38.520000000000003</v>
      </c>
      <c r="BY45" s="164">
        <v>82.29</v>
      </c>
      <c r="BZ45" s="164">
        <v>82.04</v>
      </c>
      <c r="CA45" s="164">
        <v>27.599399999999999</v>
      </c>
      <c r="CB45" s="164">
        <v>27.465399999999999</v>
      </c>
      <c r="CC45" s="164">
        <v>34.012099999999997</v>
      </c>
      <c r="CD45" s="164">
        <v>34.542200000000001</v>
      </c>
      <c r="CE45" s="164">
        <v>29.005500000000001</v>
      </c>
      <c r="CF45" s="164">
        <v>-91.301299999999998</v>
      </c>
      <c r="CG45" s="164">
        <v>-91.7209</v>
      </c>
      <c r="CH45" s="164">
        <v>6.8291000000000004</v>
      </c>
      <c r="CI45" s="164">
        <v>-93.952799999999996</v>
      </c>
      <c r="CJ45" s="165"/>
      <c r="CK45" s="165"/>
      <c r="CL45" s="164">
        <v>24.6</v>
      </c>
      <c r="CM45" s="164">
        <v>188.1</v>
      </c>
      <c r="CN45" s="164">
        <v>-17.34</v>
      </c>
      <c r="CO45" s="164">
        <v>36.909500000000001</v>
      </c>
      <c r="CP45" s="164">
        <v>36.950499999999998</v>
      </c>
      <c r="CQ45" s="164">
        <v>37.953499999999998</v>
      </c>
      <c r="CR45" s="164">
        <v>-58.743099999999998</v>
      </c>
      <c r="CS45" s="164">
        <v>-58.297199999999997</v>
      </c>
      <c r="CT45" s="164">
        <v>66.609099999999998</v>
      </c>
      <c r="CU45" s="164">
        <v>-64.335999999999999</v>
      </c>
      <c r="CV45" s="164">
        <v>76.55</v>
      </c>
      <c r="CW45" s="164">
        <v>18.446899999999999</v>
      </c>
      <c r="CX45" s="164">
        <v>59.82</v>
      </c>
      <c r="CY45" s="164">
        <v>86.16</v>
      </c>
      <c r="CZ45" s="164">
        <v>56.726100000000002</v>
      </c>
      <c r="DA45" s="164">
        <v>53.471400000000003</v>
      </c>
      <c r="DB45" s="164">
        <v>-36.909999999999997</v>
      </c>
      <c r="DC45" s="165"/>
      <c r="DD45" s="164">
        <v>94.594899999999996</v>
      </c>
      <c r="DE45" s="164">
        <v>93.529799999999994</v>
      </c>
      <c r="DF45" s="164">
        <v>-162.26920000000001</v>
      </c>
      <c r="DG45" s="164">
        <v>1E-4</v>
      </c>
      <c r="DH45" s="164">
        <v>-22.382400000000001</v>
      </c>
      <c r="DI45" s="164">
        <v>-113.7</v>
      </c>
      <c r="DJ45" s="164">
        <v>-113.5</v>
      </c>
      <c r="DK45" s="164">
        <v>27.094999999999999</v>
      </c>
      <c r="DL45" s="164">
        <v>63.876300000000001</v>
      </c>
      <c r="DM45" s="164">
        <v>82.202699999999993</v>
      </c>
      <c r="DN45" s="164">
        <v>90.252700000000004</v>
      </c>
      <c r="DO45" s="164">
        <v>63.07</v>
      </c>
      <c r="DP45" s="164">
        <v>-12.65</v>
      </c>
      <c r="DQ45" s="164">
        <v>46.996000000000002</v>
      </c>
      <c r="DR45" s="164">
        <v>161.3742</v>
      </c>
      <c r="DS45" s="164">
        <v>-3.7</v>
      </c>
      <c r="DT45" s="164">
        <v>-3.73</v>
      </c>
      <c r="DU45" s="164">
        <v>77.83</v>
      </c>
      <c r="DV45" s="164">
        <v>73.28</v>
      </c>
      <c r="DW45" s="164">
        <v>160.41820000000001</v>
      </c>
      <c r="DX45" s="164">
        <v>158.70910000000001</v>
      </c>
      <c r="DY45" s="164">
        <v>56.938200000000002</v>
      </c>
      <c r="DZ45" s="164">
        <v>55.2727</v>
      </c>
      <c r="EA45" s="164">
        <v>299.73719999999997</v>
      </c>
      <c r="EB45" s="164">
        <v>248.92400000000001</v>
      </c>
      <c r="EC45" s="164">
        <v>238.8734</v>
      </c>
      <c r="ED45" s="164">
        <v>243.14330000000001</v>
      </c>
      <c r="EE45" s="164">
        <v>89.840500000000006</v>
      </c>
      <c r="EF45" s="164">
        <v>69.806700000000006</v>
      </c>
      <c r="EG45" s="164">
        <v>-24.954999999999998</v>
      </c>
      <c r="EH45" s="164">
        <v>629.33810000000005</v>
      </c>
      <c r="EI45" s="164">
        <v>394.11399999999998</v>
      </c>
      <c r="EJ45" s="165"/>
      <c r="EK45" s="164">
        <v>-17.868200000000002</v>
      </c>
      <c r="EL45" s="164">
        <v>-14.8482</v>
      </c>
      <c r="EM45" s="164">
        <v>0</v>
      </c>
      <c r="EN45" s="164">
        <v>17.1448</v>
      </c>
      <c r="EO45" s="164">
        <v>16.239899999999999</v>
      </c>
      <c r="EP45" s="164">
        <v>30.768000000000001</v>
      </c>
      <c r="EQ45" s="164">
        <v>-4.7615999999999996</v>
      </c>
      <c r="ER45" s="164">
        <v>-5.3593999999999999</v>
      </c>
      <c r="ES45" s="164">
        <v>-30.406300000000002</v>
      </c>
      <c r="ET45" s="165"/>
      <c r="EU45" s="164">
        <v>-13.47</v>
      </c>
      <c r="EV45" s="164">
        <v>0</v>
      </c>
      <c r="EW45" s="164">
        <v>11.0284</v>
      </c>
      <c r="EX45" s="164">
        <v>-12.911300000000001</v>
      </c>
      <c r="EY45" s="164">
        <v>-34.658900000000003</v>
      </c>
      <c r="EZ45" s="164">
        <v>-34.500999999999998</v>
      </c>
      <c r="FA45" s="164">
        <v>7.5044000000000004</v>
      </c>
      <c r="FB45" s="164">
        <v>-67.940299999999993</v>
      </c>
      <c r="FC45" s="164">
        <v>35.646299999999997</v>
      </c>
      <c r="FD45" s="165"/>
      <c r="FE45" s="164">
        <v>21.924099999999999</v>
      </c>
      <c r="FF45" s="164">
        <v>21.863800000000001</v>
      </c>
      <c r="FG45" s="164">
        <v>40.748199999999997</v>
      </c>
      <c r="FH45" s="164">
        <v>41.237099999999998</v>
      </c>
      <c r="FI45" s="164">
        <v>39.404000000000003</v>
      </c>
      <c r="FJ45" s="164">
        <v>-28.1327</v>
      </c>
      <c r="FK45" s="164">
        <v>-27.462800000000001</v>
      </c>
      <c r="FL45" s="164">
        <v>131.6207</v>
      </c>
      <c r="FM45" s="164">
        <v>-54.359299999999998</v>
      </c>
      <c r="FN45" s="164">
        <v>-54.247999999999998</v>
      </c>
      <c r="FO45" s="164">
        <v>87.002300000000005</v>
      </c>
      <c r="FP45" s="164">
        <v>100.5616</v>
      </c>
      <c r="FQ45" s="164">
        <v>29.057400000000001</v>
      </c>
      <c r="FR45" s="164">
        <v>18.34</v>
      </c>
      <c r="FS45" s="164">
        <v>12.1785</v>
      </c>
      <c r="FT45" s="164">
        <v>1.6763999999999999</v>
      </c>
      <c r="FU45" s="164">
        <v>-7.45</v>
      </c>
      <c r="FV45" s="164">
        <v>16.309999999999999</v>
      </c>
      <c r="FW45" s="164">
        <v>28.867799999999999</v>
      </c>
      <c r="FX45" s="165"/>
      <c r="FY45" s="164">
        <v>1.843</v>
      </c>
      <c r="FZ45" s="164">
        <v>4.4029999999999996</v>
      </c>
      <c r="GA45" s="165"/>
      <c r="GB45" s="164">
        <v>43.43</v>
      </c>
      <c r="GC45" s="164">
        <v>-100.5277</v>
      </c>
      <c r="GD45" s="164">
        <v>-86.386600000000001</v>
      </c>
      <c r="GE45" s="164">
        <v>16.2</v>
      </c>
      <c r="GF45" s="164">
        <v>88.133799999999994</v>
      </c>
      <c r="GG45" s="164">
        <v>22</v>
      </c>
      <c r="GH45" s="164">
        <v>-28.934100000000001</v>
      </c>
      <c r="GI45" s="164">
        <v>-3.7441</v>
      </c>
      <c r="GJ45" s="164">
        <v>-4.0321999999999996</v>
      </c>
      <c r="GK45" s="164">
        <v>3.0011000000000001</v>
      </c>
      <c r="GL45" s="165"/>
      <c r="GM45" s="165"/>
      <c r="GN45" s="164">
        <v>-13.202299999999999</v>
      </c>
      <c r="GO45" s="164">
        <v>-52.200400000000002</v>
      </c>
      <c r="GP45" s="164">
        <v>14.907299999999999</v>
      </c>
      <c r="GQ45" s="164">
        <v>55.1419</v>
      </c>
      <c r="GR45" s="164">
        <v>61.1967</v>
      </c>
      <c r="GS45" s="164">
        <v>63.0505</v>
      </c>
      <c r="GT45" s="164">
        <v>-85.662199999999999</v>
      </c>
      <c r="GU45" s="164">
        <v>-32.936100000000003</v>
      </c>
      <c r="GV45" s="164">
        <v>32.835500000000003</v>
      </c>
      <c r="GW45" s="165"/>
      <c r="GX45" s="164">
        <v>11.7714</v>
      </c>
      <c r="GY45" s="164">
        <v>19.555</v>
      </c>
      <c r="GZ45" s="164">
        <v>19.0627</v>
      </c>
      <c r="HA45" s="164">
        <v>14</v>
      </c>
      <c r="HB45" s="164">
        <v>253.6669</v>
      </c>
      <c r="HC45" s="164">
        <v>252.51949999999999</v>
      </c>
      <c r="HD45" s="164">
        <v>179.8</v>
      </c>
      <c r="HE45" s="164">
        <v>-181.9385</v>
      </c>
      <c r="HF45" s="164">
        <v>-370.72629999999998</v>
      </c>
      <c r="HG45" s="164">
        <v>367.8064</v>
      </c>
      <c r="HH45" s="164">
        <v>367.54199999999997</v>
      </c>
      <c r="HI45" s="164">
        <v>-238.45849999999999</v>
      </c>
      <c r="HJ45" s="164">
        <v>-236.27209999999999</v>
      </c>
      <c r="HK45" s="164">
        <v>0</v>
      </c>
      <c r="HL45" s="164">
        <v>9.9928000000000008</v>
      </c>
      <c r="HM45" s="164">
        <v>78.967200000000005</v>
      </c>
      <c r="HN45" s="164">
        <v>78.552300000000002</v>
      </c>
      <c r="HO45" s="165"/>
      <c r="HP45" s="165"/>
      <c r="HQ45" s="164">
        <v>57.3962</v>
      </c>
      <c r="HR45" s="164">
        <v>56.407400000000003</v>
      </c>
      <c r="HS45" s="164">
        <v>-93.264899999999997</v>
      </c>
      <c r="HT45" s="164">
        <v>-93.637900000000002</v>
      </c>
      <c r="HU45" s="164">
        <v>67.92</v>
      </c>
      <c r="HV45" s="164">
        <v>67.599999999999994</v>
      </c>
      <c r="HW45" s="164">
        <v>67.099999999999994</v>
      </c>
      <c r="HX45" s="164">
        <v>66.900000000000006</v>
      </c>
      <c r="HY45" s="164">
        <v>21.372199999999999</v>
      </c>
      <c r="HZ45" s="164">
        <v>39.200000000000003</v>
      </c>
      <c r="IA45" s="164">
        <v>-369.89359999999999</v>
      </c>
      <c r="IB45" s="164">
        <v>107.84820000000001</v>
      </c>
      <c r="IC45" s="164">
        <v>108.6981</v>
      </c>
      <c r="ID45" s="164">
        <v>17.3</v>
      </c>
      <c r="IE45" s="164">
        <v>26.2</v>
      </c>
      <c r="IF45" s="164">
        <v>-56.6</v>
      </c>
      <c r="IG45" s="164">
        <v>-60.1</v>
      </c>
      <c r="IH45" s="165"/>
      <c r="II45" s="165"/>
      <c r="IJ45" s="164">
        <v>-365.39319999999998</v>
      </c>
      <c r="IK45" s="164">
        <v>-373.60730000000001</v>
      </c>
      <c r="IL45" s="164">
        <v>534.88750000000005</v>
      </c>
      <c r="IM45" s="164">
        <v>423.58940000000001</v>
      </c>
      <c r="IN45" s="164">
        <v>89.409899999999993</v>
      </c>
      <c r="IO45" s="164">
        <v>-415.77769999999998</v>
      </c>
      <c r="IP45" s="164">
        <v>417.06630000000001</v>
      </c>
      <c r="IQ45" s="164">
        <v>-163.45490000000001</v>
      </c>
      <c r="IR45" s="164">
        <v>-228.64269999999999</v>
      </c>
      <c r="IS45" s="164">
        <v>-409.78739999999999</v>
      </c>
      <c r="IT45" s="164">
        <v>123.7561</v>
      </c>
      <c r="IU45" s="164">
        <v>121.8995</v>
      </c>
      <c r="IV45" s="164">
        <v>167.0949</v>
      </c>
      <c r="IW45" s="164">
        <v>-521.79240000000004</v>
      </c>
      <c r="IX45" s="164">
        <v>239.86269999999999</v>
      </c>
      <c r="IY45" s="164">
        <v>-291.0872</v>
      </c>
      <c r="IZ45" s="164">
        <v>287.34789999999998</v>
      </c>
      <c r="JA45" s="164">
        <v>-7.6974</v>
      </c>
      <c r="JB45" s="165"/>
      <c r="JC45" s="164">
        <v>26.56</v>
      </c>
      <c r="JD45" s="164">
        <v>5.5890000000000004</v>
      </c>
      <c r="JE45" s="164">
        <v>5.59</v>
      </c>
      <c r="JF45" s="164">
        <v>-25.52</v>
      </c>
      <c r="JG45" s="164">
        <v>3.76</v>
      </c>
      <c r="JH45" s="165"/>
      <c r="JI45" s="164">
        <v>-4.3350999999999997</v>
      </c>
      <c r="JJ45" s="164">
        <v>-27.217500000000001</v>
      </c>
      <c r="JK45" s="164">
        <v>-3.6606000000000001</v>
      </c>
      <c r="JL45" s="164">
        <v>7.1</v>
      </c>
      <c r="JM45" s="164">
        <v>51.103999999999999</v>
      </c>
      <c r="JN45" s="164">
        <v>51.381999999999998</v>
      </c>
      <c r="JO45" s="165"/>
      <c r="JP45" s="165"/>
      <c r="JQ45" s="164">
        <v>51.206800000000001</v>
      </c>
      <c r="JR45" s="164">
        <v>51.8249</v>
      </c>
      <c r="JS45" s="164">
        <v>52.465899999999998</v>
      </c>
      <c r="JT45" s="165"/>
      <c r="JU45" s="164">
        <v>-26.3</v>
      </c>
      <c r="JV45" s="164">
        <v>11.029</v>
      </c>
      <c r="JW45" s="164">
        <v>10.41</v>
      </c>
      <c r="JX45" s="165"/>
      <c r="JY45" s="164">
        <v>9.8957999999999995</v>
      </c>
      <c r="JZ45" s="164">
        <v>39.8523</v>
      </c>
      <c r="KA45" s="164">
        <v>4.5877999999999997</v>
      </c>
      <c r="KB45" s="164">
        <v>9.3722999999999992</v>
      </c>
      <c r="KC45" s="164">
        <v>-39.459299999999999</v>
      </c>
      <c r="KD45" s="164">
        <v>-9.9271999999999991</v>
      </c>
      <c r="KE45" s="164">
        <v>48.034100000000002</v>
      </c>
      <c r="KF45" s="164">
        <v>17.600000000000001</v>
      </c>
      <c r="KG45" s="164">
        <v>-17.8</v>
      </c>
      <c r="KH45" s="165"/>
      <c r="KI45" s="164">
        <v>43.3795</v>
      </c>
    </row>
    <row r="46" spans="1:295" ht="18" customHeight="1" x14ac:dyDescent="0.3">
      <c r="A46" s="161" t="s">
        <v>50</v>
      </c>
      <c r="B46" s="161" t="s">
        <v>752</v>
      </c>
      <c r="C46" s="164">
        <v>0</v>
      </c>
      <c r="D46" s="164">
        <v>23.858799999999999</v>
      </c>
      <c r="E46" s="164">
        <v>-28.937899999999999</v>
      </c>
      <c r="F46" s="164">
        <v>-33.806899999999999</v>
      </c>
      <c r="G46" s="164">
        <v>17.6555</v>
      </c>
      <c r="H46" s="165"/>
      <c r="I46" s="164">
        <v>45.047400000000003</v>
      </c>
      <c r="J46" s="164">
        <v>-63.925899999999999</v>
      </c>
      <c r="K46" s="164">
        <v>69.298000000000002</v>
      </c>
      <c r="L46" s="164">
        <v>34.776899999999998</v>
      </c>
      <c r="M46" s="164">
        <v>34.125700000000002</v>
      </c>
      <c r="N46" s="164">
        <v>13.32</v>
      </c>
      <c r="O46" s="164">
        <v>-70.757999999999996</v>
      </c>
      <c r="P46" s="164">
        <v>61.6</v>
      </c>
      <c r="Q46" s="164">
        <v>19.044</v>
      </c>
      <c r="R46" s="164">
        <v>-61.6</v>
      </c>
      <c r="S46" s="164">
        <v>9.6484000000000005</v>
      </c>
      <c r="T46" s="164">
        <v>24.685400000000001</v>
      </c>
      <c r="U46" s="164">
        <v>14.223000000000001</v>
      </c>
      <c r="V46" s="164">
        <v>13.994</v>
      </c>
      <c r="W46" s="164">
        <v>23.301100000000002</v>
      </c>
      <c r="X46" s="164">
        <v>8.593</v>
      </c>
      <c r="Y46" s="164">
        <v>0.25669999999999998</v>
      </c>
      <c r="Z46" s="164">
        <v>8.1018000000000008</v>
      </c>
      <c r="AA46" s="165"/>
      <c r="AB46" s="165"/>
      <c r="AC46" s="164">
        <v>-56.23</v>
      </c>
      <c r="AD46" s="164">
        <v>-55.92</v>
      </c>
      <c r="AE46" s="165"/>
      <c r="AF46" s="164">
        <v>-13.32</v>
      </c>
      <c r="AG46" s="164">
        <v>70.400000000000006</v>
      </c>
      <c r="AH46" s="164">
        <v>36.561</v>
      </c>
      <c r="AI46" s="164">
        <v>0.36899999999999999</v>
      </c>
      <c r="AJ46" s="164">
        <v>-55.75</v>
      </c>
      <c r="AK46" s="164">
        <v>-55.97</v>
      </c>
      <c r="AL46" s="164">
        <v>-46.68</v>
      </c>
      <c r="AM46" s="164">
        <v>56.38</v>
      </c>
      <c r="AN46" s="164">
        <v>56.76</v>
      </c>
      <c r="AO46" s="164">
        <v>23.322399999999998</v>
      </c>
      <c r="AP46" s="164">
        <v>-6.0719000000000003</v>
      </c>
      <c r="AQ46" s="164">
        <v>75.822900000000004</v>
      </c>
      <c r="AR46" s="164">
        <v>78.246099999999998</v>
      </c>
      <c r="AS46" s="164">
        <v>43.359299999999998</v>
      </c>
      <c r="AT46" s="164">
        <v>-54.119500000000002</v>
      </c>
      <c r="AU46" s="164">
        <v>-53.743400000000001</v>
      </c>
      <c r="AV46" s="164">
        <v>6.0061999999999998</v>
      </c>
      <c r="AW46" s="164">
        <v>6.1482000000000001</v>
      </c>
      <c r="AX46" s="164">
        <v>76.624700000000004</v>
      </c>
      <c r="AY46" s="164">
        <v>78.098200000000006</v>
      </c>
      <c r="AZ46" s="164">
        <v>7.8681999999999999</v>
      </c>
      <c r="BA46" s="164">
        <v>41.579700000000003</v>
      </c>
      <c r="BB46" s="164">
        <v>-562.14940000000001</v>
      </c>
      <c r="BC46" s="164">
        <v>-18.535699999999999</v>
      </c>
      <c r="BD46" s="164">
        <v>-6.2</v>
      </c>
      <c r="BE46" s="164">
        <v>-6.8</v>
      </c>
      <c r="BF46" s="164">
        <v>59.230200000000004</v>
      </c>
      <c r="BG46" s="164">
        <v>58.539700000000003</v>
      </c>
      <c r="BH46" s="164">
        <v>-5.2770000000000001</v>
      </c>
      <c r="BI46" s="165"/>
      <c r="BJ46" s="164">
        <v>-95.643500000000003</v>
      </c>
      <c r="BK46" s="164">
        <v>7.4051</v>
      </c>
      <c r="BL46" s="164">
        <v>7.7893999999999997</v>
      </c>
      <c r="BM46" s="164">
        <v>5.4109999999999996</v>
      </c>
      <c r="BN46" s="164">
        <v>604.14419999999996</v>
      </c>
      <c r="BO46" s="164">
        <v>141.60579999999999</v>
      </c>
      <c r="BP46" s="164">
        <v>141.97210000000001</v>
      </c>
      <c r="BQ46" s="164">
        <v>-635.05790000000002</v>
      </c>
      <c r="BR46" s="164">
        <v>547.60490000000004</v>
      </c>
      <c r="BS46" s="165"/>
      <c r="BT46" s="164">
        <v>-81.957999999999998</v>
      </c>
      <c r="BU46" s="164">
        <v>83.269199999999998</v>
      </c>
      <c r="BV46" s="164">
        <v>101.1927</v>
      </c>
      <c r="BW46" s="164">
        <v>29.61</v>
      </c>
      <c r="BX46" s="164">
        <v>39.340000000000003</v>
      </c>
      <c r="BY46" s="165"/>
      <c r="BZ46" s="165"/>
      <c r="CA46" s="164">
        <v>23.714600000000001</v>
      </c>
      <c r="CB46" s="164">
        <v>24.5183</v>
      </c>
      <c r="CC46" s="164">
        <v>35.198999999999998</v>
      </c>
      <c r="CD46" s="164">
        <v>35.891100000000002</v>
      </c>
      <c r="CE46" s="164">
        <v>28.796900000000001</v>
      </c>
      <c r="CF46" s="164">
        <v>-93.986500000000007</v>
      </c>
      <c r="CG46" s="164">
        <v>-93.623900000000006</v>
      </c>
      <c r="CH46" s="164">
        <v>7.2122999999999999</v>
      </c>
      <c r="CI46" s="164">
        <v>-95.8977</v>
      </c>
      <c r="CJ46" s="165"/>
      <c r="CK46" s="165"/>
      <c r="CL46" s="164">
        <v>23.8</v>
      </c>
      <c r="CM46" s="164">
        <v>191.2</v>
      </c>
      <c r="CN46" s="164">
        <v>-16.79</v>
      </c>
      <c r="CO46" s="164">
        <v>36.666699999999999</v>
      </c>
      <c r="CP46" s="164">
        <v>35.651699999999998</v>
      </c>
      <c r="CQ46" s="164">
        <v>36.634700000000002</v>
      </c>
      <c r="CR46" s="164">
        <v>-60.381999999999998</v>
      </c>
      <c r="CS46" s="164">
        <v>-60.146900000000002</v>
      </c>
      <c r="CT46" s="164">
        <v>69.2898</v>
      </c>
      <c r="CU46" s="164">
        <v>-65.744699999999995</v>
      </c>
      <c r="CV46" s="164">
        <v>79.75</v>
      </c>
      <c r="CW46" s="164">
        <v>18.867100000000001</v>
      </c>
      <c r="CX46" s="164">
        <v>61.24</v>
      </c>
      <c r="CY46" s="164">
        <v>86.22</v>
      </c>
      <c r="CZ46" s="164">
        <v>56.0229</v>
      </c>
      <c r="DA46" s="164">
        <v>53.471400000000003</v>
      </c>
      <c r="DB46" s="164">
        <v>-36.93</v>
      </c>
      <c r="DC46" s="165"/>
      <c r="DD46" s="164">
        <v>97.513000000000005</v>
      </c>
      <c r="DE46" s="164">
        <v>95.711500000000001</v>
      </c>
      <c r="DF46" s="164">
        <v>-164.7552</v>
      </c>
      <c r="DG46" s="164">
        <v>0</v>
      </c>
      <c r="DH46" s="164">
        <v>-22.357199999999999</v>
      </c>
      <c r="DI46" s="164">
        <v>-112</v>
      </c>
      <c r="DJ46" s="164">
        <v>-113.5</v>
      </c>
      <c r="DK46" s="164">
        <v>26.996200000000002</v>
      </c>
      <c r="DL46" s="164">
        <v>62.997399999999999</v>
      </c>
      <c r="DM46" s="164">
        <v>81.263499999999993</v>
      </c>
      <c r="DN46" s="164">
        <v>89.080799999999996</v>
      </c>
      <c r="DO46" s="164">
        <v>62.38</v>
      </c>
      <c r="DP46" s="164">
        <v>-12.29</v>
      </c>
      <c r="DQ46" s="164">
        <v>43.152000000000001</v>
      </c>
      <c r="DR46" s="164">
        <v>163.08430000000001</v>
      </c>
      <c r="DS46" s="164">
        <v>-3.17</v>
      </c>
      <c r="DT46" s="164">
        <v>-3.16</v>
      </c>
      <c r="DU46" s="164">
        <v>83.14</v>
      </c>
      <c r="DV46" s="164">
        <v>72.14</v>
      </c>
      <c r="DW46" s="164">
        <v>165.81819999999999</v>
      </c>
      <c r="DX46" s="164">
        <v>163.43639999999999</v>
      </c>
      <c r="DY46" s="164">
        <v>55.549700000000001</v>
      </c>
      <c r="DZ46" s="164">
        <v>54.409100000000002</v>
      </c>
      <c r="EA46" s="164">
        <v>296.46230000000003</v>
      </c>
      <c r="EB46" s="164">
        <v>245.99789999999999</v>
      </c>
      <c r="EC46" s="165"/>
      <c r="ED46" s="164">
        <v>240.89619999999999</v>
      </c>
      <c r="EE46" s="164">
        <v>88.366299999999995</v>
      </c>
      <c r="EF46" s="164">
        <v>68.377700000000004</v>
      </c>
      <c r="EG46" s="164">
        <v>-23.683</v>
      </c>
      <c r="EH46" s="164">
        <v>644.1472</v>
      </c>
      <c r="EI46" s="164">
        <v>378.53379999999999</v>
      </c>
      <c r="EJ46" s="165"/>
      <c r="EK46" s="164">
        <v>-17.939499999999999</v>
      </c>
      <c r="EL46" s="164">
        <v>-15.0535</v>
      </c>
      <c r="EM46" s="164">
        <v>0</v>
      </c>
      <c r="EN46" s="164">
        <v>22.537400000000002</v>
      </c>
      <c r="EO46" s="164">
        <v>21.5442</v>
      </c>
      <c r="EP46" s="164">
        <v>23.088000000000001</v>
      </c>
      <c r="EQ46" s="164">
        <v>-7.3376999999999999</v>
      </c>
      <c r="ER46" s="164">
        <v>-7.8574000000000002</v>
      </c>
      <c r="ES46" s="164">
        <v>-29.851800000000001</v>
      </c>
      <c r="ET46" s="165"/>
      <c r="EU46" s="164">
        <v>-5.33</v>
      </c>
      <c r="EV46" s="165"/>
      <c r="EW46" s="164">
        <v>11.176299999999999</v>
      </c>
      <c r="EX46" s="164">
        <v>-4.4381000000000004</v>
      </c>
      <c r="EY46" s="164">
        <v>-34.662399999999998</v>
      </c>
      <c r="EZ46" s="164">
        <v>-33.549799999999998</v>
      </c>
      <c r="FA46" s="164">
        <v>5.2941000000000003</v>
      </c>
      <c r="FB46" s="164">
        <v>-66.640799999999999</v>
      </c>
      <c r="FC46" s="164">
        <v>34.781999999999996</v>
      </c>
      <c r="FD46" s="165"/>
      <c r="FE46" s="164">
        <v>22.132200000000001</v>
      </c>
      <c r="FF46" s="164">
        <v>21.817299999999999</v>
      </c>
      <c r="FG46" s="164">
        <v>40.082999999999998</v>
      </c>
      <c r="FH46" s="164">
        <v>40.755200000000002</v>
      </c>
      <c r="FI46" s="164">
        <v>40.063899999999997</v>
      </c>
      <c r="FJ46" s="164">
        <v>-26.123200000000001</v>
      </c>
      <c r="FK46" s="164">
        <v>-26.458100000000002</v>
      </c>
      <c r="FL46" s="164">
        <v>135.6396</v>
      </c>
      <c r="FM46" s="164">
        <v>-52.881900000000002</v>
      </c>
      <c r="FN46" s="164">
        <v>-52.930599999999998</v>
      </c>
      <c r="FO46" s="164">
        <v>91.115600000000001</v>
      </c>
      <c r="FP46" s="164">
        <v>105.4532</v>
      </c>
      <c r="FQ46" s="164">
        <v>29.6068</v>
      </c>
      <c r="FR46" s="164">
        <v>17.739999999999998</v>
      </c>
      <c r="FS46" s="164">
        <v>11.7781</v>
      </c>
      <c r="FT46" s="164">
        <v>1.6556</v>
      </c>
      <c r="FU46" s="164">
        <v>-7.14</v>
      </c>
      <c r="FV46" s="164">
        <v>16.149999999999999</v>
      </c>
      <c r="FW46" s="164">
        <v>29.1144</v>
      </c>
      <c r="FX46" s="165"/>
      <c r="FY46" s="164">
        <v>1.9870000000000001</v>
      </c>
      <c r="FZ46" s="164">
        <v>4.2089999999999996</v>
      </c>
      <c r="GA46" s="165"/>
      <c r="GB46" s="164">
        <v>42.94</v>
      </c>
      <c r="GC46" s="164">
        <v>-104.6857</v>
      </c>
      <c r="GD46" s="164">
        <v>-90.266599999999997</v>
      </c>
      <c r="GE46" s="164">
        <v>16.75</v>
      </c>
      <c r="GF46" s="164">
        <v>88.233500000000006</v>
      </c>
      <c r="GG46" s="164">
        <v>21.9</v>
      </c>
      <c r="GH46" s="164">
        <v>-30.1798</v>
      </c>
      <c r="GI46" s="164">
        <v>-4.5873999999999997</v>
      </c>
      <c r="GJ46" s="164">
        <v>-4.4024000000000001</v>
      </c>
      <c r="GK46" s="164">
        <v>3.1151</v>
      </c>
      <c r="GL46" s="165"/>
      <c r="GM46" s="165"/>
      <c r="GN46" s="165"/>
      <c r="GO46" s="164">
        <v>-54.785499999999999</v>
      </c>
      <c r="GP46" s="164">
        <v>14.652799999999999</v>
      </c>
      <c r="GQ46" s="164">
        <v>57.945500000000003</v>
      </c>
      <c r="GR46" s="164">
        <v>61.1539</v>
      </c>
      <c r="GS46" s="164">
        <v>62.1828</v>
      </c>
      <c r="GT46" s="164">
        <v>-91.147900000000007</v>
      </c>
      <c r="GU46" s="164">
        <v>-32.523699999999998</v>
      </c>
      <c r="GV46" s="164">
        <v>35.545000000000002</v>
      </c>
      <c r="GW46" s="164">
        <v>0</v>
      </c>
      <c r="GX46" s="164">
        <v>11.0608</v>
      </c>
      <c r="GY46" s="164">
        <v>20.0641</v>
      </c>
      <c r="GZ46" s="164">
        <v>19.568999999999999</v>
      </c>
      <c r="HA46" s="165"/>
      <c r="HB46" s="164">
        <v>245.453</v>
      </c>
      <c r="HC46" s="164">
        <v>242.65199999999999</v>
      </c>
      <c r="HD46" s="164">
        <v>182.3</v>
      </c>
      <c r="HE46" s="164">
        <v>-183.40039999999999</v>
      </c>
      <c r="HF46" s="164">
        <v>-364.35109999999997</v>
      </c>
      <c r="HG46" s="164">
        <v>364.31079999999997</v>
      </c>
      <c r="HH46" s="164">
        <v>363.7758</v>
      </c>
      <c r="HI46" s="164">
        <v>-228.59</v>
      </c>
      <c r="HJ46" s="164">
        <v>-227.69329999999999</v>
      </c>
      <c r="HK46" s="164">
        <v>-7.3125</v>
      </c>
      <c r="HL46" s="164">
        <v>6.8216999999999999</v>
      </c>
      <c r="HM46" s="164">
        <v>76.525700000000001</v>
      </c>
      <c r="HN46" s="164">
        <v>76.500799999999998</v>
      </c>
      <c r="HO46" s="164">
        <v>-136.09979999999999</v>
      </c>
      <c r="HP46" s="164">
        <v>-135.14230000000001</v>
      </c>
      <c r="HQ46" s="164">
        <v>56.429400000000001</v>
      </c>
      <c r="HR46" s="164">
        <v>56.2866</v>
      </c>
      <c r="HS46" s="164">
        <v>-68.613299999999995</v>
      </c>
      <c r="HT46" s="164">
        <v>-67.137299999999996</v>
      </c>
      <c r="HU46" s="164">
        <v>87.2</v>
      </c>
      <c r="HV46" s="164">
        <v>87.54</v>
      </c>
      <c r="HW46" s="164">
        <v>62.9</v>
      </c>
      <c r="HX46" s="164">
        <v>63.7</v>
      </c>
      <c r="HY46" s="164">
        <v>21.1052</v>
      </c>
      <c r="HZ46" s="164">
        <v>38.799999999999997</v>
      </c>
      <c r="IA46" s="164">
        <v>-350.57229999999998</v>
      </c>
      <c r="IB46" s="164">
        <v>104.14279999999999</v>
      </c>
      <c r="IC46" s="164">
        <v>103.2479</v>
      </c>
      <c r="ID46" s="164">
        <v>17.899999999999999</v>
      </c>
      <c r="IE46" s="164">
        <v>22.2</v>
      </c>
      <c r="IF46" s="164">
        <v>-55.7</v>
      </c>
      <c r="IG46" s="164">
        <v>-59</v>
      </c>
      <c r="IH46" s="164">
        <v>1.2181</v>
      </c>
      <c r="II46" s="165"/>
      <c r="IJ46" s="164">
        <v>-359.98419999999999</v>
      </c>
      <c r="IK46" s="164">
        <v>-349.22480000000002</v>
      </c>
      <c r="IL46" s="164">
        <v>516.2047</v>
      </c>
      <c r="IM46" s="164">
        <v>410.81470000000002</v>
      </c>
      <c r="IN46" s="164">
        <v>87.502799999999993</v>
      </c>
      <c r="IO46" s="164">
        <v>-402.88</v>
      </c>
      <c r="IP46" s="164">
        <v>403.8861</v>
      </c>
      <c r="IQ46" s="164">
        <v>-156.3074</v>
      </c>
      <c r="IR46" s="164">
        <v>-225.81489999999999</v>
      </c>
      <c r="IS46" s="164">
        <v>-398.62729999999999</v>
      </c>
      <c r="IT46" s="164">
        <v>121.42829999999999</v>
      </c>
      <c r="IU46" s="164">
        <v>120.8466</v>
      </c>
      <c r="IV46" s="164">
        <v>157.67250000000001</v>
      </c>
      <c r="IW46" s="164">
        <v>-500.5829</v>
      </c>
      <c r="IX46" s="164">
        <v>235.51339999999999</v>
      </c>
      <c r="IY46" s="164">
        <v>-271.387</v>
      </c>
      <c r="IZ46" s="164">
        <v>271.96879999999999</v>
      </c>
      <c r="JA46" s="164">
        <v>-7.6726999999999999</v>
      </c>
      <c r="JB46" s="165"/>
      <c r="JC46" s="164">
        <v>31.04</v>
      </c>
      <c r="JD46" s="164">
        <v>5.585</v>
      </c>
      <c r="JE46" s="164">
        <v>5.59</v>
      </c>
      <c r="JF46" s="164">
        <v>-30</v>
      </c>
      <c r="JG46" s="164">
        <v>8.16</v>
      </c>
      <c r="JH46" s="165"/>
      <c r="JI46" s="164">
        <v>-8.7296999999999993</v>
      </c>
      <c r="JJ46" s="164">
        <v>-25.694700000000001</v>
      </c>
      <c r="JK46" s="164">
        <v>-4.5090000000000003</v>
      </c>
      <c r="JL46" s="164">
        <v>11.1</v>
      </c>
      <c r="JM46" s="164">
        <v>52.718000000000004</v>
      </c>
      <c r="JN46" s="164">
        <v>51.901000000000003</v>
      </c>
      <c r="JO46" s="165"/>
      <c r="JP46" s="165"/>
      <c r="JQ46" s="164">
        <v>50.136800000000001</v>
      </c>
      <c r="JR46" s="164">
        <v>48.945500000000003</v>
      </c>
      <c r="JS46" s="164">
        <v>49.497500000000002</v>
      </c>
      <c r="JT46" s="165"/>
      <c r="JU46" s="164">
        <v>-21.4</v>
      </c>
      <c r="JV46" s="164">
        <v>13.0969</v>
      </c>
      <c r="JW46" s="164">
        <v>10.61</v>
      </c>
      <c r="JX46" s="165"/>
      <c r="JY46" s="164">
        <v>6.7051999999999996</v>
      </c>
      <c r="JZ46" s="164">
        <v>41.676600000000001</v>
      </c>
      <c r="KA46" s="164">
        <v>6.7385000000000002</v>
      </c>
      <c r="KB46" s="164">
        <v>5.9481000000000002</v>
      </c>
      <c r="KC46" s="164">
        <v>-41.259300000000003</v>
      </c>
      <c r="KD46" s="164">
        <v>-7.8543000000000003</v>
      </c>
      <c r="KE46" s="164">
        <v>47.5169</v>
      </c>
      <c r="KF46" s="164">
        <v>13.2</v>
      </c>
      <c r="KG46" s="164">
        <v>-13.1</v>
      </c>
      <c r="KH46" s="165"/>
      <c r="KI46" s="164">
        <v>44.365099999999998</v>
      </c>
    </row>
    <row r="47" spans="1:295" ht="18" customHeight="1" x14ac:dyDescent="0.3">
      <c r="A47" s="161" t="s">
        <v>50</v>
      </c>
      <c r="B47" s="161" t="s">
        <v>753</v>
      </c>
      <c r="C47" s="164">
        <v>0</v>
      </c>
      <c r="D47" s="164">
        <v>23.582899999999999</v>
      </c>
      <c r="E47" s="164">
        <v>-28.5534</v>
      </c>
      <c r="F47" s="164">
        <v>-34.1327</v>
      </c>
      <c r="G47" s="164">
        <v>18.183</v>
      </c>
      <c r="H47" s="165"/>
      <c r="I47" s="164">
        <v>45.271099999999997</v>
      </c>
      <c r="J47" s="164">
        <v>-63.542099999999998</v>
      </c>
      <c r="K47" s="165"/>
      <c r="L47" s="164">
        <v>35.136899999999997</v>
      </c>
      <c r="M47" s="164">
        <v>34.128500000000003</v>
      </c>
      <c r="N47" s="164">
        <v>17.760000000000002</v>
      </c>
      <c r="O47" s="164">
        <v>-70.082999999999998</v>
      </c>
      <c r="P47" s="164">
        <v>61.6</v>
      </c>
      <c r="Q47" s="164">
        <v>19.044</v>
      </c>
      <c r="R47" s="165"/>
      <c r="S47" s="164">
        <v>9.5495000000000001</v>
      </c>
      <c r="T47" s="164">
        <v>25.802800000000001</v>
      </c>
      <c r="U47" s="164">
        <v>14.0601</v>
      </c>
      <c r="V47" s="164">
        <v>14.103</v>
      </c>
      <c r="W47" s="164">
        <v>23.336500000000001</v>
      </c>
      <c r="X47" s="164">
        <v>8.3165999999999993</v>
      </c>
      <c r="Y47" s="164">
        <v>0.20899999999999999</v>
      </c>
      <c r="Z47" s="164">
        <v>7.9031000000000002</v>
      </c>
      <c r="AA47" s="165"/>
      <c r="AB47" s="165"/>
      <c r="AC47" s="164">
        <v>-54.68</v>
      </c>
      <c r="AD47" s="164">
        <v>-54.89</v>
      </c>
      <c r="AE47" s="165"/>
      <c r="AF47" s="164">
        <v>-19.98</v>
      </c>
      <c r="AG47" s="164">
        <v>68.2</v>
      </c>
      <c r="AH47" s="164">
        <v>36.554000000000002</v>
      </c>
      <c r="AI47" s="164">
        <v>0.374</v>
      </c>
      <c r="AJ47" s="164">
        <v>-55.01</v>
      </c>
      <c r="AK47" s="164">
        <v>-55.23</v>
      </c>
      <c r="AL47" s="164">
        <v>-46.01</v>
      </c>
      <c r="AM47" s="164">
        <v>55.22</v>
      </c>
      <c r="AN47" s="164">
        <v>55.57</v>
      </c>
      <c r="AO47" s="164">
        <v>23.51</v>
      </c>
      <c r="AP47" s="164">
        <v>-6.2180999999999997</v>
      </c>
      <c r="AQ47" s="164">
        <v>74.725499999999997</v>
      </c>
      <c r="AR47" s="164">
        <v>77.669399999999996</v>
      </c>
      <c r="AS47" s="164">
        <v>43.584600000000002</v>
      </c>
      <c r="AT47" s="164">
        <v>-54.655299999999997</v>
      </c>
      <c r="AU47" s="164">
        <v>-54.05</v>
      </c>
      <c r="AV47" s="164">
        <v>6.0153999999999996</v>
      </c>
      <c r="AW47" s="164">
        <v>6.1276000000000002</v>
      </c>
      <c r="AX47" s="164">
        <v>76.222800000000007</v>
      </c>
      <c r="AY47" s="164">
        <v>77.964299999999994</v>
      </c>
      <c r="AZ47" s="164">
        <v>7.8681999999999999</v>
      </c>
      <c r="BA47" s="164">
        <v>42.466299999999997</v>
      </c>
      <c r="BB47" s="164">
        <v>-562.93529999999998</v>
      </c>
      <c r="BC47" s="164">
        <v>-20.669799999999999</v>
      </c>
      <c r="BD47" s="164">
        <v>-6.2</v>
      </c>
      <c r="BE47" s="164">
        <v>-6.6</v>
      </c>
      <c r="BF47" s="164">
        <v>60.720700000000001</v>
      </c>
      <c r="BG47" s="164">
        <v>59.376399999999997</v>
      </c>
      <c r="BH47" s="164">
        <v>-5.4236000000000004</v>
      </c>
      <c r="BI47" s="165"/>
      <c r="BJ47" s="164">
        <v>-96.728899999999996</v>
      </c>
      <c r="BK47" s="164">
        <v>7.7458999999999998</v>
      </c>
      <c r="BL47" s="164">
        <v>7.6654999999999998</v>
      </c>
      <c r="BM47" s="164">
        <v>5.2144000000000004</v>
      </c>
      <c r="BN47" s="164">
        <v>604.5104</v>
      </c>
      <c r="BO47" s="164">
        <v>142.5214</v>
      </c>
      <c r="BP47" s="164">
        <v>143.31489999999999</v>
      </c>
      <c r="BQ47" s="164">
        <v>-630.95519999999999</v>
      </c>
      <c r="BR47" s="164">
        <v>541.27449999999999</v>
      </c>
      <c r="BS47" s="165"/>
      <c r="BT47" s="164">
        <v>-71.294799999999995</v>
      </c>
      <c r="BU47" s="164">
        <v>72.372600000000006</v>
      </c>
      <c r="BV47" s="164">
        <v>102.1307</v>
      </c>
      <c r="BW47" s="164">
        <v>29.62</v>
      </c>
      <c r="BX47" s="164">
        <v>39.22</v>
      </c>
      <c r="BY47" s="165"/>
      <c r="BZ47" s="164">
        <v>82.88</v>
      </c>
      <c r="CA47" s="164">
        <v>26.6617</v>
      </c>
      <c r="CB47" s="164">
        <v>26.929600000000001</v>
      </c>
      <c r="CC47" s="164">
        <v>37.985500000000002</v>
      </c>
      <c r="CD47" s="164">
        <v>38.013399999999997</v>
      </c>
      <c r="CE47" s="164">
        <v>29.782</v>
      </c>
      <c r="CF47" s="164">
        <v>-91.971100000000007</v>
      </c>
      <c r="CG47" s="164">
        <v>-91.649600000000007</v>
      </c>
      <c r="CH47" s="164">
        <v>6.9560000000000004</v>
      </c>
      <c r="CI47" s="164">
        <v>-96.388499999999993</v>
      </c>
      <c r="CJ47" s="165"/>
      <c r="CK47" s="165"/>
      <c r="CL47" s="164">
        <v>26.7</v>
      </c>
      <c r="CM47" s="164">
        <v>191.8</v>
      </c>
      <c r="CN47" s="164">
        <v>-17</v>
      </c>
      <c r="CO47" s="164">
        <v>37.817500000000003</v>
      </c>
      <c r="CP47" s="164">
        <v>37.128399999999999</v>
      </c>
      <c r="CQ47" s="164">
        <v>37.820099999999996</v>
      </c>
      <c r="CR47" s="164">
        <v>-58.273200000000003</v>
      </c>
      <c r="CS47" s="164">
        <v>-57.896799999999999</v>
      </c>
      <c r="CT47" s="164">
        <v>64.375</v>
      </c>
      <c r="CU47" s="164">
        <v>-64.207899999999995</v>
      </c>
      <c r="CV47" s="164">
        <v>74.323099999999997</v>
      </c>
      <c r="CW47" s="164">
        <v>19.110199999999999</v>
      </c>
      <c r="CX47" s="164">
        <v>59.98</v>
      </c>
      <c r="CY47" s="164">
        <v>89.17</v>
      </c>
      <c r="CZ47" s="164">
        <v>55.319800000000001</v>
      </c>
      <c r="DA47" s="164">
        <v>52.299500000000002</v>
      </c>
      <c r="DB47" s="164">
        <v>-36.54</v>
      </c>
      <c r="DC47" s="165"/>
      <c r="DD47" s="164">
        <v>96.830600000000004</v>
      </c>
      <c r="DE47" s="164">
        <v>95.973100000000002</v>
      </c>
      <c r="DF47" s="164">
        <v>-165.6335</v>
      </c>
      <c r="DG47" s="164">
        <v>0</v>
      </c>
      <c r="DH47" s="164">
        <v>-22.347999999999999</v>
      </c>
      <c r="DI47" s="164">
        <v>-112.9</v>
      </c>
      <c r="DJ47" s="164">
        <v>-113.1</v>
      </c>
      <c r="DK47" s="164">
        <v>26.677600000000002</v>
      </c>
      <c r="DL47" s="164">
        <v>60.067700000000002</v>
      </c>
      <c r="DM47" s="164">
        <v>80.324200000000005</v>
      </c>
      <c r="DN47" s="164">
        <v>84.393299999999996</v>
      </c>
      <c r="DO47" s="164">
        <v>59</v>
      </c>
      <c r="DP47" s="164">
        <v>-12.05</v>
      </c>
      <c r="DQ47" s="164">
        <v>43.462000000000003</v>
      </c>
      <c r="DR47" s="164">
        <v>163.77430000000001</v>
      </c>
      <c r="DS47" s="164">
        <v>-3.29</v>
      </c>
      <c r="DT47" s="164">
        <v>-3.26</v>
      </c>
      <c r="DU47" s="164">
        <v>80.81</v>
      </c>
      <c r="DV47" s="164">
        <v>71.459999999999994</v>
      </c>
      <c r="DW47" s="164">
        <v>164.8545</v>
      </c>
      <c r="DX47" s="164">
        <v>162.50909999999999</v>
      </c>
      <c r="DY47" s="164">
        <v>56.781599999999997</v>
      </c>
      <c r="DZ47" s="164">
        <v>54.545499999999997</v>
      </c>
      <c r="EA47" s="165"/>
      <c r="EB47" s="165"/>
      <c r="EC47" s="164">
        <v>236.32069999999999</v>
      </c>
      <c r="ED47" s="164">
        <v>237.01730000000001</v>
      </c>
      <c r="EE47" s="164">
        <v>87.358400000000003</v>
      </c>
      <c r="EF47" s="164">
        <v>68.729200000000006</v>
      </c>
      <c r="EG47" s="164">
        <v>-23.876000000000001</v>
      </c>
      <c r="EH47" s="164">
        <v>642.87480000000005</v>
      </c>
      <c r="EI47" s="164">
        <v>377.0831</v>
      </c>
      <c r="EJ47" s="165"/>
      <c r="EK47" s="164">
        <v>-18.026499999999999</v>
      </c>
      <c r="EL47" s="164">
        <v>-14.862399999999999</v>
      </c>
      <c r="EM47" s="164">
        <v>0</v>
      </c>
      <c r="EN47" s="164">
        <v>17.220700000000001</v>
      </c>
      <c r="EO47" s="164">
        <v>16.4818</v>
      </c>
      <c r="EP47" s="164">
        <v>30.768000000000001</v>
      </c>
      <c r="EQ47" s="164">
        <v>-6.7758000000000003</v>
      </c>
      <c r="ER47" s="164">
        <v>-7.2801</v>
      </c>
      <c r="ES47" s="164">
        <v>-29.905999999999999</v>
      </c>
      <c r="ET47" s="165"/>
      <c r="EU47" s="164">
        <v>-13.72</v>
      </c>
      <c r="EV47" s="164">
        <v>0.9</v>
      </c>
      <c r="EW47" s="164">
        <v>10.9704</v>
      </c>
      <c r="EX47" s="164">
        <v>-13.3879</v>
      </c>
      <c r="EY47" s="164">
        <v>-36.7194</v>
      </c>
      <c r="EZ47" s="164">
        <v>-35.694099999999999</v>
      </c>
      <c r="FA47" s="164">
        <v>9.2539999999999996</v>
      </c>
      <c r="FB47" s="164">
        <v>-66.130200000000002</v>
      </c>
      <c r="FC47" s="164">
        <v>34.015799999999999</v>
      </c>
      <c r="FD47" s="165"/>
      <c r="FE47" s="164">
        <v>22.642900000000001</v>
      </c>
      <c r="FF47" s="164">
        <v>22.287600000000001</v>
      </c>
      <c r="FG47" s="164">
        <v>40.629300000000001</v>
      </c>
      <c r="FH47" s="164">
        <v>41.200400000000002</v>
      </c>
      <c r="FI47" s="164">
        <v>39.662399999999998</v>
      </c>
      <c r="FJ47" s="164">
        <v>-25.620799999999999</v>
      </c>
      <c r="FK47" s="164">
        <v>-26.290600000000001</v>
      </c>
      <c r="FL47" s="164">
        <v>137.6491</v>
      </c>
      <c r="FM47" s="164">
        <v>-53.764899999999997</v>
      </c>
      <c r="FN47" s="164">
        <v>-52.961300000000001</v>
      </c>
      <c r="FO47" s="164">
        <v>90.595399999999998</v>
      </c>
      <c r="FP47" s="164">
        <v>104.9825</v>
      </c>
      <c r="FQ47" s="164">
        <v>27.526700000000002</v>
      </c>
      <c r="FR47" s="164">
        <v>18.07</v>
      </c>
      <c r="FS47" s="164">
        <v>13.262499999999999</v>
      </c>
      <c r="FT47" s="164">
        <v>1.6666000000000001</v>
      </c>
      <c r="FU47" s="164">
        <v>-8.19</v>
      </c>
      <c r="FV47" s="164">
        <v>16.71</v>
      </c>
      <c r="FW47" s="164">
        <v>27.0136</v>
      </c>
      <c r="FX47" s="165"/>
      <c r="FY47" s="164">
        <v>2.117</v>
      </c>
      <c r="FZ47" s="164">
        <v>4.1950000000000003</v>
      </c>
      <c r="GA47" s="165"/>
      <c r="GB47" s="164">
        <v>43.14</v>
      </c>
      <c r="GC47" s="164">
        <v>-104.1999</v>
      </c>
      <c r="GD47" s="164">
        <v>-91.122799999999998</v>
      </c>
      <c r="GE47" s="164">
        <v>17.07</v>
      </c>
      <c r="GF47" s="164">
        <v>89.237499999999997</v>
      </c>
      <c r="GG47" s="164">
        <v>22.4</v>
      </c>
      <c r="GH47" s="164">
        <v>-29.6951</v>
      </c>
      <c r="GI47" s="164">
        <v>-4.8448000000000002</v>
      </c>
      <c r="GJ47" s="164">
        <v>-4.9474</v>
      </c>
      <c r="GK47" s="164">
        <v>3.1494</v>
      </c>
      <c r="GL47" s="165"/>
      <c r="GM47" s="165"/>
      <c r="GN47" s="164">
        <v>-13.5601</v>
      </c>
      <c r="GO47" s="164">
        <v>-53.454700000000003</v>
      </c>
      <c r="GP47" s="164">
        <v>14.5823</v>
      </c>
      <c r="GQ47" s="164">
        <v>55.8643</v>
      </c>
      <c r="GR47" s="164">
        <v>61.337899999999998</v>
      </c>
      <c r="GS47" s="164">
        <v>62.8917</v>
      </c>
      <c r="GT47" s="164">
        <v>-89.508700000000005</v>
      </c>
      <c r="GU47" s="164">
        <v>-31.8188</v>
      </c>
      <c r="GV47" s="164">
        <v>35.260199999999998</v>
      </c>
      <c r="GW47" s="165"/>
      <c r="GX47" s="164">
        <v>11.1396</v>
      </c>
      <c r="GY47" s="165"/>
      <c r="GZ47" s="165"/>
      <c r="HA47" s="165"/>
      <c r="HB47" s="164">
        <v>249.17930000000001</v>
      </c>
      <c r="HC47" s="164">
        <v>248.20580000000001</v>
      </c>
      <c r="HD47" s="165"/>
      <c r="HE47" s="165"/>
      <c r="HF47" s="164">
        <v>-359.76530000000002</v>
      </c>
      <c r="HG47" s="164">
        <v>364.19240000000002</v>
      </c>
      <c r="HH47" s="164">
        <v>363.59800000000001</v>
      </c>
      <c r="HI47" s="164">
        <v>-232.5335</v>
      </c>
      <c r="HJ47" s="164">
        <v>-233.46889999999999</v>
      </c>
      <c r="HK47" s="164">
        <v>-7.4175000000000004</v>
      </c>
      <c r="HL47" s="164">
        <v>7.2122000000000002</v>
      </c>
      <c r="HM47" s="164">
        <v>80.769599999999997</v>
      </c>
      <c r="HN47" s="164">
        <v>80.289500000000004</v>
      </c>
      <c r="HO47" s="165"/>
      <c r="HP47" s="165"/>
      <c r="HQ47" s="164">
        <v>57.407200000000003</v>
      </c>
      <c r="HR47" s="164">
        <v>56.528300000000002</v>
      </c>
      <c r="HS47" s="164">
        <v>-66.521199999999993</v>
      </c>
      <c r="HT47" s="164">
        <v>-67.3</v>
      </c>
      <c r="HU47" s="164">
        <v>88.15</v>
      </c>
      <c r="HV47" s="164">
        <v>87.63</v>
      </c>
      <c r="HW47" s="164">
        <v>65.599999999999994</v>
      </c>
      <c r="HX47" s="164">
        <v>66.099999999999994</v>
      </c>
      <c r="HY47" s="164">
        <v>21.167200000000001</v>
      </c>
      <c r="HZ47" s="164">
        <v>39.04</v>
      </c>
      <c r="IA47" s="164">
        <v>-357.536</v>
      </c>
      <c r="IB47" s="164">
        <v>102.3763</v>
      </c>
      <c r="IC47" s="164">
        <v>102.4444</v>
      </c>
      <c r="ID47" s="164">
        <v>17.3</v>
      </c>
      <c r="IE47" s="164">
        <v>22.2</v>
      </c>
      <c r="IF47" s="164">
        <v>-54.9</v>
      </c>
      <c r="IG47" s="164">
        <v>-58.1</v>
      </c>
      <c r="IH47" s="165"/>
      <c r="II47" s="165"/>
      <c r="IJ47" s="164">
        <v>-358.55279999999999</v>
      </c>
      <c r="IK47" s="164">
        <v>-351.97719999999998</v>
      </c>
      <c r="IL47" s="164">
        <v>528.2568</v>
      </c>
      <c r="IM47" s="164">
        <v>417.0034</v>
      </c>
      <c r="IN47" s="164">
        <v>93.000699999999995</v>
      </c>
      <c r="IO47" s="164">
        <v>-408.62</v>
      </c>
      <c r="IP47" s="164">
        <v>409.61689999999999</v>
      </c>
      <c r="IQ47" s="164">
        <v>-156.92959999999999</v>
      </c>
      <c r="IR47" s="164">
        <v>-229.43340000000001</v>
      </c>
      <c r="IS47" s="164">
        <v>-404.58980000000003</v>
      </c>
      <c r="IT47" s="164">
        <v>121.29819999999999</v>
      </c>
      <c r="IU47" s="164">
        <v>120.2043</v>
      </c>
      <c r="IV47" s="164">
        <v>156.77500000000001</v>
      </c>
      <c r="IW47" s="164">
        <v>-507.5872</v>
      </c>
      <c r="IX47" s="164">
        <v>237.24350000000001</v>
      </c>
      <c r="IY47" s="164">
        <v>-275.78070000000002</v>
      </c>
      <c r="IZ47" s="164">
        <v>278.98009999999999</v>
      </c>
      <c r="JA47" s="164">
        <v>-7.7770999999999999</v>
      </c>
      <c r="JB47" s="165"/>
      <c r="JC47" s="164">
        <v>30.48</v>
      </c>
      <c r="JD47" s="164">
        <v>6.6139999999999999</v>
      </c>
      <c r="JE47" s="164">
        <v>6.6029999999999998</v>
      </c>
      <c r="JF47" s="164">
        <v>-30.32</v>
      </c>
      <c r="JG47" s="164">
        <v>8</v>
      </c>
      <c r="JH47" s="165"/>
      <c r="JI47" s="164">
        <v>-9.5780999999999992</v>
      </c>
      <c r="JJ47" s="164">
        <v>-26.0731</v>
      </c>
      <c r="JK47" s="164">
        <v>-6.0349000000000004</v>
      </c>
      <c r="JL47" s="164">
        <v>12.6</v>
      </c>
      <c r="JM47" s="164">
        <v>56.854999999999997</v>
      </c>
      <c r="JN47" s="164">
        <v>57.34</v>
      </c>
      <c r="JO47" s="165"/>
      <c r="JP47" s="165"/>
      <c r="JQ47" s="164">
        <v>52.487400000000001</v>
      </c>
      <c r="JR47" s="164">
        <v>51.638300000000001</v>
      </c>
      <c r="JS47" s="164">
        <v>52.159500000000001</v>
      </c>
      <c r="JT47" s="165"/>
      <c r="JU47" s="164">
        <v>-22.1</v>
      </c>
      <c r="JV47" s="164">
        <v>14.989000000000001</v>
      </c>
      <c r="JW47" s="164">
        <v>10.48</v>
      </c>
      <c r="JX47" s="165"/>
      <c r="JY47" s="164">
        <v>7.3724999999999996</v>
      </c>
      <c r="JZ47" s="164">
        <v>41.064599999999999</v>
      </c>
      <c r="KA47" s="164">
        <v>7.0444000000000004</v>
      </c>
      <c r="KB47" s="164">
        <v>5.9138000000000002</v>
      </c>
      <c r="KC47" s="164">
        <v>-40.960099999999997</v>
      </c>
      <c r="KD47" s="164">
        <v>-7.5621999999999998</v>
      </c>
      <c r="KE47" s="164">
        <v>46.9251</v>
      </c>
      <c r="KF47" s="164">
        <v>13.1</v>
      </c>
      <c r="KG47" s="164">
        <v>-14</v>
      </c>
      <c r="KH47" s="165"/>
      <c r="KI47" s="164">
        <v>48.999699999999997</v>
      </c>
    </row>
    <row r="48" spans="1:295" ht="18" customHeight="1" x14ac:dyDescent="0.3">
      <c r="A48" s="161" t="s">
        <v>50</v>
      </c>
      <c r="B48" s="161" t="s">
        <v>754</v>
      </c>
      <c r="C48" s="166">
        <v>0</v>
      </c>
      <c r="D48" s="166">
        <v>23.292300000000001</v>
      </c>
      <c r="E48" s="167"/>
      <c r="F48" s="166">
        <v>-33.712200000000003</v>
      </c>
      <c r="G48" s="166">
        <v>15.667400000000001</v>
      </c>
      <c r="H48" s="167"/>
      <c r="I48" s="166">
        <v>44.941299999999998</v>
      </c>
      <c r="J48" s="166">
        <v>-65.4255</v>
      </c>
      <c r="K48" s="166">
        <v>68.316999999999993</v>
      </c>
      <c r="L48" s="166">
        <v>34.676900000000003</v>
      </c>
      <c r="M48" s="166">
        <v>33.750500000000002</v>
      </c>
      <c r="N48" s="166">
        <v>17.760000000000002</v>
      </c>
      <c r="O48" s="166">
        <v>-67.661000000000001</v>
      </c>
      <c r="P48" s="166">
        <v>59.4</v>
      </c>
      <c r="Q48" s="166">
        <v>18.216000000000001</v>
      </c>
      <c r="R48" s="166">
        <v>-59.4</v>
      </c>
      <c r="S48" s="166">
        <v>9.8180999999999994</v>
      </c>
      <c r="T48" s="166">
        <v>25.894600000000001</v>
      </c>
      <c r="U48" s="166">
        <v>13.4351</v>
      </c>
      <c r="V48" s="166">
        <v>13.765499999999999</v>
      </c>
      <c r="W48" s="166">
        <v>22.864799999999999</v>
      </c>
      <c r="X48" s="166">
        <v>8.5858000000000008</v>
      </c>
      <c r="Y48" s="166">
        <v>0.38100000000000001</v>
      </c>
      <c r="Z48" s="166">
        <v>7.6436999999999999</v>
      </c>
      <c r="AA48" s="167"/>
      <c r="AB48" s="167"/>
      <c r="AC48" s="166">
        <v>-53.98</v>
      </c>
      <c r="AD48" s="166">
        <v>-54.04</v>
      </c>
      <c r="AE48" s="167"/>
      <c r="AF48" s="166">
        <v>-15.54</v>
      </c>
      <c r="AG48" s="166">
        <v>66</v>
      </c>
      <c r="AH48" s="166">
        <v>34.994</v>
      </c>
      <c r="AI48" s="166">
        <v>0.37</v>
      </c>
      <c r="AJ48" s="166">
        <v>-53.53</v>
      </c>
      <c r="AK48" s="166">
        <v>-54.12</v>
      </c>
      <c r="AL48" s="166">
        <v>-45.33</v>
      </c>
      <c r="AM48" s="166">
        <v>54.21</v>
      </c>
      <c r="AN48" s="166">
        <v>54.32</v>
      </c>
      <c r="AO48" s="166">
        <v>23.636099999999999</v>
      </c>
      <c r="AP48" s="166">
        <v>-6.1173000000000002</v>
      </c>
      <c r="AQ48" s="166">
        <v>74.078299999999999</v>
      </c>
      <c r="AR48" s="166">
        <v>76.611500000000007</v>
      </c>
      <c r="AS48" s="166">
        <v>44.463799999999999</v>
      </c>
      <c r="AT48" s="166">
        <v>-51.976199999999999</v>
      </c>
      <c r="AU48" s="166">
        <v>-52.017299999999999</v>
      </c>
      <c r="AV48" s="166">
        <v>6.9039000000000001</v>
      </c>
      <c r="AW48" s="166">
        <v>7.0677000000000003</v>
      </c>
      <c r="AX48" s="166">
        <v>75.552999999999997</v>
      </c>
      <c r="AY48" s="166">
        <v>77.294499999999999</v>
      </c>
      <c r="AZ48" s="166">
        <v>7.8681999999999999</v>
      </c>
      <c r="BA48" s="166">
        <v>42.6464</v>
      </c>
      <c r="BB48" s="166">
        <v>-570.60730000000001</v>
      </c>
      <c r="BC48" s="166">
        <v>-13.2035</v>
      </c>
      <c r="BD48" s="166">
        <v>-6.6</v>
      </c>
      <c r="BE48" s="166">
        <v>-7.1</v>
      </c>
      <c r="BF48" s="166">
        <v>57.253399999999999</v>
      </c>
      <c r="BG48" s="166">
        <v>56.402099999999997</v>
      </c>
      <c r="BH48" s="166">
        <v>-5.2823000000000002</v>
      </c>
      <c r="BI48" s="167"/>
      <c r="BJ48" s="166">
        <v>-95.831400000000002</v>
      </c>
      <c r="BK48" s="166">
        <v>7.7458999999999998</v>
      </c>
      <c r="BL48" s="166">
        <v>7.7865000000000002</v>
      </c>
      <c r="BM48" s="166">
        <v>5.2740999999999998</v>
      </c>
      <c r="BN48" s="166">
        <v>610.40049999999997</v>
      </c>
      <c r="BO48" s="166">
        <v>142.82660000000001</v>
      </c>
      <c r="BP48" s="166">
        <v>142.97919999999999</v>
      </c>
      <c r="BQ48" s="166">
        <v>-645.61540000000002</v>
      </c>
      <c r="BR48" s="166">
        <v>546.81769999999995</v>
      </c>
      <c r="BS48" s="167"/>
      <c r="BT48" s="166">
        <v>-42.2958</v>
      </c>
      <c r="BU48" s="166">
        <v>44.224699999999999</v>
      </c>
      <c r="BV48" s="166">
        <v>101.01300000000001</v>
      </c>
      <c r="BW48" s="166">
        <v>29.89</v>
      </c>
      <c r="BX48" s="166">
        <v>39.56</v>
      </c>
      <c r="BY48" s="166">
        <v>83.17</v>
      </c>
      <c r="BZ48" s="167"/>
      <c r="CA48" s="166">
        <v>25.322099999999999</v>
      </c>
      <c r="CB48" s="166">
        <v>24.920200000000001</v>
      </c>
      <c r="CC48" s="166">
        <v>32.909199999999998</v>
      </c>
      <c r="CD48" s="166">
        <v>33.239800000000002</v>
      </c>
      <c r="CE48" s="166">
        <v>35.831899999999997</v>
      </c>
      <c r="CF48" s="166">
        <v>-87.418700000000001</v>
      </c>
      <c r="CG48" s="166">
        <v>-87.307199999999995</v>
      </c>
      <c r="CH48" s="166">
        <v>6.5686</v>
      </c>
      <c r="CI48" s="166">
        <v>-104.9751</v>
      </c>
      <c r="CJ48" s="167"/>
      <c r="CK48" s="167"/>
      <c r="CL48" s="166">
        <v>7</v>
      </c>
      <c r="CM48" s="166">
        <v>209.4</v>
      </c>
      <c r="CN48" s="166">
        <v>-16.87</v>
      </c>
      <c r="CO48" s="166">
        <v>35.926000000000002</v>
      </c>
      <c r="CP48" s="166">
        <v>35.426900000000003</v>
      </c>
      <c r="CQ48" s="166">
        <v>36.180700000000002</v>
      </c>
      <c r="CR48" s="166">
        <v>-60.927599999999998</v>
      </c>
      <c r="CS48" s="166">
        <v>-61.058300000000003</v>
      </c>
      <c r="CT48" s="166">
        <v>74.884399999999999</v>
      </c>
      <c r="CU48" s="166">
        <v>-71.984200000000001</v>
      </c>
      <c r="CV48" s="166">
        <v>87.244</v>
      </c>
      <c r="CW48" s="166">
        <v>19.328299999999999</v>
      </c>
      <c r="CX48" s="166">
        <v>53.53</v>
      </c>
      <c r="CY48" s="166">
        <v>87.23</v>
      </c>
      <c r="CZ48" s="166">
        <v>54.616700000000002</v>
      </c>
      <c r="DA48" s="166">
        <v>51.7136</v>
      </c>
      <c r="DB48" s="166">
        <v>-36.5</v>
      </c>
      <c r="DC48" s="167"/>
      <c r="DD48" s="166">
        <v>106.67310000000001</v>
      </c>
      <c r="DE48" s="166">
        <v>103.61709999999999</v>
      </c>
      <c r="DF48" s="166">
        <v>-154.55889999999999</v>
      </c>
      <c r="DG48" s="166">
        <v>1E-4</v>
      </c>
      <c r="DH48" s="166">
        <v>-22.325500000000002</v>
      </c>
      <c r="DI48" s="166">
        <v>-110.1</v>
      </c>
      <c r="DJ48" s="166">
        <v>-110.1</v>
      </c>
      <c r="DK48" s="166">
        <v>27.3477</v>
      </c>
      <c r="DL48" s="166">
        <v>59.188800000000001</v>
      </c>
      <c r="DM48" s="166">
        <v>79.384900000000002</v>
      </c>
      <c r="DN48" s="166">
        <v>83.221400000000003</v>
      </c>
      <c r="DO48" s="166">
        <v>58.96</v>
      </c>
      <c r="DP48" s="166">
        <v>-11.76</v>
      </c>
      <c r="DQ48" s="166">
        <v>43.307000000000002</v>
      </c>
      <c r="DR48" s="166">
        <v>152.74369999999999</v>
      </c>
      <c r="DS48" s="166">
        <v>-3.38</v>
      </c>
      <c r="DT48" s="166">
        <v>-3.38</v>
      </c>
      <c r="DU48" s="166">
        <v>82.51</v>
      </c>
      <c r="DV48" s="166">
        <v>71.040000000000006</v>
      </c>
      <c r="DW48" s="166">
        <v>153.49090000000001</v>
      </c>
      <c r="DX48" s="166">
        <v>151.41820000000001</v>
      </c>
      <c r="DY48" s="166">
        <v>57.227499999999999</v>
      </c>
      <c r="DZ48" s="166">
        <v>55.809100000000001</v>
      </c>
      <c r="EA48" s="166">
        <v>286.70650000000001</v>
      </c>
      <c r="EB48" s="166">
        <v>238.28039999999999</v>
      </c>
      <c r="EC48" s="166">
        <v>231.07239999999999</v>
      </c>
      <c r="ED48" s="166">
        <v>232.13839999999999</v>
      </c>
      <c r="EE48" s="166">
        <v>83.23</v>
      </c>
      <c r="EF48" s="166">
        <v>63.882899999999999</v>
      </c>
      <c r="EG48" s="166">
        <v>-24.247</v>
      </c>
      <c r="EH48" s="166">
        <v>651.02679999999998</v>
      </c>
      <c r="EI48" s="166">
        <v>353.78339999999997</v>
      </c>
      <c r="EJ48" s="167"/>
      <c r="EK48" s="166">
        <v>-8.7797000000000001</v>
      </c>
      <c r="EL48" s="166">
        <v>-5.7892999999999999</v>
      </c>
      <c r="EM48" s="167"/>
      <c r="EN48" s="166">
        <v>18.5779</v>
      </c>
      <c r="EO48" s="166">
        <v>17.1877</v>
      </c>
      <c r="EP48" s="166">
        <v>32.304000000000002</v>
      </c>
      <c r="EQ48" s="166">
        <v>-6.2901999999999996</v>
      </c>
      <c r="ER48" s="166">
        <v>-6.9550000000000001</v>
      </c>
      <c r="ES48" s="166">
        <v>-25.111799999999999</v>
      </c>
      <c r="ET48" s="167"/>
      <c r="EU48" s="166">
        <v>-13.74</v>
      </c>
      <c r="EV48" s="167"/>
      <c r="EW48" s="166">
        <v>10.7639</v>
      </c>
      <c r="EX48" s="166">
        <v>-10.3894</v>
      </c>
      <c r="EY48" s="166">
        <v>-36.136800000000001</v>
      </c>
      <c r="EZ48" s="166">
        <v>-34.788699999999999</v>
      </c>
      <c r="FA48" s="166">
        <v>8.3477999999999994</v>
      </c>
      <c r="FB48" s="166">
        <v>-62.4801</v>
      </c>
      <c r="FC48" s="166">
        <v>27.584700000000002</v>
      </c>
      <c r="FD48" s="167"/>
      <c r="FE48" s="166">
        <v>21.9877</v>
      </c>
      <c r="FF48" s="166">
        <v>21.8384</v>
      </c>
      <c r="FG48" s="166">
        <v>39.281500000000001</v>
      </c>
      <c r="FH48" s="166">
        <v>40.136200000000002</v>
      </c>
      <c r="FI48" s="166">
        <v>38.467599999999997</v>
      </c>
      <c r="FJ48" s="166">
        <v>-25.285900000000002</v>
      </c>
      <c r="FK48" s="166">
        <v>-25.9557</v>
      </c>
      <c r="FL48" s="166">
        <v>153.05510000000001</v>
      </c>
      <c r="FM48" s="166">
        <v>-55.244700000000002</v>
      </c>
      <c r="FN48" s="166">
        <v>-55.224800000000002</v>
      </c>
      <c r="FO48" s="166">
        <v>96.612799999999993</v>
      </c>
      <c r="FP48" s="166">
        <v>107.2647</v>
      </c>
      <c r="FQ48" s="166">
        <v>42.255899999999997</v>
      </c>
      <c r="FR48" s="166">
        <v>16.559999999999999</v>
      </c>
      <c r="FS48" s="166">
        <v>8.9558</v>
      </c>
      <c r="FT48" s="166">
        <v>1.702</v>
      </c>
      <c r="FU48" s="166">
        <v>-5.19</v>
      </c>
      <c r="FV48" s="166">
        <v>18.29</v>
      </c>
      <c r="FW48" s="166">
        <v>42.376800000000003</v>
      </c>
      <c r="FX48" s="167"/>
      <c r="FY48" s="166">
        <v>1.865</v>
      </c>
      <c r="FZ48" s="166">
        <v>4.3769999999999998</v>
      </c>
      <c r="GA48" s="167"/>
      <c r="GB48" s="166">
        <v>47.07</v>
      </c>
      <c r="GC48" s="166">
        <v>-107.7834</v>
      </c>
      <c r="GD48" s="166">
        <v>-95.4589</v>
      </c>
      <c r="GE48" s="166">
        <v>16.8</v>
      </c>
      <c r="GF48" s="166">
        <v>90.728499999999997</v>
      </c>
      <c r="GG48" s="166">
        <v>22.5</v>
      </c>
      <c r="GH48" s="166">
        <v>-27.439699999999998</v>
      </c>
      <c r="GI48" s="166">
        <v>-5.2956000000000003</v>
      </c>
      <c r="GJ48" s="166">
        <v>-5.7257999999999996</v>
      </c>
      <c r="GK48" s="166">
        <v>3.0743</v>
      </c>
      <c r="GL48" s="167"/>
      <c r="GM48" s="167"/>
      <c r="GN48" s="167"/>
      <c r="GO48" s="166">
        <v>-51.511800000000001</v>
      </c>
      <c r="GP48" s="166">
        <v>15.935499999999999</v>
      </c>
      <c r="GQ48" s="166">
        <v>54.113700000000001</v>
      </c>
      <c r="GR48" s="166">
        <v>63.354999999999997</v>
      </c>
      <c r="GS48" s="166">
        <v>64.255899999999997</v>
      </c>
      <c r="GT48" s="166">
        <v>-90.992599999999996</v>
      </c>
      <c r="GU48" s="166">
        <v>-31.392600000000002</v>
      </c>
      <c r="GV48" s="166">
        <v>34.637300000000003</v>
      </c>
      <c r="GW48" s="167"/>
      <c r="GX48" s="167"/>
      <c r="GY48" s="166">
        <v>19.838200000000001</v>
      </c>
      <c r="GZ48" s="166">
        <v>19.315899999999999</v>
      </c>
      <c r="HA48" s="167"/>
      <c r="HB48" s="166">
        <v>242.26740000000001</v>
      </c>
      <c r="HC48" s="166">
        <v>239.17760000000001</v>
      </c>
      <c r="HD48" s="167"/>
      <c r="HE48" s="167"/>
      <c r="HF48" s="166">
        <v>-353.59679999999997</v>
      </c>
      <c r="HG48" s="166">
        <v>355.79410000000001</v>
      </c>
      <c r="HH48" s="166">
        <v>357.94499999999999</v>
      </c>
      <c r="HI48" s="166">
        <v>-227.58699999999999</v>
      </c>
      <c r="HJ48" s="166">
        <v>-225.24529999999999</v>
      </c>
      <c r="HK48" s="166">
        <v>-8.8901000000000003</v>
      </c>
      <c r="HL48" s="166">
        <v>0</v>
      </c>
      <c r="HM48" s="166">
        <v>81.382000000000005</v>
      </c>
      <c r="HN48" s="166">
        <v>81.345500000000001</v>
      </c>
      <c r="HO48" s="167"/>
      <c r="HP48" s="167"/>
      <c r="HQ48" s="166">
        <v>55.023099999999999</v>
      </c>
      <c r="HR48" s="166">
        <v>54.715499999999999</v>
      </c>
      <c r="HS48" s="166">
        <v>-63.756900000000002</v>
      </c>
      <c r="HT48" s="166">
        <v>-63.654899999999998</v>
      </c>
      <c r="HU48" s="166">
        <v>89.03</v>
      </c>
      <c r="HV48" s="166">
        <v>88.81</v>
      </c>
      <c r="HW48" s="166">
        <v>56.7</v>
      </c>
      <c r="HX48" s="166">
        <v>56.5</v>
      </c>
      <c r="HY48" s="166">
        <v>21.350899999999999</v>
      </c>
      <c r="HZ48" s="166">
        <v>38.56</v>
      </c>
      <c r="IA48" s="166">
        <v>-342.31180000000001</v>
      </c>
      <c r="IB48" s="166">
        <v>105.6326</v>
      </c>
      <c r="IC48" s="166">
        <v>105.0226</v>
      </c>
      <c r="ID48" s="166">
        <v>17.3</v>
      </c>
      <c r="IE48" s="166">
        <v>8.5</v>
      </c>
      <c r="IF48" s="166">
        <v>-54.1</v>
      </c>
      <c r="IG48" s="166">
        <v>-57.3</v>
      </c>
      <c r="IH48" s="167"/>
      <c r="II48" s="166">
        <v>1.0549999999999999</v>
      </c>
      <c r="IJ48" s="166">
        <v>-350.79599999999999</v>
      </c>
      <c r="IK48" s="166">
        <v>-320.64909999999998</v>
      </c>
      <c r="IL48" s="166">
        <v>512.202</v>
      </c>
      <c r="IM48" s="166">
        <v>412.25760000000002</v>
      </c>
      <c r="IN48" s="166">
        <v>94.287199999999999</v>
      </c>
      <c r="IO48" s="166">
        <v>-397.99939999999998</v>
      </c>
      <c r="IP48" s="166">
        <v>404.8888</v>
      </c>
      <c r="IQ48" s="166">
        <v>-157.63239999999999</v>
      </c>
      <c r="IR48" s="166">
        <v>-227.92189999999999</v>
      </c>
      <c r="IS48" s="166">
        <v>-394.02789999999999</v>
      </c>
      <c r="IT48" s="166">
        <v>117.7063</v>
      </c>
      <c r="IU48" s="166">
        <v>116.33320000000001</v>
      </c>
      <c r="IV48" s="166">
        <v>157.56180000000001</v>
      </c>
      <c r="IW48" s="166">
        <v>-491.87110000000001</v>
      </c>
      <c r="IX48" s="166">
        <v>234.19909999999999</v>
      </c>
      <c r="IY48" s="166">
        <v>-265.38339999999999</v>
      </c>
      <c r="IZ48" s="166">
        <v>271.6456</v>
      </c>
      <c r="JA48" s="166">
        <v>-7.8841999999999999</v>
      </c>
      <c r="JB48" s="167"/>
      <c r="JC48" s="166">
        <v>28.64</v>
      </c>
      <c r="JD48" s="166">
        <v>6.532</v>
      </c>
      <c r="JE48" s="166">
        <v>6.476</v>
      </c>
      <c r="JF48" s="166">
        <v>-28.08</v>
      </c>
      <c r="JG48" s="166">
        <v>5.2</v>
      </c>
      <c r="JH48" s="167"/>
      <c r="JI48" s="166">
        <v>-5.5955000000000004</v>
      </c>
      <c r="JJ48" s="166">
        <v>-23.378299999999999</v>
      </c>
      <c r="JK48" s="166">
        <v>-14.354200000000001</v>
      </c>
      <c r="JL48" s="166">
        <v>13.7</v>
      </c>
      <c r="JM48" s="166">
        <v>55.408000000000001</v>
      </c>
      <c r="JN48" s="166">
        <v>55.460999999999999</v>
      </c>
      <c r="JO48" s="167"/>
      <c r="JP48" s="167"/>
      <c r="JQ48" s="166">
        <v>52.450200000000002</v>
      </c>
      <c r="JR48" s="166">
        <v>53.479100000000003</v>
      </c>
      <c r="JS48" s="166">
        <v>51.766399999999997</v>
      </c>
      <c r="JT48" s="167"/>
      <c r="JU48" s="166">
        <v>-9</v>
      </c>
      <c r="JV48" s="166">
        <v>31.398499999999999</v>
      </c>
      <c r="JW48" s="166">
        <v>10.42</v>
      </c>
      <c r="JX48" s="167"/>
      <c r="JY48" s="166">
        <v>5.3512000000000004</v>
      </c>
      <c r="JZ48" s="166">
        <v>41.5593</v>
      </c>
      <c r="KA48" s="166">
        <v>8.1156000000000006</v>
      </c>
      <c r="KB48" s="166">
        <v>4.5339999999999998</v>
      </c>
      <c r="KC48" s="166">
        <v>-41.4161</v>
      </c>
      <c r="KD48" s="166">
        <v>-5.3967000000000001</v>
      </c>
      <c r="KE48" s="166">
        <v>45.671399999999998</v>
      </c>
      <c r="KF48" s="166">
        <v>0.7</v>
      </c>
      <c r="KG48" s="166">
        <v>-0.6</v>
      </c>
      <c r="KH48" s="167"/>
      <c r="KI48" s="166">
        <v>43.3536</v>
      </c>
    </row>
    <row r="49" spans="1:295" ht="18" customHeight="1" x14ac:dyDescent="0.3">
      <c r="A49" s="161" t="s">
        <v>50</v>
      </c>
      <c r="B49" s="161" t="s">
        <v>755</v>
      </c>
      <c r="C49" s="162">
        <v>0</v>
      </c>
      <c r="D49" s="162">
        <v>22.778700000000001</v>
      </c>
      <c r="E49" s="162">
        <v>-27.758400000000002</v>
      </c>
      <c r="F49" s="162">
        <v>-34.610999999999997</v>
      </c>
      <c r="G49" s="162">
        <v>16.6721</v>
      </c>
      <c r="H49" s="163"/>
      <c r="I49" s="162">
        <v>43.057699999999997</v>
      </c>
      <c r="J49" s="162">
        <v>-64.036500000000004</v>
      </c>
      <c r="K49" s="162">
        <v>67.265199999999993</v>
      </c>
      <c r="L49" s="162">
        <v>33.811</v>
      </c>
      <c r="M49" s="162">
        <v>32.956400000000002</v>
      </c>
      <c r="N49" s="162">
        <v>11.1</v>
      </c>
      <c r="O49" s="162">
        <v>-64.013000000000005</v>
      </c>
      <c r="P49" s="162">
        <v>57.2</v>
      </c>
      <c r="Q49" s="162">
        <v>17.388000000000002</v>
      </c>
      <c r="R49" s="162">
        <v>-55</v>
      </c>
      <c r="S49" s="162">
        <v>9.9571000000000005</v>
      </c>
      <c r="T49" s="162">
        <v>25.2944</v>
      </c>
      <c r="U49" s="162">
        <v>13.1523</v>
      </c>
      <c r="V49" s="162">
        <v>13.271000000000001</v>
      </c>
      <c r="W49" s="162">
        <v>22.398900000000001</v>
      </c>
      <c r="X49" s="162">
        <v>8.4420999999999999</v>
      </c>
      <c r="Y49" s="162">
        <v>0.374</v>
      </c>
      <c r="Z49" s="162">
        <v>7.9775</v>
      </c>
      <c r="AA49" s="163"/>
      <c r="AB49" s="163"/>
      <c r="AC49" s="162">
        <v>-53.19</v>
      </c>
      <c r="AD49" s="162">
        <v>-53.15</v>
      </c>
      <c r="AE49" s="163"/>
      <c r="AF49" s="162">
        <v>-11.1</v>
      </c>
      <c r="AG49" s="162">
        <v>61.6</v>
      </c>
      <c r="AH49" s="162">
        <v>34.246000000000002</v>
      </c>
      <c r="AI49" s="162">
        <v>0.36499999999999999</v>
      </c>
      <c r="AJ49" s="162">
        <v>-54.03</v>
      </c>
      <c r="AK49" s="162">
        <v>-53.69</v>
      </c>
      <c r="AL49" s="162">
        <v>-45.28</v>
      </c>
      <c r="AM49" s="162">
        <v>54.63</v>
      </c>
      <c r="AN49" s="162">
        <v>54.2</v>
      </c>
      <c r="AO49" s="162">
        <v>23.301200000000001</v>
      </c>
      <c r="AP49" s="162">
        <v>-5.8320999999999996</v>
      </c>
      <c r="AQ49" s="162">
        <v>73.534700000000001</v>
      </c>
      <c r="AR49" s="162">
        <v>76.227400000000003</v>
      </c>
      <c r="AS49" s="162">
        <v>43.898299999999999</v>
      </c>
      <c r="AT49" s="162">
        <v>-52.244100000000003</v>
      </c>
      <c r="AU49" s="162">
        <v>-52.174900000000001</v>
      </c>
      <c r="AV49" s="162">
        <v>8.7346000000000004</v>
      </c>
      <c r="AW49" s="162">
        <v>8.9474</v>
      </c>
      <c r="AX49" s="162">
        <v>75.2851</v>
      </c>
      <c r="AY49" s="162">
        <v>77.026600000000002</v>
      </c>
      <c r="AZ49" s="162">
        <v>8.3917000000000002</v>
      </c>
      <c r="BA49" s="162">
        <v>44.654000000000003</v>
      </c>
      <c r="BB49" s="162">
        <v>-568.52809999999999</v>
      </c>
      <c r="BC49" s="162">
        <v>-16.910299999999999</v>
      </c>
      <c r="BD49" s="162">
        <v>-6.6</v>
      </c>
      <c r="BE49" s="162">
        <v>-7.2</v>
      </c>
      <c r="BF49" s="162">
        <v>58.105899999999998</v>
      </c>
      <c r="BG49" s="162">
        <v>56.886200000000002</v>
      </c>
      <c r="BH49" s="162">
        <v>-5.0514999999999999</v>
      </c>
      <c r="BI49" s="163"/>
      <c r="BJ49" s="162">
        <v>-95.334800000000001</v>
      </c>
      <c r="BK49" s="162">
        <v>6.2668999999999997</v>
      </c>
      <c r="BL49" s="162">
        <v>7.7214999999999998</v>
      </c>
      <c r="BM49" s="162">
        <v>5.1862000000000004</v>
      </c>
      <c r="BN49" s="162">
        <v>612.65890000000002</v>
      </c>
      <c r="BO49" s="162">
        <v>139.0728</v>
      </c>
      <c r="BP49" s="162">
        <v>139.53059999999999</v>
      </c>
      <c r="BQ49" s="162">
        <v>-626.6309</v>
      </c>
      <c r="BR49" s="162">
        <v>539.61720000000003</v>
      </c>
      <c r="BS49" s="163"/>
      <c r="BT49" s="162">
        <v>-53.259799999999998</v>
      </c>
      <c r="BU49" s="162">
        <v>55.371299999999998</v>
      </c>
      <c r="BV49" s="162">
        <v>103.14870000000001</v>
      </c>
      <c r="BW49" s="162">
        <v>30.11</v>
      </c>
      <c r="BX49" s="162">
        <v>39.56</v>
      </c>
      <c r="BY49" s="162">
        <v>83.41</v>
      </c>
      <c r="BZ49" s="162">
        <v>83.76</v>
      </c>
      <c r="CA49" s="162">
        <v>29.474799999999998</v>
      </c>
      <c r="CB49" s="162">
        <v>29.608699999999999</v>
      </c>
      <c r="CC49" s="162">
        <v>32.356200000000001</v>
      </c>
      <c r="CD49" s="162">
        <v>32.8444</v>
      </c>
      <c r="CE49" s="162">
        <v>36.807000000000002</v>
      </c>
      <c r="CF49" s="162">
        <v>-90.410300000000007</v>
      </c>
      <c r="CG49" s="162">
        <v>-90.212900000000005</v>
      </c>
      <c r="CH49" s="162">
        <v>5.2465000000000002</v>
      </c>
      <c r="CI49" s="162">
        <v>-105.5445</v>
      </c>
      <c r="CJ49" s="163"/>
      <c r="CK49" s="163"/>
      <c r="CL49" s="162">
        <v>4.0999999999999996</v>
      </c>
      <c r="CM49" s="162">
        <v>212.5</v>
      </c>
      <c r="CN49" s="162">
        <v>-17.23</v>
      </c>
      <c r="CO49" s="162">
        <v>33.942700000000002</v>
      </c>
      <c r="CP49" s="162">
        <v>33.9602</v>
      </c>
      <c r="CQ49" s="162">
        <v>34.489699999999999</v>
      </c>
      <c r="CR49" s="162">
        <v>-64.072299999999998</v>
      </c>
      <c r="CS49" s="162">
        <v>-64.081800000000001</v>
      </c>
      <c r="CT49" s="162">
        <v>74.427999999999997</v>
      </c>
      <c r="CU49" s="162">
        <v>-68.954499999999996</v>
      </c>
      <c r="CV49" s="162">
        <v>85.296099999999996</v>
      </c>
      <c r="CW49" s="162">
        <v>19.028400000000001</v>
      </c>
      <c r="CX49" s="162">
        <v>52.46</v>
      </c>
      <c r="CY49" s="162">
        <v>87.09</v>
      </c>
      <c r="CZ49" s="162">
        <v>53.2104</v>
      </c>
      <c r="DA49" s="162">
        <v>50.541699999999999</v>
      </c>
      <c r="DB49" s="162">
        <v>-36.14</v>
      </c>
      <c r="DC49" s="162">
        <v>-3.7679</v>
      </c>
      <c r="DD49" s="162">
        <v>106.92010000000001</v>
      </c>
      <c r="DE49" s="162">
        <v>105.2685</v>
      </c>
      <c r="DF49" s="162">
        <v>-151.71350000000001</v>
      </c>
      <c r="DG49" s="162">
        <v>0</v>
      </c>
      <c r="DH49" s="162">
        <v>-22.029</v>
      </c>
      <c r="DI49" s="162">
        <v>-107</v>
      </c>
      <c r="DJ49" s="162">
        <v>-107.2</v>
      </c>
      <c r="DK49" s="162">
        <v>27.3752</v>
      </c>
      <c r="DL49" s="162">
        <v>57.138100000000001</v>
      </c>
      <c r="DM49" s="162">
        <v>77.506299999999996</v>
      </c>
      <c r="DN49" s="162">
        <v>80.877700000000004</v>
      </c>
      <c r="DO49" s="162">
        <v>57.13</v>
      </c>
      <c r="DP49" s="162">
        <v>-11.34</v>
      </c>
      <c r="DQ49" s="162">
        <v>44.764000000000003</v>
      </c>
      <c r="DR49" s="162">
        <v>150.2885</v>
      </c>
      <c r="DS49" s="162">
        <v>-3.36</v>
      </c>
      <c r="DT49" s="162">
        <v>-3.36</v>
      </c>
      <c r="DU49" s="162">
        <v>84.78</v>
      </c>
      <c r="DV49" s="162">
        <v>72.05</v>
      </c>
      <c r="DW49" s="162">
        <v>150.63640000000001</v>
      </c>
      <c r="DX49" s="162">
        <v>147.2182</v>
      </c>
      <c r="DY49" s="162">
        <v>60.558700000000002</v>
      </c>
      <c r="DZ49" s="162">
        <v>58.972700000000003</v>
      </c>
      <c r="EA49" s="162">
        <v>287.39089999999999</v>
      </c>
      <c r="EB49" s="162">
        <v>235.8656</v>
      </c>
      <c r="EC49" s="162">
        <v>228.91120000000001</v>
      </c>
      <c r="ED49" s="162">
        <v>232.2182</v>
      </c>
      <c r="EE49" s="162">
        <v>84.7239</v>
      </c>
      <c r="EF49" s="162">
        <v>65.372600000000006</v>
      </c>
      <c r="EG49" s="162">
        <v>-24.657</v>
      </c>
      <c r="EH49" s="162">
        <v>637.5616</v>
      </c>
      <c r="EI49" s="162">
        <v>385.67970000000003</v>
      </c>
      <c r="EJ49" s="163"/>
      <c r="EK49" s="162">
        <v>-7.2447999999999997</v>
      </c>
      <c r="EL49" s="162">
        <v>-4.4686000000000003</v>
      </c>
      <c r="EM49" s="163"/>
      <c r="EN49" s="162">
        <v>21.740100000000002</v>
      </c>
      <c r="EO49" s="162">
        <v>20.5107</v>
      </c>
      <c r="EP49" s="162">
        <v>30.768000000000001</v>
      </c>
      <c r="EQ49" s="162">
        <v>-3.8052999999999999</v>
      </c>
      <c r="ER49" s="162">
        <v>-4.3164999999999996</v>
      </c>
      <c r="ES49" s="162">
        <v>-26.9589</v>
      </c>
      <c r="ET49" s="163"/>
      <c r="EU49" s="162">
        <v>-12.65</v>
      </c>
      <c r="EV49" s="162">
        <v>0.9</v>
      </c>
      <c r="EW49" s="162">
        <v>10.4283</v>
      </c>
      <c r="EX49" s="162">
        <v>-1.8499000000000001</v>
      </c>
      <c r="EY49" s="162">
        <v>-38.1051</v>
      </c>
      <c r="EZ49" s="162">
        <v>-36.995800000000003</v>
      </c>
      <c r="FA49" s="162">
        <v>11.3444</v>
      </c>
      <c r="FB49" s="162">
        <v>-63.798900000000003</v>
      </c>
      <c r="FC49" s="162">
        <v>30.364699999999999</v>
      </c>
      <c r="FD49" s="163"/>
      <c r="FE49" s="162">
        <v>22.069299999999998</v>
      </c>
      <c r="FF49" s="162">
        <v>21.762799999999999</v>
      </c>
      <c r="FG49" s="162">
        <v>41.849600000000002</v>
      </c>
      <c r="FH49" s="162">
        <v>41.188800000000001</v>
      </c>
      <c r="FI49" s="162">
        <v>40.430500000000002</v>
      </c>
      <c r="FJ49" s="162">
        <v>-30.3096</v>
      </c>
      <c r="FK49" s="162">
        <v>-30.644500000000001</v>
      </c>
      <c r="FL49" s="162">
        <v>146.52430000000001</v>
      </c>
      <c r="FM49" s="162">
        <v>-58.0139</v>
      </c>
      <c r="FN49" s="162">
        <v>-57.996899999999997</v>
      </c>
      <c r="FO49" s="162">
        <v>95.542100000000005</v>
      </c>
      <c r="FP49" s="162">
        <v>106.5292</v>
      </c>
      <c r="FQ49" s="162">
        <v>37.158200000000001</v>
      </c>
      <c r="FR49" s="162">
        <v>17.89</v>
      </c>
      <c r="FS49" s="162">
        <v>11.3802</v>
      </c>
      <c r="FT49" s="162">
        <v>1.6080000000000001</v>
      </c>
      <c r="FU49" s="162">
        <v>-6.86</v>
      </c>
      <c r="FV49" s="162">
        <v>18.559999999999999</v>
      </c>
      <c r="FW49" s="162">
        <v>36.528399999999998</v>
      </c>
      <c r="FX49" s="163"/>
      <c r="FY49" s="162">
        <v>1.65</v>
      </c>
      <c r="FZ49" s="162">
        <v>4.4400000000000004</v>
      </c>
      <c r="GA49" s="163"/>
      <c r="GB49" s="162">
        <v>45.71</v>
      </c>
      <c r="GC49" s="162">
        <v>-107.70869999999999</v>
      </c>
      <c r="GD49" s="162">
        <v>-93.802000000000007</v>
      </c>
      <c r="GE49" s="163"/>
      <c r="GF49" s="162">
        <v>88.628500000000003</v>
      </c>
      <c r="GG49" s="162">
        <v>26.4</v>
      </c>
      <c r="GH49" s="162">
        <v>-25.392800000000001</v>
      </c>
      <c r="GI49" s="162">
        <v>-5.9810999999999996</v>
      </c>
      <c r="GJ49" s="162">
        <v>-6.8395999999999999</v>
      </c>
      <c r="GK49" s="162">
        <v>3.0712000000000002</v>
      </c>
      <c r="GL49" s="163"/>
      <c r="GM49" s="163"/>
      <c r="GN49" s="162">
        <v>-14.6259</v>
      </c>
      <c r="GO49" s="162">
        <v>-48.323700000000002</v>
      </c>
      <c r="GP49" s="162">
        <v>16.559899999999999</v>
      </c>
      <c r="GQ49" s="162">
        <v>50.716900000000003</v>
      </c>
      <c r="GR49" s="162">
        <v>62.755400000000002</v>
      </c>
      <c r="GS49" s="162">
        <v>64.605599999999995</v>
      </c>
      <c r="GT49" s="162">
        <v>-90.895899999999997</v>
      </c>
      <c r="GU49" s="162">
        <v>-30.360900000000001</v>
      </c>
      <c r="GV49" s="162">
        <v>34.485799999999998</v>
      </c>
      <c r="GW49" s="163"/>
      <c r="GX49" s="162">
        <v>11.044700000000001</v>
      </c>
      <c r="GY49" s="162">
        <v>19.369499999999999</v>
      </c>
      <c r="GZ49" s="162">
        <v>18.672499999999999</v>
      </c>
      <c r="HA49" s="162">
        <v>14</v>
      </c>
      <c r="HB49" s="162">
        <v>248.9837</v>
      </c>
      <c r="HC49" s="162">
        <v>250.2567</v>
      </c>
      <c r="HD49" s="163"/>
      <c r="HE49" s="163"/>
      <c r="HF49" s="162">
        <v>-366.4794</v>
      </c>
      <c r="HG49" s="162">
        <v>368.25819999999999</v>
      </c>
      <c r="HH49" s="162">
        <v>366.48919999999998</v>
      </c>
      <c r="HI49" s="162">
        <v>-234.96600000000001</v>
      </c>
      <c r="HJ49" s="162">
        <v>-233.6386</v>
      </c>
      <c r="HK49" s="162">
        <v>-9.4924999999999997</v>
      </c>
      <c r="HL49" s="162">
        <v>0</v>
      </c>
      <c r="HM49" s="162">
        <v>81.261399999999995</v>
      </c>
      <c r="HN49" s="162">
        <v>81.022400000000005</v>
      </c>
      <c r="HO49" s="163"/>
      <c r="HP49" s="163"/>
      <c r="HQ49" s="162">
        <v>59.857199999999999</v>
      </c>
      <c r="HR49" s="162">
        <v>58.912300000000002</v>
      </c>
      <c r="HS49" s="162">
        <v>-66.186700000000002</v>
      </c>
      <c r="HT49" s="162">
        <v>-65.465500000000006</v>
      </c>
      <c r="HU49" s="162">
        <v>90.97</v>
      </c>
      <c r="HV49" s="162">
        <v>90.82</v>
      </c>
      <c r="HW49" s="162">
        <v>60.2</v>
      </c>
      <c r="HX49" s="162">
        <v>60.1</v>
      </c>
      <c r="HY49" s="162">
        <v>21.372199999999999</v>
      </c>
      <c r="HZ49" s="162">
        <v>38.64</v>
      </c>
      <c r="IA49" s="162">
        <v>-359.11450000000002</v>
      </c>
      <c r="IB49" s="162">
        <v>109.10420000000001</v>
      </c>
      <c r="IC49" s="162">
        <v>108.9837</v>
      </c>
      <c r="ID49" s="162">
        <v>17.3</v>
      </c>
      <c r="IE49" s="162">
        <v>12</v>
      </c>
      <c r="IF49" s="162">
        <v>-56.6</v>
      </c>
      <c r="IG49" s="162">
        <v>-60.1</v>
      </c>
      <c r="IH49" s="163"/>
      <c r="II49" s="163"/>
      <c r="IJ49" s="162">
        <v>-364.72190000000001</v>
      </c>
      <c r="IK49" s="162">
        <v>-361.72199999999998</v>
      </c>
      <c r="IL49" s="162">
        <v>526.07809999999995</v>
      </c>
      <c r="IM49" s="162">
        <v>418.73140000000001</v>
      </c>
      <c r="IN49" s="162">
        <v>87.250299999999996</v>
      </c>
      <c r="IO49" s="162">
        <v>-407.41879999999998</v>
      </c>
      <c r="IP49" s="162">
        <v>408.47129999999999</v>
      </c>
      <c r="IQ49" s="162">
        <v>-157.44110000000001</v>
      </c>
      <c r="IR49" s="162">
        <v>-231.72049999999999</v>
      </c>
      <c r="IS49" s="162">
        <v>-403.5367</v>
      </c>
      <c r="IT49" s="162">
        <v>121.1444</v>
      </c>
      <c r="IU49" s="162">
        <v>121.22920000000001</v>
      </c>
      <c r="IV49" s="162">
        <v>155.846</v>
      </c>
      <c r="IW49" s="162">
        <v>-503.42090000000002</v>
      </c>
      <c r="IX49" s="162">
        <v>239.83330000000001</v>
      </c>
      <c r="IY49" s="162">
        <v>-273.25450000000001</v>
      </c>
      <c r="IZ49" s="162">
        <v>274.29919999999998</v>
      </c>
      <c r="JA49" s="162">
        <v>-7.6204999999999998</v>
      </c>
      <c r="JB49" s="163"/>
      <c r="JC49" s="162">
        <v>29.68</v>
      </c>
      <c r="JD49" s="162">
        <v>6.6779999999999999</v>
      </c>
      <c r="JE49" s="162">
        <v>6.673</v>
      </c>
      <c r="JF49" s="162">
        <v>-28.96</v>
      </c>
      <c r="JG49" s="162">
        <v>4.8</v>
      </c>
      <c r="JH49" s="163"/>
      <c r="JI49" s="162">
        <v>-5.7694000000000001</v>
      </c>
      <c r="JJ49" s="162">
        <v>-25.899100000000001</v>
      </c>
      <c r="JK49" s="162">
        <v>-10.576000000000001</v>
      </c>
      <c r="JL49" s="162">
        <v>13.9</v>
      </c>
      <c r="JM49" s="162">
        <v>54.174999999999997</v>
      </c>
      <c r="JN49" s="162">
        <v>55.131</v>
      </c>
      <c r="JO49" s="163"/>
      <c r="JP49" s="163"/>
      <c r="JQ49" s="162">
        <v>54.340200000000003</v>
      </c>
      <c r="JR49" s="162">
        <v>52.176600000000001</v>
      </c>
      <c r="JS49" s="162">
        <v>53.710900000000002</v>
      </c>
      <c r="JT49" s="163"/>
      <c r="JU49" s="162">
        <v>-13.6</v>
      </c>
      <c r="JV49" s="162">
        <v>24.949000000000002</v>
      </c>
      <c r="JW49" s="162">
        <v>9.9600000000000009</v>
      </c>
      <c r="JX49" s="163"/>
      <c r="JY49" s="162">
        <v>3.7212000000000001</v>
      </c>
      <c r="JZ49" s="162">
        <v>42.2121</v>
      </c>
      <c r="KA49" s="162">
        <v>8.7771000000000008</v>
      </c>
      <c r="KB49" s="162">
        <v>2.8978000000000002</v>
      </c>
      <c r="KC49" s="162">
        <v>-41.970500000000001</v>
      </c>
      <c r="KD49" s="162">
        <v>-5.2605000000000004</v>
      </c>
      <c r="KE49" s="162">
        <v>45.608199999999997</v>
      </c>
      <c r="KF49" s="162">
        <v>4.0999999999999996</v>
      </c>
      <c r="KG49" s="162">
        <v>-4.0999999999999996</v>
      </c>
      <c r="KH49" s="163"/>
      <c r="KI49" s="162">
        <v>42.431399999999996</v>
      </c>
    </row>
    <row r="50" spans="1:295" ht="18" customHeight="1" x14ac:dyDescent="0.3">
      <c r="A50" s="161" t="s">
        <v>50</v>
      </c>
      <c r="B50" s="161" t="s">
        <v>756</v>
      </c>
      <c r="C50" s="164">
        <v>0</v>
      </c>
      <c r="D50" s="164">
        <v>22.2377</v>
      </c>
      <c r="E50" s="164">
        <v>-27.1083</v>
      </c>
      <c r="F50" s="164">
        <v>-34.270899999999997</v>
      </c>
      <c r="G50" s="164">
        <v>14.791600000000001</v>
      </c>
      <c r="H50" s="165"/>
      <c r="I50" s="164">
        <v>42.689900000000002</v>
      </c>
      <c r="J50" s="164">
        <v>-65.924599999999998</v>
      </c>
      <c r="K50" s="164">
        <v>65.596400000000003</v>
      </c>
      <c r="L50" s="164">
        <v>33.109000000000002</v>
      </c>
      <c r="M50" s="164">
        <v>32.2395</v>
      </c>
      <c r="N50" s="164">
        <v>11.1</v>
      </c>
      <c r="O50" s="164">
        <v>-60.258000000000003</v>
      </c>
      <c r="P50" s="164">
        <v>52.8</v>
      </c>
      <c r="Q50" s="164">
        <v>16.559999999999999</v>
      </c>
      <c r="R50" s="164">
        <v>-52.8</v>
      </c>
      <c r="S50" s="164">
        <v>10.156000000000001</v>
      </c>
      <c r="T50" s="164">
        <v>27.207999999999998</v>
      </c>
      <c r="U50" s="164">
        <v>12.7982</v>
      </c>
      <c r="V50" s="164">
        <v>13.1081</v>
      </c>
      <c r="W50" s="164">
        <v>21.694600000000001</v>
      </c>
      <c r="X50" s="164">
        <v>9.5464000000000002</v>
      </c>
      <c r="Y50" s="164">
        <v>0.42059999999999997</v>
      </c>
      <c r="Z50" s="164">
        <v>8.0261999999999993</v>
      </c>
      <c r="AA50" s="165"/>
      <c r="AB50" s="165"/>
      <c r="AC50" s="164">
        <v>-52.9</v>
      </c>
      <c r="AD50" s="164">
        <v>-53.05</v>
      </c>
      <c r="AE50" s="165"/>
      <c r="AF50" s="164">
        <v>-11.1</v>
      </c>
      <c r="AG50" s="164">
        <v>59.4</v>
      </c>
      <c r="AH50" s="164">
        <v>32.951000000000001</v>
      </c>
      <c r="AI50" s="164">
        <v>0.36199999999999999</v>
      </c>
      <c r="AJ50" s="164">
        <v>-53</v>
      </c>
      <c r="AK50" s="164">
        <v>-52.72</v>
      </c>
      <c r="AL50" s="164">
        <v>-45.45</v>
      </c>
      <c r="AM50" s="164">
        <v>53.09</v>
      </c>
      <c r="AN50" s="164">
        <v>53.33</v>
      </c>
      <c r="AO50" s="164">
        <v>22.8215</v>
      </c>
      <c r="AP50" s="164">
        <v>-5.0909000000000004</v>
      </c>
      <c r="AQ50" s="164">
        <v>72.344700000000003</v>
      </c>
      <c r="AR50" s="164">
        <v>74.861500000000007</v>
      </c>
      <c r="AS50" s="164">
        <v>43.266300000000001</v>
      </c>
      <c r="AT50" s="164">
        <v>-51.976199999999999</v>
      </c>
      <c r="AU50" s="164">
        <v>-51.961399999999998</v>
      </c>
      <c r="AV50" s="164">
        <v>8.1677</v>
      </c>
      <c r="AW50" s="164">
        <v>8.4520999999999997</v>
      </c>
      <c r="AX50" s="164">
        <v>74.347399999999993</v>
      </c>
      <c r="AY50" s="164">
        <v>76.624700000000004</v>
      </c>
      <c r="AZ50" s="164">
        <v>7.8681999999999999</v>
      </c>
      <c r="BA50" s="164">
        <v>42.005800000000001</v>
      </c>
      <c r="BB50" s="164">
        <v>-557.17250000000001</v>
      </c>
      <c r="BC50" s="164">
        <v>-18.008299999999998</v>
      </c>
      <c r="BD50" s="164">
        <v>-6.6</v>
      </c>
      <c r="BE50" s="164">
        <v>-7</v>
      </c>
      <c r="BF50" s="164">
        <v>58.323999999999998</v>
      </c>
      <c r="BG50" s="164">
        <v>57.404000000000003</v>
      </c>
      <c r="BH50" s="164">
        <v>-5.0294999999999996</v>
      </c>
      <c r="BI50" s="165"/>
      <c r="BJ50" s="164">
        <v>-94.531099999999995</v>
      </c>
      <c r="BK50" s="164">
        <v>6.6055999999999999</v>
      </c>
      <c r="BL50" s="164">
        <v>8.3024000000000004</v>
      </c>
      <c r="BM50" s="164">
        <v>5.5023</v>
      </c>
      <c r="BN50" s="164">
        <v>600.32939999999996</v>
      </c>
      <c r="BO50" s="164">
        <v>134.6781</v>
      </c>
      <c r="BP50" s="164">
        <v>134.7697</v>
      </c>
      <c r="BQ50" s="164">
        <v>-610.21349999999995</v>
      </c>
      <c r="BR50" s="164">
        <v>534.13530000000003</v>
      </c>
      <c r="BS50" s="165"/>
      <c r="BT50" s="164">
        <v>-60.938800000000001</v>
      </c>
      <c r="BU50" s="164">
        <v>62.869799999999998</v>
      </c>
      <c r="BV50" s="164">
        <v>101.1527</v>
      </c>
      <c r="BW50" s="164">
        <v>29.58</v>
      </c>
      <c r="BX50" s="164">
        <v>39.159999999999997</v>
      </c>
      <c r="BY50" s="165"/>
      <c r="BZ50" s="164">
        <v>82.92</v>
      </c>
      <c r="CA50" s="164">
        <v>32.1539</v>
      </c>
      <c r="CB50" s="164">
        <v>32.2879</v>
      </c>
      <c r="CC50" s="164">
        <v>31.09</v>
      </c>
      <c r="CD50" s="164">
        <v>32.1661</v>
      </c>
      <c r="CE50" s="164">
        <v>36.924999999999997</v>
      </c>
      <c r="CF50" s="164">
        <v>-89.744799999999998</v>
      </c>
      <c r="CG50" s="164">
        <v>-89.933099999999996</v>
      </c>
      <c r="CH50" s="164">
        <v>5.7751999999999999</v>
      </c>
      <c r="CI50" s="164">
        <v>-104.78879999999999</v>
      </c>
      <c r="CJ50" s="165"/>
      <c r="CK50" s="165"/>
      <c r="CL50" s="164">
        <v>5.3</v>
      </c>
      <c r="CM50" s="164">
        <v>208.4</v>
      </c>
      <c r="CN50" s="164">
        <v>-16.43</v>
      </c>
      <c r="CO50" s="164">
        <v>33.705800000000004</v>
      </c>
      <c r="CP50" s="164">
        <v>33.754899999999999</v>
      </c>
      <c r="CQ50" s="164">
        <v>34.6616</v>
      </c>
      <c r="CR50" s="164">
        <v>-65.878600000000006</v>
      </c>
      <c r="CS50" s="164">
        <v>-65.579499999999996</v>
      </c>
      <c r="CT50" s="164">
        <v>73.078699999999998</v>
      </c>
      <c r="CU50" s="164">
        <v>-64.140600000000006</v>
      </c>
      <c r="CV50" s="164">
        <v>83.814099999999996</v>
      </c>
      <c r="CW50" s="164">
        <v>19.0014</v>
      </c>
      <c r="CX50" s="164">
        <v>53.35</v>
      </c>
      <c r="CY50" s="164">
        <v>87.08</v>
      </c>
      <c r="CZ50" s="164">
        <v>51.101100000000002</v>
      </c>
      <c r="DA50" s="164">
        <v>48.783900000000003</v>
      </c>
      <c r="DB50" s="164">
        <v>-35.35</v>
      </c>
      <c r="DC50" s="164">
        <v>-3.7679</v>
      </c>
      <c r="DD50" s="164">
        <v>106.0347</v>
      </c>
      <c r="DE50" s="164">
        <v>104.06610000000001</v>
      </c>
      <c r="DF50" s="164">
        <v>-146.07550000000001</v>
      </c>
      <c r="DG50" s="164">
        <v>-1E-4</v>
      </c>
      <c r="DH50" s="164">
        <v>-21.5213</v>
      </c>
      <c r="DI50" s="164">
        <v>-104.7</v>
      </c>
      <c r="DJ50" s="164">
        <v>-105.1</v>
      </c>
      <c r="DK50" s="165"/>
      <c r="DL50" s="164">
        <v>55.966200000000001</v>
      </c>
      <c r="DM50" s="164">
        <v>75.627700000000004</v>
      </c>
      <c r="DN50" s="164">
        <v>78.533900000000003</v>
      </c>
      <c r="DO50" s="164">
        <v>55.38</v>
      </c>
      <c r="DP50" s="164">
        <v>-10.76</v>
      </c>
      <c r="DQ50" s="164">
        <v>44.159500000000001</v>
      </c>
      <c r="DR50" s="164">
        <v>144.9332</v>
      </c>
      <c r="DS50" s="164">
        <v>-3.11</v>
      </c>
      <c r="DT50" s="164">
        <v>-3.17</v>
      </c>
      <c r="DU50" s="164">
        <v>81.319999999999993</v>
      </c>
      <c r="DV50" s="164">
        <v>72.48</v>
      </c>
      <c r="DW50" s="164">
        <v>144.8545</v>
      </c>
      <c r="DX50" s="164">
        <v>142.7818</v>
      </c>
      <c r="DY50" s="164">
        <v>61.155299999999997</v>
      </c>
      <c r="DZ50" s="164">
        <v>59.6</v>
      </c>
      <c r="EA50" s="164">
        <v>284.27550000000002</v>
      </c>
      <c r="EB50" s="164">
        <v>233.43819999999999</v>
      </c>
      <c r="EC50" s="164">
        <v>223.5772</v>
      </c>
      <c r="ED50" s="164">
        <v>227.13849999999999</v>
      </c>
      <c r="EE50" s="164">
        <v>91.148499999999999</v>
      </c>
      <c r="EF50" s="164">
        <v>72.61</v>
      </c>
      <c r="EG50" s="164">
        <v>-23.826000000000001</v>
      </c>
      <c r="EH50" s="164">
        <v>617.3578</v>
      </c>
      <c r="EI50" s="164">
        <v>425.9058</v>
      </c>
      <c r="EJ50" s="165"/>
      <c r="EK50" s="164">
        <v>-7.8505000000000003</v>
      </c>
      <c r="EL50" s="164">
        <v>-5.1086999999999998</v>
      </c>
      <c r="EM50" s="164">
        <v>-9.0762999999999998</v>
      </c>
      <c r="EN50" s="164">
        <v>33.584200000000003</v>
      </c>
      <c r="EO50" s="164">
        <v>31.721699999999998</v>
      </c>
      <c r="EP50" s="164">
        <v>30.768000000000001</v>
      </c>
      <c r="EQ50" s="164">
        <v>-5.7830000000000004</v>
      </c>
      <c r="ER50" s="164">
        <v>-6.4031000000000002</v>
      </c>
      <c r="ES50" s="164">
        <v>-34.415599999999998</v>
      </c>
      <c r="ET50" s="165"/>
      <c r="EU50" s="164">
        <v>-12.59</v>
      </c>
      <c r="EV50" s="164">
        <v>1</v>
      </c>
      <c r="EW50" s="164">
        <v>10.122199999999999</v>
      </c>
      <c r="EX50" s="164">
        <v>21.987200000000001</v>
      </c>
      <c r="EY50" s="164">
        <v>-38.0075</v>
      </c>
      <c r="EZ50" s="164">
        <v>-36.781700000000001</v>
      </c>
      <c r="FA50" s="164">
        <v>12.5472</v>
      </c>
      <c r="FB50" s="164">
        <v>-71.596500000000006</v>
      </c>
      <c r="FC50" s="164">
        <v>34.7074</v>
      </c>
      <c r="FD50" s="165"/>
      <c r="FE50" s="164">
        <v>21.4636</v>
      </c>
      <c r="FF50" s="164">
        <v>21.6295</v>
      </c>
      <c r="FG50" s="164">
        <v>40.993499999999997</v>
      </c>
      <c r="FH50" s="164">
        <v>41.981299999999997</v>
      </c>
      <c r="FI50" s="164">
        <v>39.630800000000001</v>
      </c>
      <c r="FJ50" s="164">
        <v>-32.821399999999997</v>
      </c>
      <c r="FK50" s="164">
        <v>-33.323799999999999</v>
      </c>
      <c r="FL50" s="164">
        <v>140.83080000000001</v>
      </c>
      <c r="FM50" s="164">
        <v>-58.8247</v>
      </c>
      <c r="FN50" s="164">
        <v>-58.850999999999999</v>
      </c>
      <c r="FO50" s="164">
        <v>91.856999999999999</v>
      </c>
      <c r="FP50" s="164">
        <v>105.6356</v>
      </c>
      <c r="FQ50" s="164">
        <v>35.019500000000001</v>
      </c>
      <c r="FR50" s="164">
        <v>17.010000000000002</v>
      </c>
      <c r="FS50" s="164">
        <v>12.1785</v>
      </c>
      <c r="FT50" s="164">
        <v>1.5726</v>
      </c>
      <c r="FU50" s="164">
        <v>-7.42</v>
      </c>
      <c r="FV50" s="164">
        <v>18.8</v>
      </c>
      <c r="FW50" s="164">
        <v>35.015799999999999</v>
      </c>
      <c r="FX50" s="165"/>
      <c r="FY50" s="164">
        <v>1.4339999999999999</v>
      </c>
      <c r="FZ50" s="164">
        <v>4.3029999999999999</v>
      </c>
      <c r="GA50" s="165"/>
      <c r="GB50" s="164">
        <v>44.26</v>
      </c>
      <c r="GC50" s="164">
        <v>-106.0658</v>
      </c>
      <c r="GD50" s="164">
        <v>-91.040099999999995</v>
      </c>
      <c r="GE50" s="164">
        <v>16.62</v>
      </c>
      <c r="GF50" s="164">
        <v>85.998000000000005</v>
      </c>
      <c r="GG50" s="164">
        <v>25.7</v>
      </c>
      <c r="GH50" s="164">
        <v>-21.8964</v>
      </c>
      <c r="GI50" s="164">
        <v>-7.1414999999999997</v>
      </c>
      <c r="GJ50" s="164">
        <v>-7.5408999999999997</v>
      </c>
      <c r="GK50" s="164">
        <v>2.9546999999999999</v>
      </c>
      <c r="GL50" s="165"/>
      <c r="GM50" s="165"/>
      <c r="GN50" s="164">
        <v>-14.3826</v>
      </c>
      <c r="GO50" s="164">
        <v>-44.230600000000003</v>
      </c>
      <c r="GP50" s="164">
        <v>14.889900000000001</v>
      </c>
      <c r="GQ50" s="164">
        <v>46.417299999999997</v>
      </c>
      <c r="GR50" s="164">
        <v>64.906199999999998</v>
      </c>
      <c r="GS50" s="164">
        <v>65.154899999999998</v>
      </c>
      <c r="GT50" s="164">
        <v>-90.351799999999997</v>
      </c>
      <c r="GU50" s="164">
        <v>-29.278099999999998</v>
      </c>
      <c r="GV50" s="164">
        <v>34.3568</v>
      </c>
      <c r="GW50" s="165"/>
      <c r="GX50" s="164">
        <v>10.413</v>
      </c>
      <c r="GY50" s="164">
        <v>18.715199999999999</v>
      </c>
      <c r="GZ50" s="164">
        <v>18.250599999999999</v>
      </c>
      <c r="HA50" s="164">
        <v>13</v>
      </c>
      <c r="HB50" s="164">
        <v>253.24770000000001</v>
      </c>
      <c r="HC50" s="164">
        <v>250.79150000000001</v>
      </c>
      <c r="HD50" s="165"/>
      <c r="HE50" s="165"/>
      <c r="HF50" s="164">
        <v>-380.46690000000001</v>
      </c>
      <c r="HG50" s="164">
        <v>378.584</v>
      </c>
      <c r="HH50" s="164">
        <v>376.66340000000002</v>
      </c>
      <c r="HI50" s="164">
        <v>-237.7225</v>
      </c>
      <c r="HJ50" s="164">
        <v>-234.99950000000001</v>
      </c>
      <c r="HK50" s="164">
        <v>-10.095700000000001</v>
      </c>
      <c r="HL50" s="164">
        <v>0</v>
      </c>
      <c r="HM50" s="164">
        <v>82.925600000000003</v>
      </c>
      <c r="HN50" s="164">
        <v>84.079700000000003</v>
      </c>
      <c r="HO50" s="165"/>
      <c r="HP50" s="165"/>
      <c r="HQ50" s="164">
        <v>58.758499999999998</v>
      </c>
      <c r="HR50" s="164">
        <v>58.110300000000002</v>
      </c>
      <c r="HS50" s="164">
        <v>-66.198899999999995</v>
      </c>
      <c r="HT50" s="164">
        <v>-66.663499999999999</v>
      </c>
      <c r="HU50" s="164">
        <v>97.17</v>
      </c>
      <c r="HV50" s="164">
        <v>96.81</v>
      </c>
      <c r="HW50" s="164">
        <v>57.7</v>
      </c>
      <c r="HX50" s="164">
        <v>57.8</v>
      </c>
      <c r="HY50" s="164">
        <v>21.432099999999998</v>
      </c>
      <c r="HZ50" s="164">
        <v>38.56</v>
      </c>
      <c r="IA50" s="164">
        <v>-356.38600000000002</v>
      </c>
      <c r="IB50" s="164">
        <v>108.3165</v>
      </c>
      <c r="IC50" s="164">
        <v>108.9171</v>
      </c>
      <c r="ID50" s="164">
        <v>16.2</v>
      </c>
      <c r="IE50" s="164">
        <v>9.6999999999999993</v>
      </c>
      <c r="IF50" s="164">
        <v>-57.4</v>
      </c>
      <c r="IG50" s="164">
        <v>-61</v>
      </c>
      <c r="IH50" s="165"/>
      <c r="II50" s="165"/>
      <c r="IJ50" s="164">
        <v>-376.7636</v>
      </c>
      <c r="IK50" s="164">
        <v>-394.86829999999998</v>
      </c>
      <c r="IL50" s="164">
        <v>521.84280000000001</v>
      </c>
      <c r="IM50" s="164">
        <v>413.76519999999999</v>
      </c>
      <c r="IN50" s="164">
        <v>66.976900000000001</v>
      </c>
      <c r="IO50" s="164">
        <v>-405.01209999999998</v>
      </c>
      <c r="IP50" s="164">
        <v>406.91550000000001</v>
      </c>
      <c r="IQ50" s="164">
        <v>-155.76779999999999</v>
      </c>
      <c r="IR50" s="164">
        <v>-230.92580000000001</v>
      </c>
      <c r="IS50" s="164">
        <v>-401.61279999999999</v>
      </c>
      <c r="IT50" s="164">
        <v>117.2989</v>
      </c>
      <c r="IU50" s="164">
        <v>117.7272</v>
      </c>
      <c r="IV50" s="164">
        <v>158.18620000000001</v>
      </c>
      <c r="IW50" s="164">
        <v>-501.81549999999999</v>
      </c>
      <c r="IX50" s="164">
        <v>238.9726</v>
      </c>
      <c r="IY50" s="164">
        <v>-270.28609999999998</v>
      </c>
      <c r="IZ50" s="164">
        <v>272.23790000000002</v>
      </c>
      <c r="JA50" s="164">
        <v>-8.0929000000000002</v>
      </c>
      <c r="JB50" s="165"/>
      <c r="JC50" s="164">
        <v>28.16</v>
      </c>
      <c r="JD50" s="164">
        <v>6.7450000000000001</v>
      </c>
      <c r="JE50" s="164">
        <v>6.7469999999999999</v>
      </c>
      <c r="JF50" s="164">
        <v>-27.68</v>
      </c>
      <c r="JG50" s="164">
        <v>4.32</v>
      </c>
      <c r="JH50" s="165"/>
      <c r="JI50" s="164">
        <v>-4.5701000000000001</v>
      </c>
      <c r="JJ50" s="164">
        <v>-27.071000000000002</v>
      </c>
      <c r="JK50" s="164">
        <v>-10.984999999999999</v>
      </c>
      <c r="JL50" s="164">
        <v>13.9</v>
      </c>
      <c r="JM50" s="164">
        <v>53.143000000000001</v>
      </c>
      <c r="JN50" s="164">
        <v>52.85</v>
      </c>
      <c r="JO50" s="165"/>
      <c r="JP50" s="165"/>
      <c r="JQ50" s="164">
        <v>53.525199999999998</v>
      </c>
      <c r="JR50" s="164">
        <v>53.711199999999998</v>
      </c>
      <c r="JS50" s="164">
        <v>53.580500000000001</v>
      </c>
      <c r="JT50" s="165"/>
      <c r="JU50" s="164">
        <v>-10.9</v>
      </c>
      <c r="JV50" s="164">
        <v>25.172899999999998</v>
      </c>
      <c r="JW50" s="164">
        <v>9.59</v>
      </c>
      <c r="JX50" s="165"/>
      <c r="JY50" s="164">
        <v>0</v>
      </c>
      <c r="JZ50" s="164">
        <v>42.841000000000001</v>
      </c>
      <c r="KA50" s="164">
        <v>10.132</v>
      </c>
      <c r="KB50" s="164">
        <v>1.9873000000000001</v>
      </c>
      <c r="KC50" s="164">
        <v>-42.115299999999998</v>
      </c>
      <c r="KD50" s="164">
        <v>-4.2885999999999997</v>
      </c>
      <c r="KE50" s="164">
        <v>44.760399999999997</v>
      </c>
      <c r="KF50" s="164">
        <v>2.8</v>
      </c>
      <c r="KG50" s="164">
        <v>-1.3</v>
      </c>
      <c r="KH50" s="165"/>
      <c r="KI50" s="164">
        <v>45.863199999999999</v>
      </c>
    </row>
    <row r="51" spans="1:295" ht="18" customHeight="1" x14ac:dyDescent="0.3">
      <c r="A51" s="161" t="s">
        <v>50</v>
      </c>
      <c r="B51" s="161" t="s">
        <v>757</v>
      </c>
      <c r="C51" s="164">
        <v>0</v>
      </c>
      <c r="D51" s="164">
        <v>21.4329</v>
      </c>
      <c r="E51" s="164">
        <v>-26.304099999999998</v>
      </c>
      <c r="F51" s="164">
        <v>-35.309199999999997</v>
      </c>
      <c r="G51" s="164">
        <v>14.696400000000001</v>
      </c>
      <c r="H51" s="165"/>
      <c r="I51" s="164">
        <v>41.400300000000001</v>
      </c>
      <c r="J51" s="164">
        <v>-64.263499999999993</v>
      </c>
      <c r="K51" s="164">
        <v>64.907300000000006</v>
      </c>
      <c r="L51" s="164">
        <v>32.774999999999999</v>
      </c>
      <c r="M51" s="164">
        <v>31.91</v>
      </c>
      <c r="N51" s="164">
        <v>6.66</v>
      </c>
      <c r="O51" s="164">
        <v>-54.868000000000002</v>
      </c>
      <c r="P51" s="164">
        <v>48.4</v>
      </c>
      <c r="Q51" s="164">
        <v>15.731999999999999</v>
      </c>
      <c r="R51" s="164">
        <v>-48.4</v>
      </c>
      <c r="S51" s="164">
        <v>9.9948999999999995</v>
      </c>
      <c r="T51" s="164">
        <v>25.499199999999998</v>
      </c>
      <c r="U51" s="164">
        <v>13.5596</v>
      </c>
      <c r="V51" s="164">
        <v>13.589600000000001</v>
      </c>
      <c r="W51" s="164">
        <v>22.4176</v>
      </c>
      <c r="X51" s="164">
        <v>13.143599999999999</v>
      </c>
      <c r="Y51" s="164">
        <v>0.50870000000000004</v>
      </c>
      <c r="Z51" s="164">
        <v>7.9534000000000002</v>
      </c>
      <c r="AA51" s="165"/>
      <c r="AB51" s="165"/>
      <c r="AC51" s="164">
        <v>-52.22</v>
      </c>
      <c r="AD51" s="164">
        <v>-52.21</v>
      </c>
      <c r="AE51" s="165"/>
      <c r="AF51" s="164">
        <v>-6.66</v>
      </c>
      <c r="AG51" s="164">
        <v>52.8</v>
      </c>
      <c r="AH51" s="164">
        <v>32.646999999999998</v>
      </c>
      <c r="AI51" s="164">
        <v>0.36199999999999999</v>
      </c>
      <c r="AJ51" s="164">
        <v>-52.14</v>
      </c>
      <c r="AK51" s="164">
        <v>-52.4</v>
      </c>
      <c r="AL51" s="164">
        <v>-45.88</v>
      </c>
      <c r="AM51" s="164">
        <v>52.64</v>
      </c>
      <c r="AN51" s="164">
        <v>52.79</v>
      </c>
      <c r="AO51" s="164">
        <v>21.955300000000001</v>
      </c>
      <c r="AP51" s="164">
        <v>-4.2629000000000001</v>
      </c>
      <c r="AQ51" s="164">
        <v>71.399600000000007</v>
      </c>
      <c r="AR51" s="164">
        <v>73.986699999999999</v>
      </c>
      <c r="AS51" s="164">
        <v>45.997599999999998</v>
      </c>
      <c r="AT51" s="164">
        <v>-52.512</v>
      </c>
      <c r="AU51" s="164">
        <v>-52.2699</v>
      </c>
      <c r="AV51" s="164">
        <v>8.8514999999999997</v>
      </c>
      <c r="AW51" s="164">
        <v>8.1195000000000004</v>
      </c>
      <c r="AX51" s="164">
        <v>74.749200000000002</v>
      </c>
      <c r="AY51" s="164">
        <v>76.356800000000007</v>
      </c>
      <c r="AZ51" s="164">
        <v>7.8681999999999999</v>
      </c>
      <c r="BA51" s="164">
        <v>42.485999999999997</v>
      </c>
      <c r="BB51" s="164">
        <v>-558.39469999999994</v>
      </c>
      <c r="BC51" s="164">
        <v>-18.341100000000001</v>
      </c>
      <c r="BD51" s="164">
        <v>-7.1</v>
      </c>
      <c r="BE51" s="164">
        <v>-7.8</v>
      </c>
      <c r="BF51" s="164">
        <v>58.8994</v>
      </c>
      <c r="BG51" s="164">
        <v>57.018300000000004</v>
      </c>
      <c r="BH51" s="164">
        <v>-4.4090999999999996</v>
      </c>
      <c r="BI51" s="165"/>
      <c r="BJ51" s="164">
        <v>-94.635800000000003</v>
      </c>
      <c r="BK51" s="164">
        <v>5.9146000000000001</v>
      </c>
      <c r="BL51" s="164">
        <v>7.7298</v>
      </c>
      <c r="BM51" s="164">
        <v>5.2263000000000002</v>
      </c>
      <c r="BN51" s="164">
        <v>600.32939999999996</v>
      </c>
      <c r="BO51" s="164">
        <v>129.2764</v>
      </c>
      <c r="BP51" s="164">
        <v>128.97120000000001</v>
      </c>
      <c r="BQ51" s="164">
        <v>-592.25130000000001</v>
      </c>
      <c r="BR51" s="164">
        <v>528.25570000000005</v>
      </c>
      <c r="BS51" s="165"/>
      <c r="BT51" s="164">
        <v>-76.407200000000003</v>
      </c>
      <c r="BU51" s="164">
        <v>76.615799999999993</v>
      </c>
      <c r="BV51" s="164">
        <v>99.965199999999996</v>
      </c>
      <c r="BW51" s="164">
        <v>28.93</v>
      </c>
      <c r="BX51" s="164">
        <v>38.21</v>
      </c>
      <c r="BY51" s="164">
        <v>81.62</v>
      </c>
      <c r="BZ51" s="164">
        <v>82.08</v>
      </c>
      <c r="CA51" s="164">
        <v>35.636800000000001</v>
      </c>
      <c r="CB51" s="164">
        <v>35.234900000000003</v>
      </c>
      <c r="CC51" s="164">
        <v>29.2544</v>
      </c>
      <c r="CD51" s="164">
        <v>29.849799999999998</v>
      </c>
      <c r="CE51" s="164">
        <v>37.812600000000003</v>
      </c>
      <c r="CF51" s="164">
        <v>-87.644400000000005</v>
      </c>
      <c r="CG51" s="164">
        <v>-86.847899999999996</v>
      </c>
      <c r="CH51" s="164">
        <v>6.3909000000000002</v>
      </c>
      <c r="CI51" s="164">
        <v>-102.91630000000001</v>
      </c>
      <c r="CJ51" s="165"/>
      <c r="CK51" s="165"/>
      <c r="CL51" s="164">
        <v>4.4000000000000004</v>
      </c>
      <c r="CM51" s="164">
        <v>209.4</v>
      </c>
      <c r="CN51" s="164">
        <v>-16.440000000000001</v>
      </c>
      <c r="CO51" s="164">
        <v>34.245899999999999</v>
      </c>
      <c r="CP51" s="164">
        <v>33.052799999999998</v>
      </c>
      <c r="CQ51" s="164">
        <v>33.595100000000002</v>
      </c>
      <c r="CR51" s="164">
        <v>-67.740499999999997</v>
      </c>
      <c r="CS51" s="164">
        <v>-66.760900000000007</v>
      </c>
      <c r="CT51" s="164">
        <v>72.650700000000001</v>
      </c>
      <c r="CU51" s="164">
        <v>-61.241500000000002</v>
      </c>
      <c r="CV51" s="164">
        <v>82.567400000000006</v>
      </c>
      <c r="CW51" s="164">
        <v>18.469000000000001</v>
      </c>
      <c r="CX51" s="164">
        <v>50.83</v>
      </c>
      <c r="CY51" s="164">
        <v>85.72</v>
      </c>
      <c r="CZ51" s="164">
        <v>49.694800000000001</v>
      </c>
      <c r="DA51" s="164">
        <v>47.0261</v>
      </c>
      <c r="DB51" s="164">
        <v>-34.6</v>
      </c>
      <c r="DC51" s="164">
        <v>-3.7679</v>
      </c>
      <c r="DD51" s="164">
        <v>104.89830000000001</v>
      </c>
      <c r="DE51" s="164">
        <v>103.2353</v>
      </c>
      <c r="DF51" s="164">
        <v>-143.24469999999999</v>
      </c>
      <c r="DG51" s="164">
        <v>0</v>
      </c>
      <c r="DH51" s="164">
        <v>-21.064399999999999</v>
      </c>
      <c r="DI51" s="164">
        <v>-102.5</v>
      </c>
      <c r="DJ51" s="164">
        <v>-102.9</v>
      </c>
      <c r="DK51" s="164">
        <v>26.556699999999999</v>
      </c>
      <c r="DL51" s="164">
        <v>53.622399999999999</v>
      </c>
      <c r="DM51" s="164">
        <v>72.809799999999996</v>
      </c>
      <c r="DN51" s="164">
        <v>76.190200000000004</v>
      </c>
      <c r="DO51" s="164">
        <v>53.58</v>
      </c>
      <c r="DP51" s="164">
        <v>-10.27</v>
      </c>
      <c r="DQ51" s="164">
        <v>62.573500000000003</v>
      </c>
      <c r="DR51" s="164">
        <v>142.22309999999999</v>
      </c>
      <c r="DS51" s="164">
        <v>-3.35</v>
      </c>
      <c r="DT51" s="164">
        <v>-3.3</v>
      </c>
      <c r="DU51" s="164">
        <v>83.41</v>
      </c>
      <c r="DV51" s="164">
        <v>68.099999999999994</v>
      </c>
      <c r="DW51" s="164">
        <v>143.1636</v>
      </c>
      <c r="DX51" s="164">
        <v>138.8545</v>
      </c>
      <c r="DY51" s="164">
        <v>62.644500000000001</v>
      </c>
      <c r="DZ51" s="164">
        <v>61.718200000000003</v>
      </c>
      <c r="EA51" s="164">
        <v>272.7996</v>
      </c>
      <c r="EB51" s="164">
        <v>228.16730000000001</v>
      </c>
      <c r="EC51" s="164">
        <v>219.18799999999999</v>
      </c>
      <c r="ED51" s="164">
        <v>222.22229999999999</v>
      </c>
      <c r="EE51" s="164">
        <v>96.882800000000003</v>
      </c>
      <c r="EF51" s="164">
        <v>76.517300000000006</v>
      </c>
      <c r="EG51" s="164">
        <v>-26.587</v>
      </c>
      <c r="EH51" s="164">
        <v>602.928</v>
      </c>
      <c r="EI51" s="164">
        <v>463.89909999999998</v>
      </c>
      <c r="EJ51" s="165"/>
      <c r="EK51" s="164">
        <v>-7.0529999999999999</v>
      </c>
      <c r="EL51" s="164">
        <v>-4.4696999999999996</v>
      </c>
      <c r="EM51" s="164">
        <v>-12.883699999999999</v>
      </c>
      <c r="EN51" s="164">
        <v>39.808500000000002</v>
      </c>
      <c r="EO51" s="164">
        <v>37.555399999999999</v>
      </c>
      <c r="EP51" s="164">
        <v>32.304000000000002</v>
      </c>
      <c r="EQ51" s="164">
        <v>-6.1851000000000003</v>
      </c>
      <c r="ER51" s="164">
        <v>-6.7923</v>
      </c>
      <c r="ES51" s="164">
        <v>-38.1584</v>
      </c>
      <c r="ET51" s="165"/>
      <c r="EU51" s="164">
        <v>-14.06</v>
      </c>
      <c r="EV51" s="164">
        <v>1</v>
      </c>
      <c r="EW51" s="164">
        <v>9.5920000000000005</v>
      </c>
      <c r="EX51" s="164">
        <v>35.566899999999997</v>
      </c>
      <c r="EY51" s="164">
        <v>-38.589700000000001</v>
      </c>
      <c r="EZ51" s="164">
        <v>-37.506900000000002</v>
      </c>
      <c r="FA51" s="164">
        <v>12.3841</v>
      </c>
      <c r="FB51" s="164">
        <v>-74.268100000000004</v>
      </c>
      <c r="FC51" s="164">
        <v>38.796999999999997</v>
      </c>
      <c r="FD51" s="165"/>
      <c r="FE51" s="164">
        <v>21.547999999999998</v>
      </c>
      <c r="FF51" s="164">
        <v>21.872900000000001</v>
      </c>
      <c r="FG51" s="164">
        <v>42.051200000000001</v>
      </c>
      <c r="FH51" s="164">
        <v>42.557499999999997</v>
      </c>
      <c r="FI51" s="164">
        <v>40.972000000000001</v>
      </c>
      <c r="FJ51" s="164">
        <v>-35.165799999999997</v>
      </c>
      <c r="FK51" s="164">
        <v>-36.672899999999998</v>
      </c>
      <c r="FL51" s="164">
        <v>139.15620000000001</v>
      </c>
      <c r="FM51" s="164">
        <v>-61.585099999999997</v>
      </c>
      <c r="FN51" s="164">
        <v>-60.726999999999997</v>
      </c>
      <c r="FO51" s="164">
        <v>89.265900000000002</v>
      </c>
      <c r="FP51" s="164">
        <v>102.7945</v>
      </c>
      <c r="FQ51" s="164">
        <v>33.122500000000002</v>
      </c>
      <c r="FR51" s="164">
        <v>16.13</v>
      </c>
      <c r="FS51" s="164">
        <v>12.369</v>
      </c>
      <c r="FT51" s="164">
        <v>1.5042</v>
      </c>
      <c r="FU51" s="164">
        <v>-7.53</v>
      </c>
      <c r="FV51" s="164">
        <v>19.18</v>
      </c>
      <c r="FW51" s="164">
        <v>33.601199999999999</v>
      </c>
      <c r="FX51" s="165"/>
      <c r="FY51" s="164">
        <v>1.141</v>
      </c>
      <c r="FZ51" s="164">
        <v>3.4660000000000002</v>
      </c>
      <c r="GA51" s="165"/>
      <c r="GB51" s="164">
        <v>43.31</v>
      </c>
      <c r="GC51" s="164">
        <v>-102.37220000000001</v>
      </c>
      <c r="GD51" s="164">
        <v>-88.199399999999997</v>
      </c>
      <c r="GE51" s="164">
        <v>16.36</v>
      </c>
      <c r="GF51" s="164">
        <v>84.556799999999996</v>
      </c>
      <c r="GG51" s="164">
        <v>25</v>
      </c>
      <c r="GH51" s="164">
        <v>-19.414300000000001</v>
      </c>
      <c r="GI51" s="164">
        <v>-8.9461999999999993</v>
      </c>
      <c r="GJ51" s="164">
        <v>-9.5332000000000008</v>
      </c>
      <c r="GK51" s="164">
        <v>2.8075000000000001</v>
      </c>
      <c r="GL51" s="165"/>
      <c r="GM51" s="165"/>
      <c r="GN51" s="164">
        <v>-14.763</v>
      </c>
      <c r="GO51" s="164">
        <v>-38.863199999999999</v>
      </c>
      <c r="GP51" s="164">
        <v>15.0831</v>
      </c>
      <c r="GQ51" s="164">
        <v>41.05</v>
      </c>
      <c r="GR51" s="164">
        <v>66.254999999999995</v>
      </c>
      <c r="GS51" s="164">
        <v>68.085099999999997</v>
      </c>
      <c r="GT51" s="164">
        <v>-90.769800000000004</v>
      </c>
      <c r="GU51" s="164">
        <v>-28.188500000000001</v>
      </c>
      <c r="GV51" s="164">
        <v>33.893300000000004</v>
      </c>
      <c r="GW51" s="165"/>
      <c r="GX51" s="164">
        <v>10.262600000000001</v>
      </c>
      <c r="GY51" s="164">
        <v>17.836200000000002</v>
      </c>
      <c r="GZ51" s="164">
        <v>17.2486</v>
      </c>
      <c r="HA51" s="164">
        <v>13</v>
      </c>
      <c r="HB51" s="164">
        <v>257.79169999999999</v>
      </c>
      <c r="HC51" s="164">
        <v>256.60539999999997</v>
      </c>
      <c r="HD51" s="165"/>
      <c r="HE51" s="165"/>
      <c r="HF51" s="164">
        <v>-392.029</v>
      </c>
      <c r="HG51" s="164">
        <v>393.08839999999998</v>
      </c>
      <c r="HH51" s="164">
        <v>393.41820000000001</v>
      </c>
      <c r="HI51" s="164">
        <v>-239.65209999999999</v>
      </c>
      <c r="HJ51" s="164">
        <v>-239.7808</v>
      </c>
      <c r="HK51" s="164">
        <v>-8.6356999999999999</v>
      </c>
      <c r="HL51" s="164">
        <v>0</v>
      </c>
      <c r="HM51" s="164">
        <v>82.121200000000002</v>
      </c>
      <c r="HN51" s="164">
        <v>82.694299999999998</v>
      </c>
      <c r="HO51" s="164">
        <v>-139.99889999999999</v>
      </c>
      <c r="HP51" s="164">
        <v>-139.7157</v>
      </c>
      <c r="HQ51" s="164">
        <v>58.264099999999999</v>
      </c>
      <c r="HR51" s="164">
        <v>58.231200000000001</v>
      </c>
      <c r="HS51" s="164">
        <v>-62.9161</v>
      </c>
      <c r="HT51" s="164">
        <v>-61.9071</v>
      </c>
      <c r="HU51" s="164">
        <v>94.3</v>
      </c>
      <c r="HV51" s="164">
        <v>93.89</v>
      </c>
      <c r="HW51" s="164">
        <v>57</v>
      </c>
      <c r="HX51" s="164">
        <v>57</v>
      </c>
      <c r="HY51" s="164">
        <v>21.207799999999999</v>
      </c>
      <c r="HZ51" s="164">
        <v>37.68</v>
      </c>
      <c r="IA51" s="164">
        <v>-351.73660000000001</v>
      </c>
      <c r="IB51" s="164">
        <v>108.98309999999999</v>
      </c>
      <c r="IC51" s="164">
        <v>109.5836</v>
      </c>
      <c r="ID51" s="164">
        <v>16.2</v>
      </c>
      <c r="IE51" s="164">
        <v>7.9</v>
      </c>
      <c r="IF51" s="164">
        <v>-57.5</v>
      </c>
      <c r="IG51" s="164">
        <v>-60.2</v>
      </c>
      <c r="IH51" s="165"/>
      <c r="II51" s="165"/>
      <c r="IJ51" s="164">
        <v>-389.09390000000002</v>
      </c>
      <c r="IK51" s="164">
        <v>-435.86799999999999</v>
      </c>
      <c r="IL51" s="164">
        <v>506.3134</v>
      </c>
      <c r="IM51" s="164">
        <v>408.00880000000001</v>
      </c>
      <c r="IN51" s="164">
        <v>36.567900000000002</v>
      </c>
      <c r="IO51" s="164">
        <v>-393.50110000000001</v>
      </c>
      <c r="IP51" s="164">
        <v>395.4248</v>
      </c>
      <c r="IQ51" s="164">
        <v>-155.9753</v>
      </c>
      <c r="IR51" s="164">
        <v>-228.4222</v>
      </c>
      <c r="IS51" s="164">
        <v>-396.02609999999999</v>
      </c>
      <c r="IT51" s="164">
        <v>116.104</v>
      </c>
      <c r="IU51" s="164">
        <v>115.0843</v>
      </c>
      <c r="IV51" s="164">
        <v>154.5925</v>
      </c>
      <c r="IW51" s="164">
        <v>-482.91750000000002</v>
      </c>
      <c r="IX51" s="164">
        <v>232.2037</v>
      </c>
      <c r="IY51" s="164">
        <v>-256.38229999999999</v>
      </c>
      <c r="IZ51" s="164">
        <v>262.75650000000002</v>
      </c>
      <c r="JA51" s="164">
        <v>-8.2797000000000001</v>
      </c>
      <c r="JB51" s="165"/>
      <c r="JC51" s="164">
        <v>29.28</v>
      </c>
      <c r="JD51" s="164">
        <v>7.0449999999999999</v>
      </c>
      <c r="JE51" s="164">
        <v>7.0439999999999996</v>
      </c>
      <c r="JF51" s="164">
        <v>-28.24</v>
      </c>
      <c r="JG51" s="164">
        <v>3.6</v>
      </c>
      <c r="JH51" s="165"/>
      <c r="JI51" s="164">
        <v>-4.5701000000000001</v>
      </c>
      <c r="JJ51" s="164">
        <v>-26.3386</v>
      </c>
      <c r="JK51" s="164">
        <v>-13.417299999999999</v>
      </c>
      <c r="JL51" s="164">
        <v>15.7</v>
      </c>
      <c r="JM51" s="164">
        <v>55.423999999999999</v>
      </c>
      <c r="JN51" s="164">
        <v>56.889000000000003</v>
      </c>
      <c r="JO51" s="164">
        <v>2.9478</v>
      </c>
      <c r="JP51" s="164">
        <v>3.5369999999999999</v>
      </c>
      <c r="JQ51" s="164">
        <v>54.7485</v>
      </c>
      <c r="JR51" s="164">
        <v>52.481299999999997</v>
      </c>
      <c r="JS51" s="164">
        <v>53.312399999999997</v>
      </c>
      <c r="JT51" s="165"/>
      <c r="JU51" s="164">
        <v>-7</v>
      </c>
      <c r="JV51" s="164">
        <v>26.203700000000001</v>
      </c>
      <c r="JW51" s="164">
        <v>9.2100000000000009</v>
      </c>
      <c r="JX51" s="165"/>
      <c r="JY51" s="164">
        <v>4.7617000000000003</v>
      </c>
      <c r="JZ51" s="164">
        <v>40.946199999999997</v>
      </c>
      <c r="KA51" s="164">
        <v>9.0166000000000004</v>
      </c>
      <c r="KB51" s="164">
        <v>4.2297000000000002</v>
      </c>
      <c r="KC51" s="164">
        <v>-41.074100000000001</v>
      </c>
      <c r="KD51" s="164">
        <v>-4.9733000000000001</v>
      </c>
      <c r="KE51" s="164">
        <v>45.278300000000002</v>
      </c>
      <c r="KF51" s="164">
        <v>-2.8</v>
      </c>
      <c r="KG51" s="164">
        <v>2.7</v>
      </c>
      <c r="KH51" s="165"/>
      <c r="KI51" s="164">
        <v>42.077100000000002</v>
      </c>
    </row>
    <row r="52" spans="1:295" ht="18" customHeight="1" x14ac:dyDescent="0.3">
      <c r="A52" s="161" t="s">
        <v>50</v>
      </c>
      <c r="B52" s="161" t="s">
        <v>758</v>
      </c>
      <c r="C52" s="164">
        <v>0</v>
      </c>
      <c r="D52" s="164">
        <v>20.950299999999999</v>
      </c>
      <c r="E52" s="164">
        <v>-25.636399999999998</v>
      </c>
      <c r="F52" s="164">
        <v>-35.926299999999998</v>
      </c>
      <c r="G52" s="164">
        <v>13.7182</v>
      </c>
      <c r="H52" s="165"/>
      <c r="I52" s="164">
        <v>39.268300000000004</v>
      </c>
      <c r="J52" s="164">
        <v>-60.666699999999999</v>
      </c>
      <c r="K52" s="164">
        <v>62.0563</v>
      </c>
      <c r="L52" s="164">
        <v>31.683</v>
      </c>
      <c r="M52" s="164">
        <v>30.8691</v>
      </c>
      <c r="N52" s="164">
        <v>8.8800000000000008</v>
      </c>
      <c r="O52" s="164">
        <v>-49.247</v>
      </c>
      <c r="P52" s="164">
        <v>44</v>
      </c>
      <c r="Q52" s="164">
        <v>14.076000000000001</v>
      </c>
      <c r="R52" s="164">
        <v>-41.8</v>
      </c>
      <c r="S52" s="164">
        <v>9.7782999999999998</v>
      </c>
      <c r="T52" s="164">
        <v>24.2486</v>
      </c>
      <c r="U52" s="164">
        <v>13.939</v>
      </c>
      <c r="V52" s="164">
        <v>14.174099999999999</v>
      </c>
      <c r="W52" s="164">
        <v>23.7361</v>
      </c>
      <c r="X52" s="164">
        <v>16.543399999999998</v>
      </c>
      <c r="Y52" s="164">
        <v>0.46920000000000001</v>
      </c>
      <c r="Z52" s="164">
        <v>8.1463000000000001</v>
      </c>
      <c r="AA52" s="165"/>
      <c r="AB52" s="165"/>
      <c r="AC52" s="164">
        <v>-49.86</v>
      </c>
      <c r="AD52" s="164">
        <v>-49.95</v>
      </c>
      <c r="AE52" s="165"/>
      <c r="AF52" s="164">
        <v>-8.8800000000000008</v>
      </c>
      <c r="AG52" s="164">
        <v>48.4</v>
      </c>
      <c r="AH52" s="164">
        <v>31.614999999999998</v>
      </c>
      <c r="AI52" s="164">
        <v>0.35199999999999998</v>
      </c>
      <c r="AJ52" s="164">
        <v>-48.5</v>
      </c>
      <c r="AK52" s="164">
        <v>-48.66</v>
      </c>
      <c r="AL52" s="164">
        <v>-46.02</v>
      </c>
      <c r="AM52" s="164">
        <v>48.91</v>
      </c>
      <c r="AN52" s="164">
        <v>49.15</v>
      </c>
      <c r="AO52" s="164">
        <v>20.741099999999999</v>
      </c>
      <c r="AP52" s="164">
        <v>-3.3294000000000001</v>
      </c>
      <c r="AQ52" s="164">
        <v>68.755200000000002</v>
      </c>
      <c r="AR52" s="164">
        <v>71.776799999999994</v>
      </c>
      <c r="AS52" s="164">
        <v>43.519500000000001</v>
      </c>
      <c r="AT52" s="164">
        <v>-50.770499999999998</v>
      </c>
      <c r="AU52" s="164">
        <v>-50.521599999999999</v>
      </c>
      <c r="AV52" s="164">
        <v>7.1494</v>
      </c>
      <c r="AW52" s="164">
        <v>7.2850999999999999</v>
      </c>
      <c r="AX52" s="164">
        <v>73.1417</v>
      </c>
      <c r="AY52" s="164">
        <v>73.945499999999996</v>
      </c>
      <c r="AZ52" s="164">
        <v>7.3446999999999996</v>
      </c>
      <c r="BA52" s="164">
        <v>38.681600000000003</v>
      </c>
      <c r="BB52" s="164">
        <v>-533.75779999999997</v>
      </c>
      <c r="BC52" s="164">
        <v>-13.0099</v>
      </c>
      <c r="BD52" s="164">
        <v>-9.8000000000000007</v>
      </c>
      <c r="BE52" s="164">
        <v>-10.5</v>
      </c>
      <c r="BF52" s="164">
        <v>56.664200000000001</v>
      </c>
      <c r="BG52" s="164">
        <v>55.879300000000001</v>
      </c>
      <c r="BH52" s="164">
        <v>-4.2522000000000002</v>
      </c>
      <c r="BI52" s="165"/>
      <c r="BJ52" s="164">
        <v>-94.769800000000004</v>
      </c>
      <c r="BK52" s="164">
        <v>6.4743000000000004</v>
      </c>
      <c r="BL52" s="164">
        <v>7.2239000000000004</v>
      </c>
      <c r="BM52" s="164">
        <v>4.9589999999999996</v>
      </c>
      <c r="BN52" s="164">
        <v>574.60230000000001</v>
      </c>
      <c r="BO52" s="164">
        <v>132.90809999999999</v>
      </c>
      <c r="BP52" s="164">
        <v>132.75550000000001</v>
      </c>
      <c r="BQ52" s="164">
        <v>-590.94600000000003</v>
      </c>
      <c r="BR52" s="164">
        <v>510.18520000000001</v>
      </c>
      <c r="BS52" s="165"/>
      <c r="BT52" s="164">
        <v>-68.590800000000002</v>
      </c>
      <c r="BU52" s="164">
        <v>70.057199999999995</v>
      </c>
      <c r="BV52" s="165"/>
      <c r="BW52" s="164">
        <v>27.09</v>
      </c>
      <c r="BX52" s="164">
        <v>35.43</v>
      </c>
      <c r="BY52" s="164">
        <v>83.29</v>
      </c>
      <c r="BZ52" s="164">
        <v>82.93</v>
      </c>
      <c r="CA52" s="164">
        <v>28.9389</v>
      </c>
      <c r="CB52" s="164">
        <v>28.805</v>
      </c>
      <c r="CC52" s="164">
        <v>36.825600000000001</v>
      </c>
      <c r="CD52" s="164">
        <v>37.303699999999999</v>
      </c>
      <c r="CE52" s="164">
        <v>39.272399999999998</v>
      </c>
      <c r="CF52" s="164">
        <v>-73.556399999999996</v>
      </c>
      <c r="CG52" s="164">
        <v>-73.589799999999997</v>
      </c>
      <c r="CH52" s="164">
        <v>7.1402999999999999</v>
      </c>
      <c r="CI52" s="164">
        <v>-106.0877</v>
      </c>
      <c r="CJ52" s="165"/>
      <c r="CK52" s="165"/>
      <c r="CL52" s="164">
        <v>-9</v>
      </c>
      <c r="CM52" s="164">
        <v>213.9</v>
      </c>
      <c r="CN52" s="164">
        <v>-16.12</v>
      </c>
      <c r="CO52" s="164">
        <v>37.892299999999999</v>
      </c>
      <c r="CP52" s="164">
        <v>38.127000000000002</v>
      </c>
      <c r="CQ52" s="164">
        <v>38.247</v>
      </c>
      <c r="CR52" s="164">
        <v>-56.595700000000001</v>
      </c>
      <c r="CS52" s="164">
        <v>-56.282699999999998</v>
      </c>
      <c r="CT52" s="164">
        <v>62.050400000000003</v>
      </c>
      <c r="CU52" s="164">
        <v>-59.896099999999997</v>
      </c>
      <c r="CV52" s="164">
        <v>71.004199999999997</v>
      </c>
      <c r="CW52" s="164">
        <v>17.692499999999999</v>
      </c>
      <c r="CX52" s="164">
        <v>50.35</v>
      </c>
      <c r="CY52" s="164">
        <v>84.54</v>
      </c>
      <c r="CZ52" s="164">
        <v>47.5854</v>
      </c>
      <c r="DA52" s="164">
        <v>45.2682</v>
      </c>
      <c r="DB52" s="164">
        <v>-33.33</v>
      </c>
      <c r="DC52" s="164">
        <v>-3.8935</v>
      </c>
      <c r="DD52" s="164">
        <v>107.675</v>
      </c>
      <c r="DE52" s="164">
        <v>106.0467</v>
      </c>
      <c r="DF52" s="164">
        <v>-160.27449999999999</v>
      </c>
      <c r="DG52" s="164">
        <v>0</v>
      </c>
      <c r="DH52" s="164">
        <v>-20.3675</v>
      </c>
      <c r="DI52" s="164">
        <v>-100.1</v>
      </c>
      <c r="DJ52" s="164">
        <v>-99.5</v>
      </c>
      <c r="DK52" s="164">
        <v>26.8643</v>
      </c>
      <c r="DL52" s="164">
        <v>51.278700000000001</v>
      </c>
      <c r="DM52" s="164">
        <v>70.931200000000004</v>
      </c>
      <c r="DN52" s="164">
        <v>72.674599999999998</v>
      </c>
      <c r="DO52" s="164">
        <v>50.86</v>
      </c>
      <c r="DP52" s="164">
        <v>-10.52</v>
      </c>
      <c r="DQ52" s="164">
        <v>67.657499999999999</v>
      </c>
      <c r="DR52" s="164">
        <v>160.4941</v>
      </c>
      <c r="DS52" s="164">
        <v>-3.35</v>
      </c>
      <c r="DT52" s="164">
        <v>-3.52</v>
      </c>
      <c r="DU52" s="164">
        <v>80.2</v>
      </c>
      <c r="DV52" s="164">
        <v>65.81</v>
      </c>
      <c r="DW52" s="164">
        <v>160.7636</v>
      </c>
      <c r="DX52" s="164">
        <v>156.56360000000001</v>
      </c>
      <c r="DY52" s="164">
        <v>64.334000000000003</v>
      </c>
      <c r="DZ52" s="164">
        <v>63.436399999999999</v>
      </c>
      <c r="EA52" s="164">
        <v>278.8295</v>
      </c>
      <c r="EB52" s="164">
        <v>232.9221</v>
      </c>
      <c r="EC52" s="164">
        <v>224.15819999999999</v>
      </c>
      <c r="ED52" s="164">
        <v>227.33850000000001</v>
      </c>
      <c r="EE52" s="164">
        <v>100.35420000000001</v>
      </c>
      <c r="EF52" s="164">
        <v>79.862399999999994</v>
      </c>
      <c r="EG52" s="164">
        <v>-27.35</v>
      </c>
      <c r="EH52" s="164">
        <v>604.51089999999999</v>
      </c>
      <c r="EI52" s="164">
        <v>496.74959999999999</v>
      </c>
      <c r="EJ52" s="165"/>
      <c r="EK52" s="164">
        <v>-13.0992</v>
      </c>
      <c r="EL52" s="164">
        <v>-10.794499999999999</v>
      </c>
      <c r="EM52" s="164">
        <v>-15.6158</v>
      </c>
      <c r="EN52" s="164">
        <v>37.510899999999999</v>
      </c>
      <c r="EO52" s="164">
        <v>35.3643</v>
      </c>
      <c r="EP52" s="164">
        <v>29.231999999999999</v>
      </c>
      <c r="EQ52" s="164">
        <v>-4.7310999999999996</v>
      </c>
      <c r="ER52" s="164">
        <v>-5.5579000000000001</v>
      </c>
      <c r="ES52" s="164">
        <v>-41.928100000000001</v>
      </c>
      <c r="ET52" s="165"/>
      <c r="EU52" s="164">
        <v>-11.82</v>
      </c>
      <c r="EV52" s="164">
        <v>1</v>
      </c>
      <c r="EW52" s="164">
        <v>8.9677000000000007</v>
      </c>
      <c r="EX52" s="164">
        <v>33.495699999999999</v>
      </c>
      <c r="EY52" s="164">
        <v>-36.388300000000001</v>
      </c>
      <c r="EZ52" s="164">
        <v>-35.865099999999998</v>
      </c>
      <c r="FA52" s="164">
        <v>9.7571999999999992</v>
      </c>
      <c r="FB52" s="164">
        <v>-78.016599999999997</v>
      </c>
      <c r="FC52" s="164">
        <v>42.033999999999999</v>
      </c>
      <c r="FD52" s="165"/>
      <c r="FE52" s="164">
        <v>21.708200000000001</v>
      </c>
      <c r="FF52" s="164">
        <v>21.4468</v>
      </c>
      <c r="FG52" s="164">
        <v>42.167900000000003</v>
      </c>
      <c r="FH52" s="164">
        <v>41.804299999999998</v>
      </c>
      <c r="FI52" s="164">
        <v>40.015599999999999</v>
      </c>
      <c r="FJ52" s="164">
        <v>-29.974699999999999</v>
      </c>
      <c r="FK52" s="164">
        <v>-30.3096</v>
      </c>
      <c r="FL52" s="164">
        <v>126.0946</v>
      </c>
      <c r="FM52" s="164">
        <v>-61.688400000000001</v>
      </c>
      <c r="FN52" s="164">
        <v>-62.079500000000003</v>
      </c>
      <c r="FO52" s="164">
        <v>82.211500000000001</v>
      </c>
      <c r="FP52" s="164">
        <v>95.597800000000007</v>
      </c>
      <c r="FQ52" s="164">
        <v>26.823499999999999</v>
      </c>
      <c r="FR52" s="164">
        <v>12.97</v>
      </c>
      <c r="FS52" s="164">
        <v>13.094099999999999</v>
      </c>
      <c r="FT52" s="164">
        <v>1.4212</v>
      </c>
      <c r="FU52" s="164">
        <v>-8.01</v>
      </c>
      <c r="FV52" s="164">
        <v>19.149999999999999</v>
      </c>
      <c r="FW52" s="164">
        <v>27.306799999999999</v>
      </c>
      <c r="FX52" s="165"/>
      <c r="FY52" s="164">
        <v>0.72799999999999998</v>
      </c>
      <c r="FZ52" s="164">
        <v>0.79400000000000004</v>
      </c>
      <c r="GA52" s="165"/>
      <c r="GB52" s="164">
        <v>39.270000000000003</v>
      </c>
      <c r="GC52" s="164">
        <v>-95.297700000000006</v>
      </c>
      <c r="GD52" s="164">
        <v>-81.798400000000001</v>
      </c>
      <c r="GE52" s="164">
        <v>16.02</v>
      </c>
      <c r="GF52" s="164">
        <v>79.075699999999998</v>
      </c>
      <c r="GG52" s="164">
        <v>26.8</v>
      </c>
      <c r="GH52" s="164">
        <v>-14.414</v>
      </c>
      <c r="GI52" s="164">
        <v>-10.4656</v>
      </c>
      <c r="GJ52" s="164">
        <v>-10.798500000000001</v>
      </c>
      <c r="GK52" s="164">
        <v>2.6844000000000001</v>
      </c>
      <c r="GL52" s="165"/>
      <c r="GM52" s="165"/>
      <c r="GN52" s="164">
        <v>-14.428800000000001</v>
      </c>
      <c r="GO52" s="164">
        <v>-33.723100000000002</v>
      </c>
      <c r="GP52" s="164">
        <v>14.8194</v>
      </c>
      <c r="GQ52" s="164">
        <v>34.9437</v>
      </c>
      <c r="GR52" s="164">
        <v>65.293300000000002</v>
      </c>
      <c r="GS52" s="164">
        <v>64.432400000000001</v>
      </c>
      <c r="GT52" s="164">
        <v>-88.926699999999997</v>
      </c>
      <c r="GU52" s="164">
        <v>-26.556999999999999</v>
      </c>
      <c r="GV52" s="164">
        <v>33.417299999999997</v>
      </c>
      <c r="GW52" s="165"/>
      <c r="GX52" s="165"/>
      <c r="GY52" s="164">
        <v>16.5276</v>
      </c>
      <c r="GZ52" s="164">
        <v>16.002700000000001</v>
      </c>
      <c r="HA52" s="164">
        <v>12</v>
      </c>
      <c r="HB52" s="164">
        <v>260.81939999999997</v>
      </c>
      <c r="HC52" s="164">
        <v>258.59829999999999</v>
      </c>
      <c r="HD52" s="164">
        <v>183.6</v>
      </c>
      <c r="HE52" s="164">
        <v>-183.74549999999999</v>
      </c>
      <c r="HF52" s="164">
        <v>-406.43729999999999</v>
      </c>
      <c r="HG52" s="164">
        <v>408.59739999999999</v>
      </c>
      <c r="HH52" s="164">
        <v>408.24720000000002</v>
      </c>
      <c r="HI52" s="164">
        <v>-243.12799999999999</v>
      </c>
      <c r="HJ52" s="164">
        <v>-240.6934</v>
      </c>
      <c r="HK52" s="164">
        <v>-7.1639999999999997</v>
      </c>
      <c r="HL52" s="164">
        <v>6.8929999999999998</v>
      </c>
      <c r="HM52" s="164">
        <v>82.316000000000003</v>
      </c>
      <c r="HN52" s="164">
        <v>81.689899999999994</v>
      </c>
      <c r="HO52" s="165"/>
      <c r="HP52" s="165"/>
      <c r="HQ52" s="164">
        <v>59.681399999999996</v>
      </c>
      <c r="HR52" s="164">
        <v>59.110100000000003</v>
      </c>
      <c r="HS52" s="164">
        <v>-50.013199999999998</v>
      </c>
      <c r="HT52" s="164">
        <v>-50.7181</v>
      </c>
      <c r="HU52" s="164">
        <v>106.14</v>
      </c>
      <c r="HV52" s="164">
        <v>104.42</v>
      </c>
      <c r="HW52" s="164">
        <v>50.2</v>
      </c>
      <c r="HX52" s="164">
        <v>50</v>
      </c>
      <c r="HY52" s="164">
        <v>21.372199999999999</v>
      </c>
      <c r="HZ52" s="164">
        <v>35.520000000000003</v>
      </c>
      <c r="IA52" s="164">
        <v>-343.25490000000002</v>
      </c>
      <c r="IB52" s="164">
        <v>110.8015</v>
      </c>
      <c r="IC52" s="164">
        <v>109.48180000000001</v>
      </c>
      <c r="ID52" s="164">
        <v>15.6</v>
      </c>
      <c r="IE52" s="164">
        <v>-0.9</v>
      </c>
      <c r="IF52" s="164">
        <v>-58.3</v>
      </c>
      <c r="IG52" s="164">
        <v>-62</v>
      </c>
      <c r="IH52" s="165"/>
      <c r="II52" s="165"/>
      <c r="IJ52" s="164">
        <v>-402.69150000000002</v>
      </c>
      <c r="IK52" s="164">
        <v>-461.41210000000001</v>
      </c>
      <c r="IL52" s="164">
        <v>487.0034</v>
      </c>
      <c r="IM52" s="164">
        <v>395.08359999999999</v>
      </c>
      <c r="IN52" s="164">
        <v>8.8788999999999998</v>
      </c>
      <c r="IO52" s="164">
        <v>-385.24259999999998</v>
      </c>
      <c r="IP52" s="164">
        <v>382.62520000000001</v>
      </c>
      <c r="IQ52" s="164">
        <v>-147.4486</v>
      </c>
      <c r="IR52" s="164">
        <v>-226.69730000000001</v>
      </c>
      <c r="IS52" s="164">
        <v>-381.13749999999999</v>
      </c>
      <c r="IT52" s="164">
        <v>114.312</v>
      </c>
      <c r="IU52" s="164">
        <v>116.00409999999999</v>
      </c>
      <c r="IV52" s="164">
        <v>147.86019999999999</v>
      </c>
      <c r="IW52" s="164">
        <v>-467.9282</v>
      </c>
      <c r="IX52" s="164">
        <v>235.09610000000001</v>
      </c>
      <c r="IY52" s="164">
        <v>-244.0027</v>
      </c>
      <c r="IZ52" s="164">
        <v>245.18690000000001</v>
      </c>
      <c r="JA52" s="164">
        <v>-8.7796000000000003</v>
      </c>
      <c r="JB52" s="165"/>
      <c r="JC52" s="164">
        <v>27.68</v>
      </c>
      <c r="JD52" s="164">
        <v>7.2629999999999999</v>
      </c>
      <c r="JE52" s="164">
        <v>7.2770000000000001</v>
      </c>
      <c r="JF52" s="164">
        <v>-28.16</v>
      </c>
      <c r="JG52" s="164">
        <v>3.44</v>
      </c>
      <c r="JH52" s="165"/>
      <c r="JI52" s="164">
        <v>-4.1001000000000003</v>
      </c>
      <c r="JJ52" s="164">
        <v>-22.236999999999998</v>
      </c>
      <c r="JK52" s="164">
        <v>-17.988900000000001</v>
      </c>
      <c r="JL52" s="164">
        <v>15.9</v>
      </c>
      <c r="JM52" s="164">
        <v>53.856999999999999</v>
      </c>
      <c r="JN52" s="164">
        <v>54.021999999999998</v>
      </c>
      <c r="JO52" s="164">
        <v>9.6159999999999997</v>
      </c>
      <c r="JP52" s="164">
        <v>11.4391</v>
      </c>
      <c r="JQ52" s="164">
        <v>53.6646</v>
      </c>
      <c r="JR52" s="164">
        <v>53.416400000000003</v>
      </c>
      <c r="JS52" s="164">
        <v>54.243299999999998</v>
      </c>
      <c r="JT52" s="165"/>
      <c r="JU52" s="164">
        <v>3.1</v>
      </c>
      <c r="JV52" s="164">
        <v>35.799100000000003</v>
      </c>
      <c r="JW52" s="164">
        <v>8.7100000000000009</v>
      </c>
      <c r="JX52" s="165"/>
      <c r="JY52" s="164">
        <v>7.2900999999999998</v>
      </c>
      <c r="JZ52" s="164">
        <v>40.792200000000001</v>
      </c>
      <c r="KA52" s="164">
        <v>6.6571999999999996</v>
      </c>
      <c r="KB52" s="164">
        <v>6.7609000000000004</v>
      </c>
      <c r="KC52" s="164">
        <v>-40.329000000000001</v>
      </c>
      <c r="KD52" s="164">
        <v>-7.4131</v>
      </c>
      <c r="KE52" s="164">
        <v>46.556899999999999</v>
      </c>
      <c r="KF52" s="164">
        <v>-10.8</v>
      </c>
      <c r="KG52" s="164">
        <v>11.5</v>
      </c>
      <c r="KH52" s="165"/>
      <c r="KI52" s="164">
        <v>46.523499999999999</v>
      </c>
    </row>
    <row r="53" spans="1:295" ht="18" customHeight="1" x14ac:dyDescent="0.3">
      <c r="A53" s="161" t="s">
        <v>50</v>
      </c>
      <c r="B53" s="161" t="s">
        <v>759</v>
      </c>
      <c r="C53" s="164">
        <v>0</v>
      </c>
      <c r="D53" s="164">
        <v>19.9495</v>
      </c>
      <c r="E53" s="164">
        <v>-24.308900000000001</v>
      </c>
      <c r="F53" s="164">
        <v>-36.567</v>
      </c>
      <c r="G53" s="164">
        <v>13.705</v>
      </c>
      <c r="H53" s="164">
        <v>0</v>
      </c>
      <c r="I53" s="164">
        <v>36.398499999999999</v>
      </c>
      <c r="J53" s="164">
        <v>-54.705100000000002</v>
      </c>
      <c r="K53" s="164">
        <v>58.9039</v>
      </c>
      <c r="L53" s="164">
        <v>29.863099999999999</v>
      </c>
      <c r="M53" s="164">
        <v>29.356400000000001</v>
      </c>
      <c r="N53" s="164">
        <v>8.8800000000000008</v>
      </c>
      <c r="O53" s="164">
        <v>-42.960999999999999</v>
      </c>
      <c r="P53" s="164">
        <v>37.4</v>
      </c>
      <c r="Q53" s="164">
        <v>14.076000000000001</v>
      </c>
      <c r="R53" s="164">
        <v>-37.4</v>
      </c>
      <c r="S53" s="164">
        <v>9.7355999999999998</v>
      </c>
      <c r="T53" s="164">
        <v>21.991</v>
      </c>
      <c r="U53" s="164">
        <v>13.633100000000001</v>
      </c>
      <c r="V53" s="164">
        <v>13.651899999999999</v>
      </c>
      <c r="W53" s="164">
        <v>22.980599999999999</v>
      </c>
      <c r="X53" s="164">
        <v>16.423100000000002</v>
      </c>
      <c r="Y53" s="164">
        <v>0.42020000000000002</v>
      </c>
      <c r="Z53" s="164">
        <v>8.3529</v>
      </c>
      <c r="AA53" s="165"/>
      <c r="AB53" s="165"/>
      <c r="AC53" s="164">
        <v>-49.77</v>
      </c>
      <c r="AD53" s="164">
        <v>-49.73</v>
      </c>
      <c r="AE53" s="165"/>
      <c r="AF53" s="164">
        <v>-8.8800000000000008</v>
      </c>
      <c r="AG53" s="164">
        <v>41.8</v>
      </c>
      <c r="AH53" s="164">
        <v>30.033999999999999</v>
      </c>
      <c r="AI53" s="164">
        <v>0.34499999999999997</v>
      </c>
      <c r="AJ53" s="164">
        <v>-50.81</v>
      </c>
      <c r="AK53" s="164">
        <v>-51.03</v>
      </c>
      <c r="AL53" s="164">
        <v>-40.56</v>
      </c>
      <c r="AM53" s="164">
        <v>51.26</v>
      </c>
      <c r="AN53" s="164">
        <v>51.43</v>
      </c>
      <c r="AO53" s="164">
        <v>19.007899999999999</v>
      </c>
      <c r="AP53" s="164">
        <v>-2.7938000000000001</v>
      </c>
      <c r="AQ53" s="164">
        <v>66.523099999999999</v>
      </c>
      <c r="AR53" s="164">
        <v>69.113699999999994</v>
      </c>
      <c r="AS53" s="164">
        <v>39.821800000000003</v>
      </c>
      <c r="AT53" s="164">
        <v>-43.536700000000003</v>
      </c>
      <c r="AU53" s="164">
        <v>-43.811999999999998</v>
      </c>
      <c r="AV53" s="164">
        <v>8.7805999999999997</v>
      </c>
      <c r="AW53" s="164">
        <v>9.4062000000000001</v>
      </c>
      <c r="AX53" s="164">
        <v>67.6494</v>
      </c>
      <c r="AY53" s="164">
        <v>69.123000000000005</v>
      </c>
      <c r="AZ53" s="164">
        <v>6.2977999999999996</v>
      </c>
      <c r="BA53" s="164">
        <v>32.650700000000001</v>
      </c>
      <c r="BB53" s="164">
        <v>-498.03899999999999</v>
      </c>
      <c r="BC53" s="164">
        <v>0.69850000000000001</v>
      </c>
      <c r="BD53" s="164">
        <v>-12.4</v>
      </c>
      <c r="BE53" s="164">
        <v>-13.2</v>
      </c>
      <c r="BF53" s="164">
        <v>49.064700000000002</v>
      </c>
      <c r="BG53" s="164">
        <v>48.144500000000001</v>
      </c>
      <c r="BH53" s="164">
        <v>-4.6778000000000004</v>
      </c>
      <c r="BI53" s="165"/>
      <c r="BJ53" s="164">
        <v>-74.986500000000007</v>
      </c>
      <c r="BK53" s="164">
        <v>5.3815</v>
      </c>
      <c r="BL53" s="164">
        <v>4.1045999999999996</v>
      </c>
      <c r="BM53" s="164">
        <v>4.1254999999999997</v>
      </c>
      <c r="BN53" s="164">
        <v>539.75019999999995</v>
      </c>
      <c r="BO53" s="164">
        <v>133.4879</v>
      </c>
      <c r="BP53" s="164">
        <v>133.61000000000001</v>
      </c>
      <c r="BQ53" s="164">
        <v>-569.99249999999995</v>
      </c>
      <c r="BR53" s="164">
        <v>490.29610000000002</v>
      </c>
      <c r="BS53" s="165"/>
      <c r="BT53" s="164">
        <v>-58.341799999999999</v>
      </c>
      <c r="BU53" s="164">
        <v>59.600700000000003</v>
      </c>
      <c r="BV53" s="164">
        <v>95.713899999999995</v>
      </c>
      <c r="BW53" s="164">
        <v>25.94</v>
      </c>
      <c r="BX53" s="164">
        <v>34.090000000000003</v>
      </c>
      <c r="BY53" s="164">
        <v>81.62</v>
      </c>
      <c r="BZ53" s="164">
        <v>81.23</v>
      </c>
      <c r="CA53" s="164">
        <v>15.9451</v>
      </c>
      <c r="CB53" s="164">
        <v>15.2753</v>
      </c>
      <c r="CC53" s="164">
        <v>46.147799999999997</v>
      </c>
      <c r="CD53" s="164">
        <v>46.6511</v>
      </c>
      <c r="CE53" s="164">
        <v>34.941099999999999</v>
      </c>
      <c r="CF53" s="164">
        <v>-68.210400000000007</v>
      </c>
      <c r="CG53" s="164">
        <v>-68.885599999999997</v>
      </c>
      <c r="CH53" s="164">
        <v>2.0295000000000001</v>
      </c>
      <c r="CI53" s="164">
        <v>-99.9011</v>
      </c>
      <c r="CJ53" s="165"/>
      <c r="CK53" s="165"/>
      <c r="CL53" s="164">
        <v>-4.9000000000000004</v>
      </c>
      <c r="CM53" s="164">
        <v>202.2</v>
      </c>
      <c r="CN53" s="164">
        <v>-15.64</v>
      </c>
      <c r="CO53" s="164">
        <v>38.757899999999999</v>
      </c>
      <c r="CP53" s="164">
        <v>38.376399999999997</v>
      </c>
      <c r="CQ53" s="164">
        <v>39.095599999999997</v>
      </c>
      <c r="CR53" s="164">
        <v>-57.474400000000003</v>
      </c>
      <c r="CS53" s="164">
        <v>-57.577599999999997</v>
      </c>
      <c r="CT53" s="164">
        <v>69.383799999999994</v>
      </c>
      <c r="CU53" s="164">
        <v>-65.2851</v>
      </c>
      <c r="CV53" s="164">
        <v>77.785899999999998</v>
      </c>
      <c r="CW53" s="164">
        <v>16.976600000000001</v>
      </c>
      <c r="CX53" s="164">
        <v>45.93</v>
      </c>
      <c r="CY53" s="164">
        <v>79.790000000000006</v>
      </c>
      <c r="CZ53" s="164">
        <v>44.7729</v>
      </c>
      <c r="DA53" s="164">
        <v>42.631500000000003</v>
      </c>
      <c r="DB53" s="164">
        <v>-31.94</v>
      </c>
      <c r="DC53" s="164">
        <v>-3.7679</v>
      </c>
      <c r="DD53" s="164">
        <v>100.76519999999999</v>
      </c>
      <c r="DE53" s="164">
        <v>99.753900000000002</v>
      </c>
      <c r="DF53" s="164">
        <v>-144.23089999999999</v>
      </c>
      <c r="DG53" s="164">
        <v>-1E-4</v>
      </c>
      <c r="DH53" s="164">
        <v>-19.450900000000001</v>
      </c>
      <c r="DI53" s="164">
        <v>-95.3</v>
      </c>
      <c r="DJ53" s="164">
        <v>-94.8</v>
      </c>
      <c r="DK53" s="164">
        <v>26.023900000000001</v>
      </c>
      <c r="DL53" s="164">
        <v>48.348999999999997</v>
      </c>
      <c r="DM53" s="164">
        <v>67.174099999999996</v>
      </c>
      <c r="DN53" s="164">
        <v>69.158900000000003</v>
      </c>
      <c r="DO53" s="164">
        <v>48.23</v>
      </c>
      <c r="DP53" s="164">
        <v>-9.57</v>
      </c>
      <c r="DQ53" s="164">
        <v>68.587500000000006</v>
      </c>
      <c r="DR53" s="164">
        <v>142.4881</v>
      </c>
      <c r="DS53" s="164">
        <v>-21.92</v>
      </c>
      <c r="DT53" s="164">
        <v>-22.12</v>
      </c>
      <c r="DU53" s="164">
        <v>110.7</v>
      </c>
      <c r="DV53" s="164">
        <v>65.150000000000006</v>
      </c>
      <c r="DW53" s="164">
        <v>142.63640000000001</v>
      </c>
      <c r="DX53" s="164">
        <v>142.4727</v>
      </c>
      <c r="DY53" s="164">
        <v>49.808999999999997</v>
      </c>
      <c r="DZ53" s="164">
        <v>47.509099999999997</v>
      </c>
      <c r="EA53" s="164">
        <v>266.85890000000001</v>
      </c>
      <c r="EB53" s="164">
        <v>221.4461</v>
      </c>
      <c r="EC53" s="164">
        <v>212.67949999999999</v>
      </c>
      <c r="ED53" s="164">
        <v>215.78989999999999</v>
      </c>
      <c r="EE53" s="164">
        <v>121.5346</v>
      </c>
      <c r="EF53" s="164">
        <v>99.714100000000002</v>
      </c>
      <c r="EG53" s="164">
        <v>-26.382999999999999</v>
      </c>
      <c r="EH53" s="164">
        <v>580.29880000000003</v>
      </c>
      <c r="EI53" s="164">
        <v>507.01870000000002</v>
      </c>
      <c r="EJ53" s="165"/>
      <c r="EK53" s="164">
        <v>-12.922499999999999</v>
      </c>
      <c r="EL53" s="164">
        <v>-11.128500000000001</v>
      </c>
      <c r="EM53" s="164">
        <v>-36.039900000000003</v>
      </c>
      <c r="EN53" s="164">
        <v>27.871400000000001</v>
      </c>
      <c r="EO53" s="164">
        <v>26.348700000000001</v>
      </c>
      <c r="EP53" s="164">
        <v>149.05199999999999</v>
      </c>
      <c r="EQ53" s="164">
        <v>-23.1602</v>
      </c>
      <c r="ER53" s="164">
        <v>-23.5275</v>
      </c>
      <c r="ES53" s="164">
        <v>-63.292000000000002</v>
      </c>
      <c r="ET53" s="165"/>
      <c r="EU53" s="164">
        <v>-4.99</v>
      </c>
      <c r="EV53" s="164">
        <v>112.1</v>
      </c>
      <c r="EW53" s="164">
        <v>8.0622000000000007</v>
      </c>
      <c r="EX53" s="164">
        <v>18.9725</v>
      </c>
      <c r="EY53" s="164">
        <v>-37.1205</v>
      </c>
      <c r="EZ53" s="164">
        <v>-36.055300000000003</v>
      </c>
      <c r="FA53" s="164">
        <v>9.3276000000000003</v>
      </c>
      <c r="FB53" s="164">
        <v>-98.569900000000004</v>
      </c>
      <c r="FC53" s="164">
        <v>61.426499999999997</v>
      </c>
      <c r="FD53" s="165"/>
      <c r="FE53" s="164">
        <v>22.1843</v>
      </c>
      <c r="FF53" s="164">
        <v>21.968800000000002</v>
      </c>
      <c r="FG53" s="164">
        <v>41.514499999999998</v>
      </c>
      <c r="FH53" s="164">
        <v>41.927399999999999</v>
      </c>
      <c r="FI53" s="164">
        <v>40.395800000000001</v>
      </c>
      <c r="FJ53" s="164">
        <v>-16.9131</v>
      </c>
      <c r="FK53" s="164">
        <v>-17.248000000000001</v>
      </c>
      <c r="FL53" s="164">
        <v>69.494399999999999</v>
      </c>
      <c r="FM53" s="164">
        <v>-46.944699999999997</v>
      </c>
      <c r="FN53" s="164">
        <v>-46.13</v>
      </c>
      <c r="FO53" s="164">
        <v>33.956400000000002</v>
      </c>
      <c r="FP53" s="164">
        <v>41.501300000000001</v>
      </c>
      <c r="FQ53" s="164">
        <v>26.852799999999998</v>
      </c>
      <c r="FR53" s="164">
        <v>6.57</v>
      </c>
      <c r="FS53" s="164">
        <v>11.8734</v>
      </c>
      <c r="FT53" s="164">
        <v>1.3149999999999999</v>
      </c>
      <c r="FU53" s="164">
        <v>-7.04</v>
      </c>
      <c r="FV53" s="164">
        <v>19.940000000000001</v>
      </c>
      <c r="FW53" s="164">
        <v>26.3675</v>
      </c>
      <c r="FX53" s="164">
        <v>14.368399999999999</v>
      </c>
      <c r="FY53" s="164">
        <v>0.27200000000000002</v>
      </c>
      <c r="FZ53" s="164">
        <v>0.65900000000000003</v>
      </c>
      <c r="GA53" s="165"/>
      <c r="GB53" s="164">
        <v>42.11</v>
      </c>
      <c r="GC53" s="164">
        <v>-42.557600000000001</v>
      </c>
      <c r="GD53" s="164">
        <v>-32.837299999999999</v>
      </c>
      <c r="GE53" s="164">
        <v>13.92</v>
      </c>
      <c r="GF53" s="164">
        <v>81.170299999999997</v>
      </c>
      <c r="GG53" s="164">
        <v>26.6</v>
      </c>
      <c r="GH53" s="164">
        <v>-11.6594</v>
      </c>
      <c r="GI53" s="164">
        <v>-12.559799999999999</v>
      </c>
      <c r="GJ53" s="164">
        <v>-12.827199999999999</v>
      </c>
      <c r="GK53" s="164">
        <v>2.4722</v>
      </c>
      <c r="GL53" s="164">
        <v>8.8499999999999995E-2</v>
      </c>
      <c r="GM53" s="164">
        <v>0</v>
      </c>
      <c r="GN53" s="164">
        <v>-15.159800000000001</v>
      </c>
      <c r="GO53" s="164">
        <v>-27.6358</v>
      </c>
      <c r="GP53" s="164">
        <v>14.001799999999999</v>
      </c>
      <c r="GQ53" s="164">
        <v>28.2989</v>
      </c>
      <c r="GR53" s="164">
        <v>64.899799999999999</v>
      </c>
      <c r="GS53" s="164">
        <v>67.959299999999999</v>
      </c>
      <c r="GT53" s="164">
        <v>-108.932</v>
      </c>
      <c r="GU53" s="164">
        <v>-24.659199999999998</v>
      </c>
      <c r="GV53" s="164">
        <v>35.4146</v>
      </c>
      <c r="GW53" s="165"/>
      <c r="GX53" s="164">
        <v>10.100899999999999</v>
      </c>
      <c r="GY53" s="164">
        <v>14.8759</v>
      </c>
      <c r="GZ53" s="164">
        <v>14.3996</v>
      </c>
      <c r="HA53" s="165"/>
      <c r="HB53" s="164">
        <v>259.52330000000001</v>
      </c>
      <c r="HC53" s="164">
        <v>257.45400000000001</v>
      </c>
      <c r="HD53" s="164">
        <v>181</v>
      </c>
      <c r="HE53" s="164">
        <v>-180.1474</v>
      </c>
      <c r="HF53" s="164">
        <v>-412.06049999999999</v>
      </c>
      <c r="HG53" s="164">
        <v>415.39359999999999</v>
      </c>
      <c r="HH53" s="164">
        <v>414.26299999999998</v>
      </c>
      <c r="HI53" s="164">
        <v>-241.11949999999999</v>
      </c>
      <c r="HJ53" s="164">
        <v>-238.4624</v>
      </c>
      <c r="HK53" s="164">
        <v>-9.4678000000000004</v>
      </c>
      <c r="HL53" s="164">
        <v>0</v>
      </c>
      <c r="HM53" s="164">
        <v>83.135099999999994</v>
      </c>
      <c r="HN53" s="164">
        <v>82.224999999999994</v>
      </c>
      <c r="HO53" s="165"/>
      <c r="HP53" s="165"/>
      <c r="HQ53" s="164">
        <v>60.714100000000002</v>
      </c>
      <c r="HR53" s="164">
        <v>59.780299999999997</v>
      </c>
      <c r="HS53" s="164">
        <v>-54.872100000000003</v>
      </c>
      <c r="HT53" s="164">
        <v>-55.153100000000002</v>
      </c>
      <c r="HU53" s="164">
        <v>100.93</v>
      </c>
      <c r="HV53" s="164">
        <v>100.83</v>
      </c>
      <c r="HW53" s="164">
        <v>46.9</v>
      </c>
      <c r="HX53" s="164">
        <v>48.9</v>
      </c>
      <c r="HY53" s="164">
        <v>21.494</v>
      </c>
      <c r="HZ53" s="164">
        <v>33.92</v>
      </c>
      <c r="IA53" s="164">
        <v>-335.36880000000002</v>
      </c>
      <c r="IB53" s="164">
        <v>109.48390000000001</v>
      </c>
      <c r="IC53" s="164">
        <v>109.2744</v>
      </c>
      <c r="ID53" s="164">
        <v>14.5</v>
      </c>
      <c r="IE53" s="164">
        <v>-6.2</v>
      </c>
      <c r="IF53" s="164">
        <v>-57.4</v>
      </c>
      <c r="IG53" s="164">
        <v>-61.1</v>
      </c>
      <c r="IH53" s="165"/>
      <c r="II53" s="165"/>
      <c r="IJ53" s="164">
        <v>-410.29329999999999</v>
      </c>
      <c r="IK53" s="164">
        <v>-479.18770000000001</v>
      </c>
      <c r="IL53" s="164">
        <v>478.16</v>
      </c>
      <c r="IM53" s="164">
        <v>384.59280000000001</v>
      </c>
      <c r="IN53" s="164">
        <v>-7.9431000000000003</v>
      </c>
      <c r="IO53" s="164">
        <v>-371.16899999999998</v>
      </c>
      <c r="IP53" s="164">
        <v>373.6309</v>
      </c>
      <c r="IQ53" s="164">
        <v>-145.1747</v>
      </c>
      <c r="IR53" s="164">
        <v>-220.30240000000001</v>
      </c>
      <c r="IS53" s="164">
        <v>-371.81330000000003</v>
      </c>
      <c r="IT53" s="164">
        <v>112.0526</v>
      </c>
      <c r="IU53" s="164">
        <v>108.2929</v>
      </c>
      <c r="IV53" s="164">
        <v>144.33940000000001</v>
      </c>
      <c r="IW53" s="164">
        <v>-456.83909999999997</v>
      </c>
      <c r="IX53" s="164">
        <v>226.2645</v>
      </c>
      <c r="IY53" s="164">
        <v>-237.0933</v>
      </c>
      <c r="IZ53" s="164">
        <v>243.17009999999999</v>
      </c>
      <c r="JA53" s="164">
        <v>-8.8070000000000004</v>
      </c>
      <c r="JB53" s="165"/>
      <c r="JC53" s="164">
        <v>26.48</v>
      </c>
      <c r="JD53" s="164">
        <v>7.4960000000000004</v>
      </c>
      <c r="JE53" s="164">
        <v>7.5309999999999997</v>
      </c>
      <c r="JF53" s="164">
        <v>-24.96</v>
      </c>
      <c r="JG53" s="164">
        <v>0.88</v>
      </c>
      <c r="JH53" s="165"/>
      <c r="JI53" s="164">
        <v>-1.2283999999999999</v>
      </c>
      <c r="JJ53" s="164">
        <v>-23.790299999999998</v>
      </c>
      <c r="JK53" s="164">
        <v>-19.453700000000001</v>
      </c>
      <c r="JL53" s="164">
        <v>16.600000000000001</v>
      </c>
      <c r="JM53" s="164">
        <v>54.576000000000001</v>
      </c>
      <c r="JN53" s="164">
        <v>54.679000000000002</v>
      </c>
      <c r="JO53" s="164">
        <v>11.1983</v>
      </c>
      <c r="JP53" s="164">
        <v>13.361599999999999</v>
      </c>
      <c r="JQ53" s="164">
        <v>52.726799999999997</v>
      </c>
      <c r="JR53" s="164">
        <v>52.1556</v>
      </c>
      <c r="JS53" s="164">
        <v>52.048499999999997</v>
      </c>
      <c r="JT53" s="165"/>
      <c r="JU53" s="164">
        <v>6.9</v>
      </c>
      <c r="JV53" s="164">
        <v>37.422600000000003</v>
      </c>
      <c r="JW53" s="164">
        <v>8.09</v>
      </c>
      <c r="JX53" s="165"/>
      <c r="JY53" s="164">
        <v>4.4543999999999997</v>
      </c>
      <c r="JZ53" s="164">
        <v>41.599899999999998</v>
      </c>
      <c r="KA53" s="164">
        <v>8.8202999999999996</v>
      </c>
      <c r="KB53" s="164">
        <v>3.5123000000000002</v>
      </c>
      <c r="KC53" s="164">
        <v>-41.385899999999999</v>
      </c>
      <c r="KD53" s="164">
        <v>-4.1393000000000004</v>
      </c>
      <c r="KE53" s="164">
        <v>44.617199999999997</v>
      </c>
      <c r="KF53" s="164">
        <v>-16.399999999999999</v>
      </c>
      <c r="KG53" s="164">
        <v>15.9</v>
      </c>
      <c r="KH53" s="164">
        <v>0</v>
      </c>
      <c r="KI53" s="164">
        <v>50.942999999999998</v>
      </c>
    </row>
    <row r="54" spans="1:295" ht="18" customHeight="1" x14ac:dyDescent="0.3">
      <c r="A54" s="161" t="s">
        <v>50</v>
      </c>
      <c r="B54" s="161" t="s">
        <v>760</v>
      </c>
      <c r="C54" s="164">
        <v>0</v>
      </c>
      <c r="D54" s="164">
        <v>19.226800000000001</v>
      </c>
      <c r="E54" s="164">
        <v>-23.4879</v>
      </c>
      <c r="F54" s="164">
        <v>-36.270400000000002</v>
      </c>
      <c r="G54" s="164">
        <v>11.386799999999999</v>
      </c>
      <c r="H54" s="164">
        <v>0</v>
      </c>
      <c r="I54" s="164">
        <v>32.995399999999997</v>
      </c>
      <c r="J54" s="164">
        <v>-50.5137</v>
      </c>
      <c r="K54" s="164">
        <v>56.609499999999997</v>
      </c>
      <c r="L54" s="164">
        <v>28.331099999999999</v>
      </c>
      <c r="M54" s="164">
        <v>27.7285</v>
      </c>
      <c r="N54" s="164">
        <v>11.1</v>
      </c>
      <c r="O54" s="164">
        <v>-37.341999999999999</v>
      </c>
      <c r="P54" s="164">
        <v>33</v>
      </c>
      <c r="Q54" s="164">
        <v>14.076000000000001</v>
      </c>
      <c r="R54" s="164">
        <v>-33</v>
      </c>
      <c r="S54" s="164">
        <v>9.7881999999999998</v>
      </c>
      <c r="T54" s="164">
        <v>18.888000000000002</v>
      </c>
      <c r="U54" s="164">
        <v>13.029</v>
      </c>
      <c r="V54" s="164">
        <v>13.045400000000001</v>
      </c>
      <c r="W54" s="164">
        <v>21.872299999999999</v>
      </c>
      <c r="X54" s="164">
        <v>16.2651</v>
      </c>
      <c r="Y54" s="164">
        <v>0.28139999999999998</v>
      </c>
      <c r="Z54" s="164">
        <v>8.1830999999999996</v>
      </c>
      <c r="AA54" s="165"/>
      <c r="AB54" s="165"/>
      <c r="AC54" s="164">
        <v>-45.94</v>
      </c>
      <c r="AD54" s="164">
        <v>-45.98</v>
      </c>
      <c r="AE54" s="165"/>
      <c r="AF54" s="164">
        <v>-11.1</v>
      </c>
      <c r="AG54" s="164">
        <v>35.200000000000003</v>
      </c>
      <c r="AH54" s="164">
        <v>28.646000000000001</v>
      </c>
      <c r="AI54" s="164">
        <v>0.34100000000000003</v>
      </c>
      <c r="AJ54" s="164">
        <v>-52.58</v>
      </c>
      <c r="AK54" s="164">
        <v>-52.3</v>
      </c>
      <c r="AL54" s="164">
        <v>-30.82</v>
      </c>
      <c r="AM54" s="164">
        <v>52.8</v>
      </c>
      <c r="AN54" s="164">
        <v>53.23</v>
      </c>
      <c r="AO54" s="164">
        <v>17.648199999999999</v>
      </c>
      <c r="AP54" s="164">
        <v>-2.1019999999999999</v>
      </c>
      <c r="AQ54" s="164">
        <v>62.967599999999997</v>
      </c>
      <c r="AR54" s="164">
        <v>65.569500000000005</v>
      </c>
      <c r="AS54" s="164">
        <v>39.473599999999998</v>
      </c>
      <c r="AT54" s="164">
        <v>-45.948</v>
      </c>
      <c r="AU54" s="164">
        <v>-44.599899999999998</v>
      </c>
      <c r="AV54" s="164">
        <v>28.048500000000001</v>
      </c>
      <c r="AW54" s="164">
        <v>29.4697</v>
      </c>
      <c r="AX54" s="164">
        <v>61.621200000000002</v>
      </c>
      <c r="AY54" s="164">
        <v>62.960799999999999</v>
      </c>
      <c r="AZ54" s="164">
        <v>8.3917000000000002</v>
      </c>
      <c r="BA54" s="164">
        <v>48.706400000000002</v>
      </c>
      <c r="BB54" s="164">
        <v>-489.40649999999999</v>
      </c>
      <c r="BC54" s="164">
        <v>3.9024000000000001</v>
      </c>
      <c r="BD54" s="164">
        <v>-14.1</v>
      </c>
      <c r="BE54" s="164">
        <v>-15</v>
      </c>
      <c r="BF54" s="164">
        <v>50.943300000000001</v>
      </c>
      <c r="BG54" s="164">
        <v>48.9283</v>
      </c>
      <c r="BH54" s="164">
        <v>-4.0644999999999998</v>
      </c>
      <c r="BI54" s="165"/>
      <c r="BJ54" s="164">
        <v>-76.164599999999993</v>
      </c>
      <c r="BK54" s="164">
        <v>4.4840999999999998</v>
      </c>
      <c r="BL54" s="164">
        <v>0</v>
      </c>
      <c r="BM54" s="164">
        <v>3.4881000000000002</v>
      </c>
      <c r="BN54" s="164">
        <v>531.87639999999999</v>
      </c>
      <c r="BO54" s="164">
        <v>132.4503</v>
      </c>
      <c r="BP54" s="164">
        <v>133.54900000000001</v>
      </c>
      <c r="BQ54" s="164">
        <v>-561.60249999999996</v>
      </c>
      <c r="BR54" s="164">
        <v>481.00310000000002</v>
      </c>
      <c r="BS54" s="165"/>
      <c r="BT54" s="164">
        <v>-53.984499999999997</v>
      </c>
      <c r="BU54" s="164">
        <v>55.427399999999999</v>
      </c>
      <c r="BV54" s="164">
        <v>90.544499999999999</v>
      </c>
      <c r="BW54" s="164">
        <v>25.06</v>
      </c>
      <c r="BX54" s="164">
        <v>33.520000000000003</v>
      </c>
      <c r="BY54" s="164">
        <v>78.239999999999995</v>
      </c>
      <c r="BZ54" s="164">
        <v>77.78</v>
      </c>
      <c r="CA54" s="164">
        <v>15.007400000000001</v>
      </c>
      <c r="CB54" s="164">
        <v>15.543200000000001</v>
      </c>
      <c r="CC54" s="164">
        <v>42.766300000000001</v>
      </c>
      <c r="CD54" s="164">
        <v>43.997300000000003</v>
      </c>
      <c r="CE54" s="164">
        <v>30.498100000000001</v>
      </c>
      <c r="CF54" s="164">
        <v>-63.194499999999998</v>
      </c>
      <c r="CG54" s="164">
        <v>-62.927900000000001</v>
      </c>
      <c r="CH54" s="164">
        <v>0.105</v>
      </c>
      <c r="CI54" s="164">
        <v>-94.019900000000007</v>
      </c>
      <c r="CJ54" s="165"/>
      <c r="CK54" s="165"/>
      <c r="CL54" s="164">
        <v>-14.4</v>
      </c>
      <c r="CM54" s="164">
        <v>197.9</v>
      </c>
      <c r="CN54" s="164">
        <v>-14.78</v>
      </c>
      <c r="CO54" s="164">
        <v>38.474499999999999</v>
      </c>
      <c r="CP54" s="164">
        <v>38.226399999999998</v>
      </c>
      <c r="CQ54" s="164">
        <v>38.964300000000001</v>
      </c>
      <c r="CR54" s="164">
        <v>-60.372100000000003</v>
      </c>
      <c r="CS54" s="164">
        <v>-60.568600000000004</v>
      </c>
      <c r="CT54" s="164">
        <v>67.260099999999994</v>
      </c>
      <c r="CU54" s="164">
        <v>-58.148299999999999</v>
      </c>
      <c r="CV54" s="164">
        <v>75.274100000000004</v>
      </c>
      <c r="CW54" s="164">
        <v>16.234100000000002</v>
      </c>
      <c r="CX54" s="164">
        <v>44.7</v>
      </c>
      <c r="CY54" s="164">
        <v>76.66</v>
      </c>
      <c r="CZ54" s="164">
        <v>42.8979</v>
      </c>
      <c r="DA54" s="164">
        <v>40.4343</v>
      </c>
      <c r="DB54" s="164">
        <v>-30.6</v>
      </c>
      <c r="DC54" s="164">
        <v>-0.83730000000000004</v>
      </c>
      <c r="DD54" s="164">
        <v>95.199200000000005</v>
      </c>
      <c r="DE54" s="164">
        <v>94.033799999999999</v>
      </c>
      <c r="DF54" s="164">
        <v>-133.91460000000001</v>
      </c>
      <c r="DG54" s="164">
        <v>-1E-4</v>
      </c>
      <c r="DH54" s="164">
        <v>-18.592500000000001</v>
      </c>
      <c r="DI54" s="164">
        <v>-87.2</v>
      </c>
      <c r="DJ54" s="164">
        <v>-88.2</v>
      </c>
      <c r="DK54" s="164">
        <v>24.667100000000001</v>
      </c>
      <c r="DL54" s="164">
        <v>45.4193</v>
      </c>
      <c r="DM54" s="164">
        <v>64.825800000000001</v>
      </c>
      <c r="DN54" s="164">
        <v>64.471400000000003</v>
      </c>
      <c r="DO54" s="164">
        <v>44.82</v>
      </c>
      <c r="DP54" s="164">
        <v>-9.9</v>
      </c>
      <c r="DQ54" s="164">
        <v>66.278000000000006</v>
      </c>
      <c r="DR54" s="164">
        <v>148.7285</v>
      </c>
      <c r="DS54" s="164">
        <v>-23.72</v>
      </c>
      <c r="DT54" s="164">
        <v>-23.91</v>
      </c>
      <c r="DU54" s="164">
        <v>107.52</v>
      </c>
      <c r="DV54" s="164">
        <v>61.36</v>
      </c>
      <c r="DW54" s="164">
        <v>133.4</v>
      </c>
      <c r="DX54" s="164">
        <v>131.3091</v>
      </c>
      <c r="DY54" s="164">
        <v>47.072200000000002</v>
      </c>
      <c r="DZ54" s="164">
        <v>47.154499999999999</v>
      </c>
      <c r="EA54" s="164">
        <v>254.06710000000001</v>
      </c>
      <c r="EB54" s="164">
        <v>210.62790000000001</v>
      </c>
      <c r="EC54" s="164">
        <v>201.1216</v>
      </c>
      <c r="ED54" s="164">
        <v>204.67619999999999</v>
      </c>
      <c r="EE54" s="164">
        <v>123.2466</v>
      </c>
      <c r="EF54" s="164">
        <v>104.6142</v>
      </c>
      <c r="EG54" s="164">
        <v>-26.088000000000001</v>
      </c>
      <c r="EH54" s="164">
        <v>574.18870000000004</v>
      </c>
      <c r="EI54" s="164">
        <v>519.69690000000003</v>
      </c>
      <c r="EJ54" s="165"/>
      <c r="EK54" s="164">
        <v>-12.2567</v>
      </c>
      <c r="EL54" s="164">
        <v>-10.3797</v>
      </c>
      <c r="EM54" s="164">
        <v>-41.021099999999997</v>
      </c>
      <c r="EN54" s="164">
        <v>31.763999999999999</v>
      </c>
      <c r="EO54" s="164">
        <v>29.863700000000001</v>
      </c>
      <c r="EP54" s="164">
        <v>135.22800000000001</v>
      </c>
      <c r="EQ54" s="164">
        <v>-27.457999999999998</v>
      </c>
      <c r="ER54" s="164">
        <v>-28.411999999999999</v>
      </c>
      <c r="ES54" s="164">
        <v>-67.816299999999998</v>
      </c>
      <c r="ET54" s="164">
        <v>0</v>
      </c>
      <c r="EU54" s="164">
        <v>-14.05</v>
      </c>
      <c r="EV54" s="164">
        <v>1</v>
      </c>
      <c r="EW54" s="164">
        <v>7.4806999999999997</v>
      </c>
      <c r="EX54" s="164">
        <v>29.944500000000001</v>
      </c>
      <c r="EY54" s="164">
        <v>-36.427399999999999</v>
      </c>
      <c r="EZ54" s="164">
        <v>-35.060099999999998</v>
      </c>
      <c r="FA54" s="164">
        <v>9.5920000000000005</v>
      </c>
      <c r="FB54" s="164">
        <v>-102.6623</v>
      </c>
      <c r="FC54" s="164">
        <v>65.048699999999997</v>
      </c>
      <c r="FD54" s="164">
        <v>0</v>
      </c>
      <c r="FE54" s="164">
        <v>21.632000000000001</v>
      </c>
      <c r="FF54" s="164">
        <v>21.116</v>
      </c>
      <c r="FG54" s="164">
        <v>40.7485</v>
      </c>
      <c r="FH54" s="164">
        <v>41.027099999999997</v>
      </c>
      <c r="FI54" s="164">
        <v>40.313299999999998</v>
      </c>
      <c r="FJ54" s="164">
        <v>-17.080500000000001</v>
      </c>
      <c r="FK54" s="164">
        <v>-16.410699999999999</v>
      </c>
      <c r="FL54" s="164">
        <v>66.647599999999997</v>
      </c>
      <c r="FM54" s="164">
        <v>-44.8322</v>
      </c>
      <c r="FN54" s="164">
        <v>-45.021799999999999</v>
      </c>
      <c r="FO54" s="164">
        <v>28.619</v>
      </c>
      <c r="FP54" s="164">
        <v>36.489400000000003</v>
      </c>
      <c r="FQ54" s="164">
        <v>31.2987</v>
      </c>
      <c r="FR54" s="164">
        <v>3.92</v>
      </c>
      <c r="FS54" s="164">
        <v>10.0618</v>
      </c>
      <c r="FT54" s="164">
        <v>1.2357</v>
      </c>
      <c r="FU54" s="164">
        <v>-6.54</v>
      </c>
      <c r="FV54" s="164">
        <v>21.24</v>
      </c>
      <c r="FW54" s="164">
        <v>26.1557</v>
      </c>
      <c r="FX54" s="165"/>
      <c r="FY54" s="164">
        <v>9.9000000000000005E-2</v>
      </c>
      <c r="FZ54" s="164">
        <v>0.53700000000000003</v>
      </c>
      <c r="GA54" s="165"/>
      <c r="GB54" s="164">
        <v>41.63</v>
      </c>
      <c r="GC54" s="164">
        <v>-36.600099999999998</v>
      </c>
      <c r="GD54" s="164">
        <v>-27.071000000000002</v>
      </c>
      <c r="GE54" s="164">
        <v>13.5</v>
      </c>
      <c r="GF54" s="164">
        <v>77.855699999999999</v>
      </c>
      <c r="GG54" s="164">
        <v>27.3</v>
      </c>
      <c r="GH54" s="164">
        <v>-5.9539</v>
      </c>
      <c r="GI54" s="164">
        <v>-15.026400000000001</v>
      </c>
      <c r="GJ54" s="164">
        <v>-15.3462</v>
      </c>
      <c r="GK54" s="164">
        <v>2.2692000000000001</v>
      </c>
      <c r="GL54" s="164">
        <v>8.8499999999999995E-2</v>
      </c>
      <c r="GM54" s="164">
        <v>0</v>
      </c>
      <c r="GN54" s="164">
        <v>-15.754200000000001</v>
      </c>
      <c r="GO54" s="164">
        <v>-21.734400000000001</v>
      </c>
      <c r="GP54" s="164">
        <v>14.125400000000001</v>
      </c>
      <c r="GQ54" s="164">
        <v>22.4711</v>
      </c>
      <c r="GR54" s="164">
        <v>61.263500000000001</v>
      </c>
      <c r="GS54" s="164">
        <v>63.564700000000002</v>
      </c>
      <c r="GT54" s="164">
        <v>-107.3961</v>
      </c>
      <c r="GU54" s="164">
        <v>-22.939699999999998</v>
      </c>
      <c r="GV54" s="164">
        <v>35.899099999999997</v>
      </c>
      <c r="GW54" s="164">
        <v>0</v>
      </c>
      <c r="GX54" s="164">
        <v>9.9435000000000002</v>
      </c>
      <c r="GY54" s="164">
        <v>13.4696</v>
      </c>
      <c r="GZ54" s="164">
        <v>13.070600000000001</v>
      </c>
      <c r="HA54" s="164">
        <v>11</v>
      </c>
      <c r="HB54" s="164">
        <v>260.29070000000002</v>
      </c>
      <c r="HC54" s="164">
        <v>257.5129</v>
      </c>
      <c r="HD54" s="164">
        <v>180.2</v>
      </c>
      <c r="HE54" s="164">
        <v>-182.9736</v>
      </c>
      <c r="HF54" s="164">
        <v>-418.20569999999998</v>
      </c>
      <c r="HG54" s="164">
        <v>418.14060000000001</v>
      </c>
      <c r="HH54" s="164">
        <v>416.42380000000003</v>
      </c>
      <c r="HI54" s="164">
        <v>-243.6653</v>
      </c>
      <c r="HJ54" s="164">
        <v>-238.33670000000001</v>
      </c>
      <c r="HK54" s="164">
        <v>-9.6974</v>
      </c>
      <c r="HL54" s="164">
        <v>0</v>
      </c>
      <c r="HM54" s="164">
        <v>80.358900000000006</v>
      </c>
      <c r="HN54" s="164">
        <v>80.746899999999997</v>
      </c>
      <c r="HO54" s="164">
        <v>-139.99889999999999</v>
      </c>
      <c r="HP54" s="164">
        <v>-139.7157</v>
      </c>
      <c r="HQ54" s="164">
        <v>60.813000000000002</v>
      </c>
      <c r="HR54" s="164">
        <v>60.802</v>
      </c>
      <c r="HS54" s="164">
        <v>-52.2164</v>
      </c>
      <c r="HT54" s="164">
        <v>-52.807699999999997</v>
      </c>
      <c r="HU54" s="164">
        <v>95.84</v>
      </c>
      <c r="HV54" s="164">
        <v>95.69</v>
      </c>
      <c r="HW54" s="164">
        <v>57.4</v>
      </c>
      <c r="HX54" s="164">
        <v>57.2</v>
      </c>
      <c r="HY54" s="164">
        <v>21.453399999999998</v>
      </c>
      <c r="HZ54" s="164">
        <v>32.479999999999997</v>
      </c>
      <c r="IA54" s="164">
        <v>-346.17529999999999</v>
      </c>
      <c r="IB54" s="164">
        <v>111.563</v>
      </c>
      <c r="IC54" s="164">
        <v>111.3159</v>
      </c>
      <c r="ID54" s="164">
        <v>13.4</v>
      </c>
      <c r="IE54" s="164">
        <v>7.4</v>
      </c>
      <c r="IF54" s="164">
        <v>-60.7</v>
      </c>
      <c r="IG54" s="164">
        <v>-63.9</v>
      </c>
      <c r="IH54" s="165"/>
      <c r="II54" s="165"/>
      <c r="IJ54" s="164">
        <v>-413.03140000000002</v>
      </c>
      <c r="IK54" s="164">
        <v>-484.57069999999999</v>
      </c>
      <c r="IL54" s="164">
        <v>468.6995</v>
      </c>
      <c r="IM54" s="164">
        <v>387.2749</v>
      </c>
      <c r="IN54" s="164">
        <v>-9.3259000000000007</v>
      </c>
      <c r="IO54" s="164">
        <v>-376.43180000000001</v>
      </c>
      <c r="IP54" s="164">
        <v>376.64269999999999</v>
      </c>
      <c r="IQ54" s="164">
        <v>-155.3185</v>
      </c>
      <c r="IR54" s="164">
        <v>-220.83619999999999</v>
      </c>
      <c r="IS54" s="164">
        <v>-368.92419999999998</v>
      </c>
      <c r="IT54" s="164">
        <v>108.1943</v>
      </c>
      <c r="IU54" s="164">
        <v>107.21080000000001</v>
      </c>
      <c r="IV54" s="164">
        <v>155.8732</v>
      </c>
      <c r="IW54" s="164">
        <v>-458.48630000000003</v>
      </c>
      <c r="IX54" s="164">
        <v>227.36959999999999</v>
      </c>
      <c r="IY54" s="164">
        <v>-241.64150000000001</v>
      </c>
      <c r="IZ54" s="164">
        <v>237.32140000000001</v>
      </c>
      <c r="JA54" s="164">
        <v>-9.3865999999999996</v>
      </c>
      <c r="JB54" s="165"/>
      <c r="JC54" s="164">
        <v>28.72</v>
      </c>
      <c r="JD54" s="164">
        <v>6.6849999999999996</v>
      </c>
      <c r="JE54" s="164">
        <v>6.7069999999999999</v>
      </c>
      <c r="JF54" s="164">
        <v>-28</v>
      </c>
      <c r="JG54" s="164">
        <v>4.5599999999999996</v>
      </c>
      <c r="JH54" s="165"/>
      <c r="JI54" s="164">
        <v>-4.7165999999999997</v>
      </c>
      <c r="JJ54" s="164">
        <v>-27.538</v>
      </c>
      <c r="JK54" s="164">
        <v>-11.366400000000001</v>
      </c>
      <c r="JL54" s="164">
        <v>15.9</v>
      </c>
      <c r="JM54" s="164">
        <v>54.192</v>
      </c>
      <c r="JN54" s="164">
        <v>54.201999999999998</v>
      </c>
      <c r="JO54" s="165"/>
      <c r="JP54" s="165"/>
      <c r="JQ54" s="164">
        <v>52.364199999999997</v>
      </c>
      <c r="JR54" s="164">
        <v>52.403300000000002</v>
      </c>
      <c r="JS54" s="164">
        <v>52.449199999999998</v>
      </c>
      <c r="JT54" s="165"/>
      <c r="JU54" s="164">
        <v>-6.1</v>
      </c>
      <c r="JV54" s="164">
        <v>17.726299999999998</v>
      </c>
      <c r="JW54" s="164">
        <v>7.68</v>
      </c>
      <c r="JX54" s="165"/>
      <c r="JY54" s="164">
        <v>3.8246000000000002</v>
      </c>
      <c r="JZ54" s="164">
        <v>41.2575</v>
      </c>
      <c r="KA54" s="164">
        <v>9.6953999999999994</v>
      </c>
      <c r="KB54" s="164">
        <v>3.3658000000000001</v>
      </c>
      <c r="KC54" s="164">
        <v>-40.687399999999997</v>
      </c>
      <c r="KD54" s="164">
        <v>-3.3071000000000002</v>
      </c>
      <c r="KE54" s="164">
        <v>43.444800000000001</v>
      </c>
      <c r="KF54" s="164">
        <v>-2.2999999999999998</v>
      </c>
      <c r="KG54" s="164">
        <v>2.8</v>
      </c>
      <c r="KH54" s="164">
        <v>0</v>
      </c>
      <c r="KI54" s="164">
        <v>48.797199999999997</v>
      </c>
    </row>
    <row r="55" spans="1:295" ht="18" customHeight="1" x14ac:dyDescent="0.3">
      <c r="A55" s="161" t="s">
        <v>50</v>
      </c>
      <c r="B55" s="161" t="s">
        <v>761</v>
      </c>
      <c r="C55" s="164">
        <v>0</v>
      </c>
      <c r="D55" s="164">
        <v>18.335100000000001</v>
      </c>
      <c r="E55" s="164">
        <v>-22.232199999999999</v>
      </c>
      <c r="F55" s="164">
        <v>-37.747199999999999</v>
      </c>
      <c r="G55" s="164">
        <v>12.053800000000001</v>
      </c>
      <c r="H55" s="164">
        <v>0</v>
      </c>
      <c r="I55" s="164">
        <v>30.8948</v>
      </c>
      <c r="J55" s="164">
        <v>-44.799100000000003</v>
      </c>
      <c r="K55" s="164">
        <v>52.834000000000003</v>
      </c>
      <c r="L55" s="164">
        <v>26.8172</v>
      </c>
      <c r="M55" s="164">
        <v>26.345500000000001</v>
      </c>
      <c r="N55" s="164">
        <v>11.1</v>
      </c>
      <c r="O55" s="164">
        <v>-37.804000000000002</v>
      </c>
      <c r="P55" s="164">
        <v>33</v>
      </c>
      <c r="Q55" s="164">
        <v>18.216000000000001</v>
      </c>
      <c r="R55" s="164">
        <v>-33</v>
      </c>
      <c r="S55" s="164">
        <v>9.6667000000000005</v>
      </c>
      <c r="T55" s="164">
        <v>15.648400000000001</v>
      </c>
      <c r="U55" s="164">
        <v>12.444000000000001</v>
      </c>
      <c r="V55" s="164">
        <v>12.8154</v>
      </c>
      <c r="W55" s="164">
        <v>21.1433</v>
      </c>
      <c r="X55" s="164">
        <v>16.317399999999999</v>
      </c>
      <c r="Y55" s="164">
        <v>0.23380000000000001</v>
      </c>
      <c r="Z55" s="164">
        <v>8.2102000000000004</v>
      </c>
      <c r="AA55" s="165"/>
      <c r="AB55" s="165"/>
      <c r="AC55" s="164">
        <v>-45.42</v>
      </c>
      <c r="AD55" s="164">
        <v>-45.34</v>
      </c>
      <c r="AE55" s="165"/>
      <c r="AF55" s="164">
        <v>-11.1</v>
      </c>
      <c r="AG55" s="164">
        <v>35.200000000000003</v>
      </c>
      <c r="AH55" s="164">
        <v>25.79</v>
      </c>
      <c r="AI55" s="164">
        <v>0.29599999999999999</v>
      </c>
      <c r="AJ55" s="164">
        <v>-47.89</v>
      </c>
      <c r="AK55" s="164">
        <v>-48.31</v>
      </c>
      <c r="AL55" s="164">
        <v>-40.21</v>
      </c>
      <c r="AM55" s="164">
        <v>48.34</v>
      </c>
      <c r="AN55" s="164">
        <v>48.57</v>
      </c>
      <c r="AO55" s="164">
        <v>15.9931</v>
      </c>
      <c r="AP55" s="164">
        <v>-1.2735000000000001</v>
      </c>
      <c r="AQ55" s="164">
        <v>61.580399999999997</v>
      </c>
      <c r="AR55" s="164">
        <v>63.5931</v>
      </c>
      <c r="AS55" s="164">
        <v>37.786299999999997</v>
      </c>
      <c r="AT55" s="164">
        <v>-40.857500000000002</v>
      </c>
      <c r="AU55" s="164">
        <v>-40.5535</v>
      </c>
      <c r="AV55" s="164">
        <v>12.097300000000001</v>
      </c>
      <c r="AW55" s="164">
        <v>12.224399999999999</v>
      </c>
      <c r="AX55" s="164">
        <v>59.076000000000001</v>
      </c>
      <c r="AY55" s="164">
        <v>62.960799999999999</v>
      </c>
      <c r="AZ55" s="164">
        <v>5.7744</v>
      </c>
      <c r="BA55" s="164">
        <v>29.625299999999999</v>
      </c>
      <c r="BB55" s="164">
        <v>-454.59350000000001</v>
      </c>
      <c r="BC55" s="164">
        <v>4.3025000000000002</v>
      </c>
      <c r="BD55" s="164">
        <v>-14.6</v>
      </c>
      <c r="BE55" s="164">
        <v>-15.7</v>
      </c>
      <c r="BF55" s="164">
        <v>46.5441</v>
      </c>
      <c r="BG55" s="164">
        <v>45.685299999999998</v>
      </c>
      <c r="BH55" s="164">
        <v>-4.2352999999999996</v>
      </c>
      <c r="BI55" s="165"/>
      <c r="BJ55" s="164">
        <v>-68.080399999999997</v>
      </c>
      <c r="BK55" s="164">
        <v>4.9279000000000002</v>
      </c>
      <c r="BL55" s="164">
        <v>0</v>
      </c>
      <c r="BM55" s="164">
        <v>3.1282999999999999</v>
      </c>
      <c r="BN55" s="164">
        <v>491.92770000000002</v>
      </c>
      <c r="BO55" s="164">
        <v>126.0719</v>
      </c>
      <c r="BP55" s="164">
        <v>125.7667</v>
      </c>
      <c r="BQ55" s="164">
        <v>-531.99680000000001</v>
      </c>
      <c r="BR55" s="164">
        <v>447.70170000000002</v>
      </c>
      <c r="BS55" s="165"/>
      <c r="BT55" s="164">
        <v>-57.649000000000001</v>
      </c>
      <c r="BU55" s="164">
        <v>59.374499999999998</v>
      </c>
      <c r="BV55" s="164">
        <v>87.2911</v>
      </c>
      <c r="BW55" s="164">
        <v>23.27</v>
      </c>
      <c r="BX55" s="164">
        <v>30.3</v>
      </c>
      <c r="BY55" s="164">
        <v>75.010000000000005</v>
      </c>
      <c r="BZ55" s="164">
        <v>74.58</v>
      </c>
      <c r="CA55" s="164">
        <v>7.7736999999999998</v>
      </c>
      <c r="CB55" s="164">
        <v>8.0416000000000007</v>
      </c>
      <c r="CC55" s="164">
        <v>50.228900000000003</v>
      </c>
      <c r="CD55" s="164">
        <v>50.802799999999998</v>
      </c>
      <c r="CE55" s="164">
        <v>31.007300000000001</v>
      </c>
      <c r="CF55" s="164">
        <v>-53.650399999999998</v>
      </c>
      <c r="CG55" s="164">
        <v>-54.1751</v>
      </c>
      <c r="CH55" s="164">
        <v>2.4016000000000002</v>
      </c>
      <c r="CI55" s="164">
        <v>-77.762100000000004</v>
      </c>
      <c r="CJ55" s="165"/>
      <c r="CK55" s="165"/>
      <c r="CL55" s="164">
        <v>17.5</v>
      </c>
      <c r="CM55" s="164">
        <v>155.6</v>
      </c>
      <c r="CN55" s="164">
        <v>-15.03</v>
      </c>
      <c r="CO55" s="164">
        <v>45.460700000000003</v>
      </c>
      <c r="CP55" s="164">
        <v>44.651899999999998</v>
      </c>
      <c r="CQ55" s="164">
        <v>45.502899999999997</v>
      </c>
      <c r="CR55" s="164">
        <v>-51.229599999999998</v>
      </c>
      <c r="CS55" s="164">
        <v>-50.900300000000001</v>
      </c>
      <c r="CT55" s="164">
        <v>60.706299999999999</v>
      </c>
      <c r="CU55" s="164">
        <v>-57.3337</v>
      </c>
      <c r="CV55" s="164">
        <v>67.505300000000005</v>
      </c>
      <c r="CW55" s="164">
        <v>14.7889</v>
      </c>
      <c r="CX55" s="164">
        <v>42.07</v>
      </c>
      <c r="CY55" s="164">
        <v>68.14</v>
      </c>
      <c r="CZ55" s="164">
        <v>40.0854</v>
      </c>
      <c r="DA55" s="164">
        <v>37.797499999999999</v>
      </c>
      <c r="DB55" s="164">
        <v>-28.94</v>
      </c>
      <c r="DC55" s="164">
        <v>-3.8935</v>
      </c>
      <c r="DD55" s="164">
        <v>79.818899999999999</v>
      </c>
      <c r="DE55" s="164">
        <v>78.326400000000007</v>
      </c>
      <c r="DF55" s="164">
        <v>-89.242900000000006</v>
      </c>
      <c r="DG55" s="164">
        <v>-1E-4</v>
      </c>
      <c r="DH55" s="164">
        <v>-17.5322</v>
      </c>
      <c r="DI55" s="164">
        <v>-87.3</v>
      </c>
      <c r="DJ55" s="164">
        <v>-85.7</v>
      </c>
      <c r="DK55" s="164">
        <v>24.1342</v>
      </c>
      <c r="DL55" s="164">
        <v>41.903700000000001</v>
      </c>
      <c r="DM55" s="164">
        <v>55.9026</v>
      </c>
      <c r="DN55" s="164">
        <v>59.783900000000003</v>
      </c>
      <c r="DO55" s="164">
        <v>41.69</v>
      </c>
      <c r="DP55" s="164">
        <v>-7.15</v>
      </c>
      <c r="DQ55" s="164">
        <v>62.868000000000002</v>
      </c>
      <c r="DR55" s="164">
        <v>87.287499999999994</v>
      </c>
      <c r="DS55" s="164">
        <v>-24.01</v>
      </c>
      <c r="DT55" s="164">
        <v>-24.14</v>
      </c>
      <c r="DU55" s="164">
        <v>101.84</v>
      </c>
      <c r="DV55" s="164">
        <v>60.71</v>
      </c>
      <c r="DW55" s="164">
        <v>89.181799999999996</v>
      </c>
      <c r="DX55" s="164">
        <v>88.654499999999999</v>
      </c>
      <c r="DY55" s="164">
        <v>27.421500000000002</v>
      </c>
      <c r="DZ55" s="164">
        <v>26.918199999999999</v>
      </c>
      <c r="EA55" s="164">
        <v>210.70140000000001</v>
      </c>
      <c r="EB55" s="164">
        <v>167.0771</v>
      </c>
      <c r="EC55" s="164">
        <v>160.78210000000001</v>
      </c>
      <c r="ED55" s="164">
        <v>163.0838</v>
      </c>
      <c r="EE55" s="164">
        <v>105.3257</v>
      </c>
      <c r="EF55" s="164">
        <v>89.0642</v>
      </c>
      <c r="EG55" s="164">
        <v>-24.692</v>
      </c>
      <c r="EH55" s="164">
        <v>544.44709999999998</v>
      </c>
      <c r="EI55" s="164">
        <v>505.71159999999998</v>
      </c>
      <c r="EJ55" s="165"/>
      <c r="EK55" s="164">
        <v>-13.739699999999999</v>
      </c>
      <c r="EL55" s="164">
        <v>-11.596</v>
      </c>
      <c r="EM55" s="164">
        <v>-29.373100000000001</v>
      </c>
      <c r="EN55" s="164">
        <v>27.844799999999999</v>
      </c>
      <c r="EO55" s="164">
        <v>27.036000000000001</v>
      </c>
      <c r="EP55" s="164">
        <v>147.51599999999999</v>
      </c>
      <c r="EQ55" s="164">
        <v>-36.955800000000004</v>
      </c>
      <c r="ER55" s="164">
        <v>-37.962200000000003</v>
      </c>
      <c r="ES55" s="164">
        <v>-54.608199999999997</v>
      </c>
      <c r="ET55" s="164">
        <v>0</v>
      </c>
      <c r="EU55" s="164">
        <v>-9.7200000000000006</v>
      </c>
      <c r="EV55" s="164">
        <v>89.5</v>
      </c>
      <c r="EW55" s="164">
        <v>6.7986000000000004</v>
      </c>
      <c r="EX55" s="164">
        <v>24.564800000000002</v>
      </c>
      <c r="EY55" s="164">
        <v>-36.1372</v>
      </c>
      <c r="EZ55" s="164">
        <v>-35.198700000000002</v>
      </c>
      <c r="FA55" s="164">
        <v>9.4586000000000006</v>
      </c>
      <c r="FB55" s="164">
        <v>-87.068899999999999</v>
      </c>
      <c r="FC55" s="164">
        <v>51.679699999999997</v>
      </c>
      <c r="FD55" s="164">
        <v>0</v>
      </c>
      <c r="FE55" s="164">
        <v>21.5931</v>
      </c>
      <c r="FF55" s="164">
        <v>21.480899999999998</v>
      </c>
      <c r="FG55" s="164">
        <v>42.351599999999998</v>
      </c>
      <c r="FH55" s="164">
        <v>43.017800000000001</v>
      </c>
      <c r="FI55" s="164">
        <v>40.611899999999999</v>
      </c>
      <c r="FJ55" s="164">
        <v>-10.382300000000001</v>
      </c>
      <c r="FK55" s="164">
        <v>-10.382300000000001</v>
      </c>
      <c r="FL55" s="164">
        <v>43.538600000000002</v>
      </c>
      <c r="FM55" s="164">
        <v>-26.172899999999998</v>
      </c>
      <c r="FN55" s="164">
        <v>-25.763500000000001</v>
      </c>
      <c r="FO55" s="164">
        <v>11.9215</v>
      </c>
      <c r="FP55" s="164">
        <v>20.6219</v>
      </c>
      <c r="FQ55" s="164">
        <v>22.582699999999999</v>
      </c>
      <c r="FR55" s="164">
        <v>0.93</v>
      </c>
      <c r="FS55" s="164">
        <v>11.568199999999999</v>
      </c>
      <c r="FT55" s="164">
        <v>1.1037999999999999</v>
      </c>
      <c r="FU55" s="164">
        <v>-6.92</v>
      </c>
      <c r="FV55" s="164">
        <v>20.48</v>
      </c>
      <c r="FW55" s="164">
        <v>22.162199999999999</v>
      </c>
      <c r="FX55" s="165"/>
      <c r="FY55" s="164">
        <v>-0.46700000000000003</v>
      </c>
      <c r="FZ55" s="164">
        <v>0.68899999999999995</v>
      </c>
      <c r="GA55" s="165"/>
      <c r="GB55" s="164">
        <v>37.57</v>
      </c>
      <c r="GC55" s="164">
        <v>-21.037800000000001</v>
      </c>
      <c r="GD55" s="164">
        <v>-11.2606</v>
      </c>
      <c r="GE55" s="164">
        <v>12.46</v>
      </c>
      <c r="GF55" s="164">
        <v>72.384</v>
      </c>
      <c r="GG55" s="164">
        <v>28</v>
      </c>
      <c r="GH55" s="164">
        <v>-3.5674000000000001</v>
      </c>
      <c r="GI55" s="164">
        <v>-16.207100000000001</v>
      </c>
      <c r="GJ55" s="164">
        <v>-17.8063</v>
      </c>
      <c r="GK55" s="164">
        <v>2.0156999999999998</v>
      </c>
      <c r="GL55" s="164">
        <v>8.8499999999999995E-2</v>
      </c>
      <c r="GM55" s="164">
        <v>0</v>
      </c>
      <c r="GN55" s="164">
        <v>-14.748699999999999</v>
      </c>
      <c r="GO55" s="164">
        <v>-15.59</v>
      </c>
      <c r="GP55" s="164">
        <v>13.237399999999999</v>
      </c>
      <c r="GQ55" s="164">
        <v>16.553599999999999</v>
      </c>
      <c r="GR55" s="164">
        <v>63.961100000000002</v>
      </c>
      <c r="GS55" s="164">
        <v>65.065399999999997</v>
      </c>
      <c r="GT55" s="164">
        <v>-108.3009</v>
      </c>
      <c r="GU55" s="164">
        <v>-21.383500000000002</v>
      </c>
      <c r="GV55" s="164">
        <v>37.081000000000003</v>
      </c>
      <c r="GW55" s="164">
        <v>0</v>
      </c>
      <c r="GX55" s="164">
        <v>10.4535</v>
      </c>
      <c r="GY55" s="164">
        <v>12.043799999999999</v>
      </c>
      <c r="GZ55" s="164">
        <v>11.6995</v>
      </c>
      <c r="HA55" s="164">
        <v>12</v>
      </c>
      <c r="HB55" s="164">
        <v>262.48660000000001</v>
      </c>
      <c r="HC55" s="164">
        <v>258.19159999999999</v>
      </c>
      <c r="HD55" s="164">
        <v>219.6</v>
      </c>
      <c r="HE55" s="164">
        <v>-218.48859999999999</v>
      </c>
      <c r="HF55" s="164">
        <v>-455.32089999999999</v>
      </c>
      <c r="HG55" s="164">
        <v>453.03289999999998</v>
      </c>
      <c r="HH55" s="164">
        <v>450.8741</v>
      </c>
      <c r="HI55" s="164">
        <v>-240.5008</v>
      </c>
      <c r="HJ55" s="164">
        <v>-240.30879999999999</v>
      </c>
      <c r="HK55" s="164">
        <v>-11.9063</v>
      </c>
      <c r="HL55" s="164">
        <v>0</v>
      </c>
      <c r="HM55" s="164">
        <v>81.667500000000004</v>
      </c>
      <c r="HN55" s="164">
        <v>82.023499999999999</v>
      </c>
      <c r="HO55" s="164">
        <v>-146.9649</v>
      </c>
      <c r="HP55" s="164">
        <v>-148.9178</v>
      </c>
      <c r="HQ55" s="164">
        <v>59.978000000000002</v>
      </c>
      <c r="HR55" s="164">
        <v>60.043900000000001</v>
      </c>
      <c r="HS55" s="164">
        <v>-69.910200000000003</v>
      </c>
      <c r="HT55" s="164">
        <v>-69.840900000000005</v>
      </c>
      <c r="HU55" s="164">
        <v>81.22</v>
      </c>
      <c r="HV55" s="164">
        <v>81.040000000000006</v>
      </c>
      <c r="HW55" s="164">
        <v>55.2</v>
      </c>
      <c r="HX55" s="164">
        <v>54.8</v>
      </c>
      <c r="HY55" s="164">
        <v>21.412800000000001</v>
      </c>
      <c r="HZ55" s="164">
        <v>32</v>
      </c>
      <c r="IA55" s="164">
        <v>-350.06650000000002</v>
      </c>
      <c r="IB55" s="164">
        <v>109.298</v>
      </c>
      <c r="IC55" s="164">
        <v>110.5085</v>
      </c>
      <c r="ID55" s="164">
        <v>12.9</v>
      </c>
      <c r="IE55" s="164">
        <v>2.9</v>
      </c>
      <c r="IF55" s="164">
        <v>-59.1</v>
      </c>
      <c r="IG55" s="164">
        <v>-63.1</v>
      </c>
      <c r="IH55" s="164">
        <v>1.3918999999999999</v>
      </c>
      <c r="II55" s="164">
        <v>1.1375</v>
      </c>
      <c r="IJ55" s="164">
        <v>-448.96499999999997</v>
      </c>
      <c r="IK55" s="164">
        <v>-470.37569999999999</v>
      </c>
      <c r="IL55" s="164">
        <v>466.55329999999998</v>
      </c>
      <c r="IM55" s="164">
        <v>381.51429999999999</v>
      </c>
      <c r="IN55" s="164">
        <v>-23.740300000000001</v>
      </c>
      <c r="IO55" s="164">
        <v>-370.40440000000001</v>
      </c>
      <c r="IP55" s="164">
        <v>374.08690000000001</v>
      </c>
      <c r="IQ55" s="164">
        <v>-157.8862</v>
      </c>
      <c r="IR55" s="164">
        <v>-216.41120000000001</v>
      </c>
      <c r="IS55" s="164">
        <v>-366.1361</v>
      </c>
      <c r="IT55" s="164">
        <v>100.17789999999999</v>
      </c>
      <c r="IU55" s="164">
        <v>100.9453</v>
      </c>
      <c r="IV55" s="164">
        <v>160.27760000000001</v>
      </c>
      <c r="IW55" s="164">
        <v>-449.71409999999997</v>
      </c>
      <c r="IX55" s="164">
        <v>224.10720000000001</v>
      </c>
      <c r="IY55" s="164">
        <v>-240.72720000000001</v>
      </c>
      <c r="IZ55" s="164">
        <v>237.1465</v>
      </c>
      <c r="JA55" s="164">
        <v>-9.7299000000000007</v>
      </c>
      <c r="JB55" s="165"/>
      <c r="JC55" s="164">
        <v>23.68</v>
      </c>
      <c r="JD55" s="164">
        <v>6.9669999999999996</v>
      </c>
      <c r="JE55" s="164">
        <v>7</v>
      </c>
      <c r="JF55" s="164">
        <v>-23.36</v>
      </c>
      <c r="JG55" s="164">
        <v>-0.24</v>
      </c>
      <c r="JH55" s="165"/>
      <c r="JI55" s="164">
        <v>-0.81940000000000002</v>
      </c>
      <c r="JJ55" s="164">
        <v>-29.912299999999998</v>
      </c>
      <c r="JK55" s="164">
        <v>-12.1569</v>
      </c>
      <c r="JL55" s="164">
        <v>15.1</v>
      </c>
      <c r="JM55" s="164">
        <v>54.493000000000002</v>
      </c>
      <c r="JN55" s="164">
        <v>54.610999999999997</v>
      </c>
      <c r="JO55" s="165"/>
      <c r="JP55" s="165"/>
      <c r="JQ55" s="164">
        <v>53.467199999999998</v>
      </c>
      <c r="JR55" s="164">
        <v>52.666699999999999</v>
      </c>
      <c r="JS55" s="164">
        <v>53.006</v>
      </c>
      <c r="JT55" s="165"/>
      <c r="JU55" s="164">
        <v>-3.5</v>
      </c>
      <c r="JV55" s="164">
        <v>19.669</v>
      </c>
      <c r="JW55" s="164">
        <v>7.05</v>
      </c>
      <c r="JX55" s="165"/>
      <c r="JY55" s="164">
        <v>0</v>
      </c>
      <c r="JZ55" s="164">
        <v>41.950800000000001</v>
      </c>
      <c r="KA55" s="164">
        <v>11.0915</v>
      </c>
      <c r="KB55" s="164">
        <v>1.33</v>
      </c>
      <c r="KC55" s="164">
        <v>-42.002499999999998</v>
      </c>
      <c r="KD55" s="164">
        <v>0</v>
      </c>
      <c r="KE55" s="164">
        <v>41.611600000000003</v>
      </c>
      <c r="KF55" s="164">
        <v>-5.3</v>
      </c>
      <c r="KG55" s="164">
        <v>5.2</v>
      </c>
      <c r="KH55" s="164">
        <v>0</v>
      </c>
      <c r="KI55" s="164">
        <v>51.963200000000001</v>
      </c>
    </row>
    <row r="56" spans="1:295" ht="18" customHeight="1" x14ac:dyDescent="0.3">
      <c r="A56" s="161" t="s">
        <v>762</v>
      </c>
      <c r="B56" s="161" t="s">
        <v>51</v>
      </c>
      <c r="C56" s="166">
        <v>0</v>
      </c>
      <c r="D56" s="166">
        <v>18.335100000000001</v>
      </c>
      <c r="E56" s="166">
        <v>-22.232199999999999</v>
      </c>
      <c r="F56" s="166">
        <v>-37.747199999999999</v>
      </c>
      <c r="G56" s="166">
        <v>12.053800000000001</v>
      </c>
      <c r="H56" s="166">
        <v>0</v>
      </c>
      <c r="I56" s="166">
        <v>30.8948</v>
      </c>
      <c r="J56" s="166">
        <v>-44.799100000000003</v>
      </c>
      <c r="K56" s="166">
        <v>52.834000000000003</v>
      </c>
      <c r="L56" s="166">
        <v>26.8172</v>
      </c>
      <c r="M56" s="166">
        <v>26.345500000000001</v>
      </c>
      <c r="N56" s="166">
        <v>24.42</v>
      </c>
      <c r="O56" s="166">
        <v>-34.639000000000003</v>
      </c>
      <c r="P56" s="166">
        <v>30.8</v>
      </c>
      <c r="Q56" s="166">
        <v>19.044</v>
      </c>
      <c r="R56" s="166">
        <v>-30.8</v>
      </c>
      <c r="S56" s="166">
        <v>9.6667000000000005</v>
      </c>
      <c r="T56" s="166">
        <v>15.648400000000001</v>
      </c>
      <c r="U56" s="166">
        <v>12.444000000000001</v>
      </c>
      <c r="V56" s="166">
        <v>12.8154</v>
      </c>
      <c r="W56" s="166">
        <v>21.1433</v>
      </c>
      <c r="X56" s="166">
        <v>16.676100000000002</v>
      </c>
      <c r="Y56" s="166">
        <v>0.247</v>
      </c>
      <c r="Z56" s="166">
        <v>8.1311999999999998</v>
      </c>
      <c r="AA56" s="167"/>
      <c r="AB56" s="167"/>
      <c r="AC56" s="166">
        <v>-65.5</v>
      </c>
      <c r="AD56" s="166">
        <v>-0.04</v>
      </c>
      <c r="AE56" s="167"/>
      <c r="AF56" s="166">
        <v>-24.42</v>
      </c>
      <c r="AG56" s="166">
        <v>33</v>
      </c>
      <c r="AH56" s="166">
        <v>23.076000000000001</v>
      </c>
      <c r="AI56" s="166">
        <v>0.28799999999999998</v>
      </c>
      <c r="AJ56" s="166">
        <v>0.01</v>
      </c>
      <c r="AK56" s="166">
        <v>-71.599999999999994</v>
      </c>
      <c r="AL56" s="166">
        <v>-36.479999999999997</v>
      </c>
      <c r="AM56" s="166">
        <v>0</v>
      </c>
      <c r="AN56" s="166">
        <v>72.66</v>
      </c>
      <c r="AO56" s="167"/>
      <c r="AP56" s="166">
        <v>-1.2735000000000001</v>
      </c>
      <c r="AQ56" s="166">
        <v>61.580399999999997</v>
      </c>
      <c r="AR56" s="166">
        <v>63.5931</v>
      </c>
      <c r="AS56" s="166">
        <v>37.786299999999997</v>
      </c>
      <c r="AT56" s="166">
        <v>-40.857500000000002</v>
      </c>
      <c r="AU56" s="166">
        <v>-40.5535</v>
      </c>
      <c r="AV56" s="166">
        <v>12.097300000000001</v>
      </c>
      <c r="AW56" s="166">
        <v>12.224399999999999</v>
      </c>
      <c r="AX56" s="166">
        <v>59.076000000000001</v>
      </c>
      <c r="AY56" s="166">
        <v>62.960799999999999</v>
      </c>
      <c r="AZ56" s="166">
        <v>5.7744</v>
      </c>
      <c r="BA56" s="166">
        <v>29.625299999999999</v>
      </c>
      <c r="BB56" s="166">
        <v>-454.59350000000001</v>
      </c>
      <c r="BC56" s="166">
        <v>4.3025000000000002</v>
      </c>
      <c r="BD56" s="166">
        <v>-13.1</v>
      </c>
      <c r="BE56" s="166">
        <v>-14</v>
      </c>
      <c r="BF56" s="166">
        <v>46.5441</v>
      </c>
      <c r="BG56" s="166">
        <v>45.685299999999998</v>
      </c>
      <c r="BH56" s="166">
        <v>-4.2352999999999996</v>
      </c>
      <c r="BI56" s="167"/>
      <c r="BJ56" s="166">
        <v>-68.080399999999997</v>
      </c>
      <c r="BK56" s="166">
        <v>4.9279000000000002</v>
      </c>
      <c r="BL56" s="166">
        <v>0</v>
      </c>
      <c r="BM56" s="166">
        <v>3.1282999999999999</v>
      </c>
      <c r="BN56" s="166">
        <v>491.92770000000002</v>
      </c>
      <c r="BO56" s="166">
        <v>126.0719</v>
      </c>
      <c r="BP56" s="166">
        <v>125.7667</v>
      </c>
      <c r="BQ56" s="166">
        <v>-531.99680000000001</v>
      </c>
      <c r="BR56" s="166">
        <v>447.70170000000002</v>
      </c>
      <c r="BS56" s="167"/>
      <c r="BT56" s="166">
        <v>-57.649000000000001</v>
      </c>
      <c r="BU56" s="166">
        <v>59.374499999999998</v>
      </c>
      <c r="BV56" s="166">
        <v>83.239400000000003</v>
      </c>
      <c r="BW56" s="166">
        <v>21.93</v>
      </c>
      <c r="BX56" s="166">
        <v>28.83</v>
      </c>
      <c r="BY56" s="166">
        <v>72.64</v>
      </c>
      <c r="BZ56" s="166">
        <v>72.28</v>
      </c>
      <c r="CA56" s="166">
        <v>7.7736999999999998</v>
      </c>
      <c r="CB56" s="166">
        <v>8.0416000000000007</v>
      </c>
      <c r="CC56" s="166">
        <v>50.228900000000003</v>
      </c>
      <c r="CD56" s="166">
        <v>50.802799999999998</v>
      </c>
      <c r="CE56" s="166">
        <v>32.31</v>
      </c>
      <c r="CF56" s="166">
        <v>-53.650399999999998</v>
      </c>
      <c r="CG56" s="166">
        <v>-54.1751</v>
      </c>
      <c r="CH56" s="166">
        <v>2.4016000000000002</v>
      </c>
      <c r="CI56" s="166">
        <v>-77.762100000000004</v>
      </c>
      <c r="CJ56" s="167"/>
      <c r="CK56" s="167"/>
      <c r="CL56" s="166">
        <v>28.4</v>
      </c>
      <c r="CM56" s="166">
        <v>140.30000000000001</v>
      </c>
      <c r="CN56" s="166">
        <v>-14.28</v>
      </c>
      <c r="CO56" s="166">
        <v>45.460700000000003</v>
      </c>
      <c r="CP56" s="166">
        <v>44.651899999999998</v>
      </c>
      <c r="CQ56" s="166">
        <v>45.502899999999997</v>
      </c>
      <c r="CR56" s="166">
        <v>-51.229599999999998</v>
      </c>
      <c r="CS56" s="166">
        <v>-50.900300000000001</v>
      </c>
      <c r="CT56" s="166">
        <v>60.706299999999999</v>
      </c>
      <c r="CU56" s="166">
        <v>-57.3337</v>
      </c>
      <c r="CV56" s="166">
        <v>67.505300000000005</v>
      </c>
      <c r="CW56" s="166">
        <v>14.7889</v>
      </c>
      <c r="CX56" s="166">
        <v>39.24</v>
      </c>
      <c r="CY56" s="166">
        <v>62.9</v>
      </c>
      <c r="CZ56" s="166">
        <v>38.2104</v>
      </c>
      <c r="DA56" s="166">
        <v>36.039700000000003</v>
      </c>
      <c r="DB56" s="166">
        <v>-27.73</v>
      </c>
      <c r="DC56" s="166">
        <v>-3.8935</v>
      </c>
      <c r="DD56" s="166">
        <v>79.818899999999999</v>
      </c>
      <c r="DE56" s="166">
        <v>78.326400000000007</v>
      </c>
      <c r="DF56" s="166">
        <v>-89.242900000000006</v>
      </c>
      <c r="DG56" s="166">
        <v>-2.0000000000000001E-4</v>
      </c>
      <c r="DH56" s="166">
        <v>-16.8035</v>
      </c>
      <c r="DI56" s="166">
        <v>-82.6</v>
      </c>
      <c r="DJ56" s="166">
        <v>-83.4</v>
      </c>
      <c r="DK56" s="166">
        <v>23.9255</v>
      </c>
      <c r="DL56" s="166">
        <v>39.559899999999999</v>
      </c>
      <c r="DM56" s="166">
        <v>50.266800000000003</v>
      </c>
      <c r="DN56" s="166">
        <v>55.682400000000001</v>
      </c>
      <c r="DO56" s="166">
        <v>39.1</v>
      </c>
      <c r="DP56" s="166">
        <v>-6.07</v>
      </c>
      <c r="DQ56" s="166">
        <v>58.9465</v>
      </c>
      <c r="DR56" s="166">
        <v>80.584599999999995</v>
      </c>
      <c r="DS56" s="166">
        <v>-23.86</v>
      </c>
      <c r="DT56" s="166">
        <v>-24.15</v>
      </c>
      <c r="DU56" s="166">
        <v>97</v>
      </c>
      <c r="DV56" s="166">
        <v>58.04</v>
      </c>
      <c r="DW56" s="166">
        <v>89.181799999999996</v>
      </c>
      <c r="DX56" s="166">
        <v>88.654499999999999</v>
      </c>
      <c r="DY56" s="166">
        <v>27.421500000000002</v>
      </c>
      <c r="DZ56" s="166">
        <v>26.918199999999999</v>
      </c>
      <c r="EA56" s="166">
        <v>210.70140000000001</v>
      </c>
      <c r="EB56" s="166">
        <v>167.0771</v>
      </c>
      <c r="EC56" s="166">
        <v>160.78210000000001</v>
      </c>
      <c r="ED56" s="166">
        <v>163.0838</v>
      </c>
      <c r="EE56" s="166">
        <v>105.3257</v>
      </c>
      <c r="EF56" s="166">
        <v>89.0642</v>
      </c>
      <c r="EG56" s="166">
        <v>-24.890999999999998</v>
      </c>
      <c r="EH56" s="166">
        <v>544.44709999999998</v>
      </c>
      <c r="EI56" s="166">
        <v>460.10719999999998</v>
      </c>
      <c r="EJ56" s="167"/>
      <c r="EK56" s="166">
        <v>-13.739699999999999</v>
      </c>
      <c r="EL56" s="166">
        <v>-11.596</v>
      </c>
      <c r="EM56" s="166">
        <v>-29.373100000000001</v>
      </c>
      <c r="EN56" s="166">
        <v>27.844799999999999</v>
      </c>
      <c r="EO56" s="166">
        <v>27.036000000000001</v>
      </c>
      <c r="EP56" s="166">
        <v>147.51599999999999</v>
      </c>
      <c r="EQ56" s="166">
        <v>-36.955800000000004</v>
      </c>
      <c r="ER56" s="166">
        <v>-37.962200000000003</v>
      </c>
      <c r="ES56" s="166">
        <v>-54.608199999999997</v>
      </c>
      <c r="ET56" s="166">
        <v>0</v>
      </c>
      <c r="EU56" s="166">
        <v>-13.86</v>
      </c>
      <c r="EV56" s="166">
        <v>1</v>
      </c>
      <c r="EW56" s="166">
        <v>6.7986000000000004</v>
      </c>
      <c r="EX56" s="166">
        <v>24.564800000000002</v>
      </c>
      <c r="EY56" s="166">
        <v>-36.1372</v>
      </c>
      <c r="EZ56" s="166">
        <v>-35.198700000000002</v>
      </c>
      <c r="FA56" s="166">
        <v>9.4586000000000006</v>
      </c>
      <c r="FB56" s="166">
        <v>-87.068899999999999</v>
      </c>
      <c r="FC56" s="166">
        <v>51.679699999999997</v>
      </c>
      <c r="FD56" s="166">
        <v>0</v>
      </c>
      <c r="FE56" s="166">
        <v>21.5931</v>
      </c>
      <c r="FF56" s="166">
        <v>21.480899999999998</v>
      </c>
      <c r="FG56" s="166">
        <v>43.442300000000003</v>
      </c>
      <c r="FH56" s="166">
        <v>43.170099999999998</v>
      </c>
      <c r="FI56" s="166">
        <v>41.948</v>
      </c>
      <c r="FJ56" s="166">
        <v>-10.382300000000001</v>
      </c>
      <c r="FK56" s="166">
        <v>-10.382300000000001</v>
      </c>
      <c r="FL56" s="166">
        <v>43.538600000000002</v>
      </c>
      <c r="FM56" s="166">
        <v>-26.172899999999998</v>
      </c>
      <c r="FN56" s="166">
        <v>-25.763500000000001</v>
      </c>
      <c r="FO56" s="166">
        <v>11.9215</v>
      </c>
      <c r="FP56" s="166">
        <v>20.6219</v>
      </c>
      <c r="FQ56" s="166">
        <v>28.581399999999999</v>
      </c>
      <c r="FR56" s="166">
        <v>-1.96</v>
      </c>
      <c r="FS56" s="166">
        <v>8.9558</v>
      </c>
      <c r="FT56" s="166">
        <v>1.0329999999999999</v>
      </c>
      <c r="FU56" s="166">
        <v>-5.09</v>
      </c>
      <c r="FV56" s="166">
        <v>20.75</v>
      </c>
      <c r="FW56" s="166">
        <v>22.162199999999999</v>
      </c>
      <c r="FX56" s="167"/>
      <c r="FY56" s="166">
        <v>-0.80300000000000005</v>
      </c>
      <c r="FZ56" s="166">
        <v>0.68100000000000005</v>
      </c>
      <c r="GA56" s="167"/>
      <c r="GB56" s="166">
        <v>38.369999999999997</v>
      </c>
      <c r="GC56" s="166">
        <v>-21.037800000000001</v>
      </c>
      <c r="GD56" s="166">
        <v>-11.2606</v>
      </c>
      <c r="GE56" s="166">
        <v>12.11</v>
      </c>
      <c r="GF56" s="166">
        <v>72.384</v>
      </c>
      <c r="GG56" s="166">
        <v>28.4</v>
      </c>
      <c r="GH56" s="166">
        <v>-3.5674000000000001</v>
      </c>
      <c r="GI56" s="166">
        <v>-16.207100000000001</v>
      </c>
      <c r="GJ56" s="166">
        <v>-17.8063</v>
      </c>
      <c r="GK56" s="166">
        <v>2.0156999999999998</v>
      </c>
      <c r="GL56" s="166">
        <v>8.8499999999999995E-2</v>
      </c>
      <c r="GM56" s="166">
        <v>0</v>
      </c>
      <c r="GN56" s="166">
        <v>-14.503399999999999</v>
      </c>
      <c r="GO56" s="166">
        <v>-15.59</v>
      </c>
      <c r="GP56" s="166">
        <v>13.237399999999999</v>
      </c>
      <c r="GQ56" s="166">
        <v>16.553599999999999</v>
      </c>
      <c r="GR56" s="166">
        <v>64.397000000000006</v>
      </c>
      <c r="GS56" s="166">
        <v>66.509299999999996</v>
      </c>
      <c r="GT56" s="166">
        <v>-108.3009</v>
      </c>
      <c r="GU56" s="166">
        <v>-21.383500000000002</v>
      </c>
      <c r="GV56" s="166">
        <v>37.081000000000003</v>
      </c>
      <c r="GW56" s="166">
        <v>0</v>
      </c>
      <c r="GX56" s="167"/>
      <c r="GY56" s="166">
        <v>12.043799999999999</v>
      </c>
      <c r="GZ56" s="166">
        <v>11.6995</v>
      </c>
      <c r="HA56" s="167"/>
      <c r="HB56" s="166">
        <v>262.48660000000001</v>
      </c>
      <c r="HC56" s="166">
        <v>258.19159999999999</v>
      </c>
      <c r="HD56" s="166">
        <v>219.6</v>
      </c>
      <c r="HE56" s="166">
        <v>-218.48859999999999</v>
      </c>
      <c r="HF56" s="166">
        <v>-455.32089999999999</v>
      </c>
      <c r="HG56" s="166">
        <v>453.03289999999998</v>
      </c>
      <c r="HH56" s="166">
        <v>450.8741</v>
      </c>
      <c r="HI56" s="166">
        <v>-240.5008</v>
      </c>
      <c r="HJ56" s="166">
        <v>-240.30879999999999</v>
      </c>
      <c r="HK56" s="166">
        <v>-11.9063</v>
      </c>
      <c r="HL56" s="166">
        <v>0</v>
      </c>
      <c r="HM56" s="166">
        <v>81.667500000000004</v>
      </c>
      <c r="HN56" s="166">
        <v>82.023499999999999</v>
      </c>
      <c r="HO56" s="166">
        <v>-146.9649</v>
      </c>
      <c r="HP56" s="166">
        <v>-148.9178</v>
      </c>
      <c r="HQ56" s="166">
        <v>59.956099999999999</v>
      </c>
      <c r="HR56" s="166">
        <v>59.066099999999999</v>
      </c>
      <c r="HS56" s="166">
        <v>-69.910200000000003</v>
      </c>
      <c r="HT56" s="166">
        <v>-69.840900000000005</v>
      </c>
      <c r="HU56" s="166">
        <v>81.22</v>
      </c>
      <c r="HV56" s="166">
        <v>81.040000000000006</v>
      </c>
      <c r="HW56" s="166">
        <v>50.9</v>
      </c>
      <c r="HX56" s="166">
        <v>51</v>
      </c>
      <c r="HY56" s="166">
        <v>21.412800000000001</v>
      </c>
      <c r="HZ56" s="166">
        <v>32</v>
      </c>
      <c r="IA56" s="166">
        <v>-342.80919999999998</v>
      </c>
      <c r="IB56" s="166">
        <v>109.4362</v>
      </c>
      <c r="IC56" s="166">
        <v>109.2012</v>
      </c>
      <c r="ID56" s="166">
        <v>12.2</v>
      </c>
      <c r="IE56" s="166">
        <v>0</v>
      </c>
      <c r="IF56" s="166">
        <v>-58.3</v>
      </c>
      <c r="IG56" s="166">
        <v>-62.2</v>
      </c>
      <c r="IH56" s="167"/>
      <c r="II56" s="166">
        <v>1.2557</v>
      </c>
      <c r="IJ56" s="166">
        <v>-448.96499999999997</v>
      </c>
      <c r="IK56" s="166">
        <v>-426.96</v>
      </c>
      <c r="IL56" s="166">
        <v>466.55329999999998</v>
      </c>
      <c r="IM56" s="166">
        <v>362.82580000000002</v>
      </c>
      <c r="IN56" s="166">
        <v>-23.826599999999999</v>
      </c>
      <c r="IO56" s="166">
        <v>-351.57429999999999</v>
      </c>
      <c r="IP56" s="166">
        <v>356.75040000000001</v>
      </c>
      <c r="IQ56" s="166">
        <v>-155.47290000000001</v>
      </c>
      <c r="IR56" s="166">
        <v>-216.41120000000001</v>
      </c>
      <c r="IS56" s="166">
        <v>-366.1361</v>
      </c>
      <c r="IT56" s="166">
        <v>100.17789999999999</v>
      </c>
      <c r="IU56" s="166">
        <v>100.9453</v>
      </c>
      <c r="IV56" s="166">
        <v>160.27760000000001</v>
      </c>
      <c r="IW56" s="166">
        <v>-449.71409999999997</v>
      </c>
      <c r="IX56" s="166">
        <v>224.10720000000001</v>
      </c>
      <c r="IY56" s="166">
        <v>-240.72720000000001</v>
      </c>
      <c r="IZ56" s="166">
        <v>237.1465</v>
      </c>
      <c r="JA56" s="166">
        <v>-9.7299000000000007</v>
      </c>
      <c r="JB56" s="167"/>
      <c r="JC56" s="166">
        <v>23.68</v>
      </c>
      <c r="JD56" s="166">
        <v>7.2110000000000003</v>
      </c>
      <c r="JE56" s="166">
        <v>7.218</v>
      </c>
      <c r="JF56" s="166">
        <v>-23.36</v>
      </c>
      <c r="JG56" s="166">
        <v>-0.24</v>
      </c>
      <c r="JH56" s="167"/>
      <c r="JI56" s="166">
        <v>-0.81940000000000002</v>
      </c>
      <c r="JJ56" s="166">
        <v>-29.912299999999998</v>
      </c>
      <c r="JK56" s="166">
        <v>-12.1569</v>
      </c>
      <c r="JL56" s="166">
        <v>14.9</v>
      </c>
      <c r="JM56" s="166">
        <v>53.164000000000001</v>
      </c>
      <c r="JN56" s="166">
        <v>56.164000000000001</v>
      </c>
      <c r="JO56" s="167"/>
      <c r="JP56" s="166">
        <v>13.343</v>
      </c>
      <c r="JQ56" s="166">
        <v>53.467199999999998</v>
      </c>
      <c r="JR56" s="166">
        <v>52.666699999999999</v>
      </c>
      <c r="JS56" s="166">
        <v>53.006</v>
      </c>
      <c r="JT56" s="167"/>
      <c r="JU56" s="166">
        <v>-4.0999999999999996</v>
      </c>
      <c r="JV56" s="166">
        <v>20.494700000000002</v>
      </c>
      <c r="JW56" s="166">
        <v>7.05</v>
      </c>
      <c r="JX56" s="167"/>
      <c r="JY56" s="166">
        <v>0</v>
      </c>
      <c r="JZ56" s="166">
        <v>41.950800000000001</v>
      </c>
      <c r="KA56" s="166">
        <v>11.0915</v>
      </c>
      <c r="KB56" s="166">
        <v>1.33</v>
      </c>
      <c r="KC56" s="166">
        <v>-42.002499999999998</v>
      </c>
      <c r="KD56" s="166">
        <v>0</v>
      </c>
      <c r="KE56" s="166">
        <v>41.611600000000003</v>
      </c>
      <c r="KF56" s="166">
        <v>-5.3</v>
      </c>
      <c r="KG56" s="166">
        <v>8</v>
      </c>
      <c r="KH56" s="166">
        <v>0</v>
      </c>
      <c r="KI56" s="166">
        <v>51.963200000000001</v>
      </c>
    </row>
    <row r="57" spans="1:295" x14ac:dyDescent="0.3">
      <c r="A57" s="224" t="s">
        <v>774</v>
      </c>
      <c r="B57" s="224"/>
      <c r="C57" s="168">
        <v>0</v>
      </c>
      <c r="D57" s="168">
        <v>23.858799999999999</v>
      </c>
      <c r="E57" s="168">
        <v>-19.227799999999998</v>
      </c>
      <c r="F57" s="168">
        <v>-33.712200000000003</v>
      </c>
      <c r="G57" s="168">
        <v>18.183</v>
      </c>
      <c r="H57" s="168">
        <v>0</v>
      </c>
      <c r="I57" s="168">
        <v>45.769300000000001</v>
      </c>
      <c r="J57" s="168">
        <v>-24.799600000000002</v>
      </c>
      <c r="K57" s="168">
        <v>70.799599999999998</v>
      </c>
      <c r="L57" s="168">
        <v>35.684899999999999</v>
      </c>
      <c r="M57" s="168">
        <v>35.013599999999997</v>
      </c>
      <c r="N57" s="168">
        <v>24.42</v>
      </c>
      <c r="O57" s="168">
        <v>-34.639000000000003</v>
      </c>
      <c r="P57" s="168">
        <v>66</v>
      </c>
      <c r="Q57" s="168">
        <v>25.667999999999999</v>
      </c>
      <c r="R57" s="168">
        <v>-30.8</v>
      </c>
      <c r="S57" s="168">
        <v>10.156000000000001</v>
      </c>
      <c r="T57" s="168">
        <v>28.556000000000001</v>
      </c>
      <c r="U57" s="168">
        <v>20.867000000000001</v>
      </c>
      <c r="V57" s="168">
        <v>20.9178</v>
      </c>
      <c r="W57" s="168">
        <v>34.786799999999999</v>
      </c>
      <c r="X57" s="168">
        <v>17.179500000000001</v>
      </c>
      <c r="Y57" s="168">
        <v>0.50870000000000004</v>
      </c>
      <c r="Z57" s="168">
        <v>8.3529</v>
      </c>
      <c r="AA57" s="168">
        <v>0</v>
      </c>
      <c r="AB57" s="168">
        <v>0</v>
      </c>
      <c r="AC57" s="168">
        <v>0</v>
      </c>
      <c r="AD57" s="168">
        <v>-0.04</v>
      </c>
      <c r="AE57" s="168">
        <v>0</v>
      </c>
      <c r="AF57" s="168">
        <v>8.8800000000000008</v>
      </c>
      <c r="AG57" s="168">
        <v>70.400000000000006</v>
      </c>
      <c r="AH57" s="168">
        <v>36.561</v>
      </c>
      <c r="AI57" s="168">
        <v>0.374</v>
      </c>
      <c r="AJ57" s="168">
        <v>0.01</v>
      </c>
      <c r="AK57" s="168">
        <v>-21.59</v>
      </c>
      <c r="AL57" s="168">
        <v>-30.82</v>
      </c>
      <c r="AM57" s="168">
        <v>56.38</v>
      </c>
      <c r="AN57" s="168">
        <v>72.66</v>
      </c>
      <c r="AO57" s="168">
        <v>23.636099999999999</v>
      </c>
      <c r="AP57" s="168">
        <v>8.6400000000000005E-2</v>
      </c>
      <c r="AQ57" s="168">
        <v>75.822900000000004</v>
      </c>
      <c r="AR57" s="168">
        <v>78.246099999999998</v>
      </c>
      <c r="AS57" s="168">
        <v>74.344300000000004</v>
      </c>
      <c r="AT57" s="168">
        <v>-30.274799999999999</v>
      </c>
      <c r="AU57" s="168">
        <v>-30.3537</v>
      </c>
      <c r="AV57" s="168">
        <v>35.308199999999999</v>
      </c>
      <c r="AW57" s="168">
        <v>34.096499999999999</v>
      </c>
      <c r="AX57" s="168">
        <v>76.758600000000001</v>
      </c>
      <c r="AY57" s="168">
        <v>79.571799999999996</v>
      </c>
      <c r="AZ57" s="168">
        <v>9.9619999999999997</v>
      </c>
      <c r="BA57" s="168">
        <v>53.327300000000001</v>
      </c>
      <c r="BB57" s="168">
        <v>-446.89229999999998</v>
      </c>
      <c r="BC57" s="168">
        <v>4.3025000000000002</v>
      </c>
      <c r="BD57" s="168">
        <v>-4.5999999999999996</v>
      </c>
      <c r="BE57" s="168">
        <v>-4.9000000000000004</v>
      </c>
      <c r="BF57" s="168">
        <v>60.720700000000001</v>
      </c>
      <c r="BG57" s="168">
        <v>59.376399999999997</v>
      </c>
      <c r="BH57" s="168">
        <v>-2.3822000000000001</v>
      </c>
      <c r="BI57" s="168">
        <v>0</v>
      </c>
      <c r="BJ57" s="168">
        <v>-68.080399999999997</v>
      </c>
      <c r="BK57" s="168">
        <v>7.7458999999999998</v>
      </c>
      <c r="BL57" s="168">
        <v>8.3024000000000004</v>
      </c>
      <c r="BM57" s="168">
        <v>5.5023</v>
      </c>
      <c r="BN57" s="168">
        <v>630.63430000000005</v>
      </c>
      <c r="BO57" s="168">
        <v>162.1448</v>
      </c>
      <c r="BP57" s="168">
        <v>163.24350000000001</v>
      </c>
      <c r="BQ57" s="168">
        <v>-512.46640000000002</v>
      </c>
      <c r="BR57" s="168">
        <v>557.07629999999995</v>
      </c>
      <c r="BS57" s="168">
        <v>0</v>
      </c>
      <c r="BT57" s="168">
        <v>-23.4161</v>
      </c>
      <c r="BU57" s="168">
        <v>93.913499999999999</v>
      </c>
      <c r="BV57" s="168">
        <v>105.2543</v>
      </c>
      <c r="BW57" s="168">
        <v>30.11</v>
      </c>
      <c r="BX57" s="168">
        <v>39.56</v>
      </c>
      <c r="BY57" s="168">
        <v>117.35</v>
      </c>
      <c r="BZ57" s="168">
        <v>83.76</v>
      </c>
      <c r="CA57" s="168">
        <v>60.820700000000002</v>
      </c>
      <c r="CB57" s="168">
        <v>60.552799999999998</v>
      </c>
      <c r="CC57" s="168">
        <v>60.778700000000001</v>
      </c>
      <c r="CD57" s="168">
        <v>61.2395</v>
      </c>
      <c r="CE57" s="168">
        <v>48.617699999999999</v>
      </c>
      <c r="CF57" s="168">
        <v>-20.114699999999999</v>
      </c>
      <c r="CG57" s="168">
        <v>-19.884499999999999</v>
      </c>
      <c r="CH57" s="168">
        <v>14.3705</v>
      </c>
      <c r="CI57" s="168">
        <v>-57.624899999999997</v>
      </c>
      <c r="CJ57" s="168">
        <v>0</v>
      </c>
      <c r="CK57" s="168">
        <v>0</v>
      </c>
      <c r="CL57" s="168">
        <v>51</v>
      </c>
      <c r="CM57" s="168">
        <v>213.9</v>
      </c>
      <c r="CN57" s="168">
        <v>-12.8</v>
      </c>
      <c r="CO57" s="168">
        <v>61.885800000000003</v>
      </c>
      <c r="CP57" s="168">
        <v>60.542900000000003</v>
      </c>
      <c r="CQ57" s="168">
        <v>60.0501</v>
      </c>
      <c r="CR57" s="168">
        <v>-39.691200000000002</v>
      </c>
      <c r="CS57" s="168">
        <v>-39.397399999999998</v>
      </c>
      <c r="CT57" s="168">
        <v>87.103800000000007</v>
      </c>
      <c r="CU57" s="168">
        <v>-44.559199999999997</v>
      </c>
      <c r="CV57" s="168">
        <v>98.992800000000003</v>
      </c>
      <c r="CW57" s="168">
        <v>19.328299999999999</v>
      </c>
      <c r="CX57" s="168">
        <v>61.24</v>
      </c>
      <c r="CY57" s="168">
        <v>89.17</v>
      </c>
      <c r="CZ57" s="168">
        <v>56.726100000000002</v>
      </c>
      <c r="DA57" s="168">
        <v>53.471400000000003</v>
      </c>
      <c r="DB57" s="168">
        <v>-23.29</v>
      </c>
      <c r="DC57" s="168">
        <v>-0.80940000000000001</v>
      </c>
      <c r="DD57" s="168">
        <v>107.675</v>
      </c>
      <c r="DE57" s="168">
        <v>106.0467</v>
      </c>
      <c r="DF57" s="168">
        <v>-89.242900000000006</v>
      </c>
      <c r="DG57" s="168">
        <v>1E-4</v>
      </c>
      <c r="DH57" s="168">
        <v>-14.2074</v>
      </c>
      <c r="DI57" s="168">
        <v>-65</v>
      </c>
      <c r="DJ57" s="168">
        <v>-65</v>
      </c>
      <c r="DK57" s="168">
        <v>29.396699999999999</v>
      </c>
      <c r="DL57" s="168">
        <v>64.755200000000002</v>
      </c>
      <c r="DM57" s="168">
        <v>82.202699999999993</v>
      </c>
      <c r="DN57" s="168">
        <v>91.424599999999998</v>
      </c>
      <c r="DO57" s="168">
        <v>64.38</v>
      </c>
      <c r="DP57" s="168">
        <v>-5.5</v>
      </c>
      <c r="DQ57" s="168">
        <v>68.587500000000006</v>
      </c>
      <c r="DR57" s="168">
        <v>170.12970000000001</v>
      </c>
      <c r="DS57" s="168">
        <v>-3.11</v>
      </c>
      <c r="DT57" s="168">
        <v>-3.16</v>
      </c>
      <c r="DU57" s="168">
        <v>110.7</v>
      </c>
      <c r="DV57" s="168">
        <v>73.28</v>
      </c>
      <c r="DW57" s="168">
        <v>172.0727</v>
      </c>
      <c r="DX57" s="168">
        <v>169.18180000000001</v>
      </c>
      <c r="DY57" s="168">
        <v>86.331800000000001</v>
      </c>
      <c r="DZ57" s="168">
        <v>84.427300000000002</v>
      </c>
      <c r="EA57" s="168">
        <v>299.81110000000001</v>
      </c>
      <c r="EB57" s="168">
        <v>248.92400000000001</v>
      </c>
      <c r="EC57" s="168">
        <v>238.8734</v>
      </c>
      <c r="ED57" s="168">
        <v>243.14330000000001</v>
      </c>
      <c r="EE57" s="168">
        <v>137.64689999999999</v>
      </c>
      <c r="EF57" s="168">
        <v>129.21019999999999</v>
      </c>
      <c r="EG57" s="168">
        <v>-19.143999999999998</v>
      </c>
      <c r="EH57" s="168">
        <v>726.43349999999998</v>
      </c>
      <c r="EI57" s="168">
        <v>652.80139999999994</v>
      </c>
      <c r="EJ57" s="168">
        <v>0</v>
      </c>
      <c r="EK57" s="168">
        <v>-7.0529999999999999</v>
      </c>
      <c r="EL57" s="168">
        <v>-4.4686000000000003</v>
      </c>
      <c r="EM57" s="168">
        <v>21.670200000000001</v>
      </c>
      <c r="EN57" s="168">
        <v>51.273899999999998</v>
      </c>
      <c r="EO57" s="168">
        <v>47.924900000000001</v>
      </c>
      <c r="EP57" s="168">
        <v>185.916</v>
      </c>
      <c r="EQ57" s="168">
        <v>-1.1495</v>
      </c>
      <c r="ER57" s="168">
        <v>-1.5111000000000001</v>
      </c>
      <c r="ES57" s="168">
        <v>-6.2872000000000003</v>
      </c>
      <c r="ET57" s="168">
        <v>18.38</v>
      </c>
      <c r="EU57" s="168">
        <v>-3.72</v>
      </c>
      <c r="EV57" s="168">
        <v>115.1</v>
      </c>
      <c r="EW57" s="168">
        <v>11.418799999999999</v>
      </c>
      <c r="EX57" s="168">
        <v>58.613799999999998</v>
      </c>
      <c r="EY57" s="168">
        <v>-30.9557</v>
      </c>
      <c r="EZ57" s="168">
        <v>-30.133700000000001</v>
      </c>
      <c r="FA57" s="168">
        <v>13.0619</v>
      </c>
      <c r="FB57" s="168">
        <v>-40.626100000000001</v>
      </c>
      <c r="FC57" s="168">
        <v>86.871799999999993</v>
      </c>
      <c r="FD57" s="168">
        <v>0</v>
      </c>
      <c r="FE57" s="168">
        <v>22.642900000000001</v>
      </c>
      <c r="FF57" s="168">
        <v>22.287600000000001</v>
      </c>
      <c r="FG57" s="168">
        <v>43.442300000000003</v>
      </c>
      <c r="FH57" s="168">
        <v>43.170099999999998</v>
      </c>
      <c r="FI57" s="168">
        <v>41.948</v>
      </c>
      <c r="FJ57" s="168">
        <v>-5.6935000000000002</v>
      </c>
      <c r="FK57" s="168">
        <v>-4.8562000000000003</v>
      </c>
      <c r="FL57" s="168">
        <v>160.25569999999999</v>
      </c>
      <c r="FM57" s="168">
        <v>-26.172899999999998</v>
      </c>
      <c r="FN57" s="168">
        <v>-25.763500000000001</v>
      </c>
      <c r="FO57" s="168">
        <v>100.4537</v>
      </c>
      <c r="FP57" s="168">
        <v>110.4982</v>
      </c>
      <c r="FQ57" s="168">
        <v>52.173000000000002</v>
      </c>
      <c r="FR57" s="168">
        <v>19.329999999999998</v>
      </c>
      <c r="FS57" s="168">
        <v>13.262499999999999</v>
      </c>
      <c r="FT57" s="168">
        <v>1.702</v>
      </c>
      <c r="FU57" s="168">
        <v>-2.4500000000000002</v>
      </c>
      <c r="FV57" s="168">
        <v>21.93</v>
      </c>
      <c r="FW57" s="168">
        <v>51.4268</v>
      </c>
      <c r="FX57" s="168">
        <v>17.163</v>
      </c>
      <c r="FY57" s="168">
        <v>2.117</v>
      </c>
      <c r="FZ57" s="168">
        <v>4.4400000000000004</v>
      </c>
      <c r="GA57" s="168">
        <v>10.515700000000001</v>
      </c>
      <c r="GB57" s="168">
        <v>48.72</v>
      </c>
      <c r="GC57" s="168">
        <v>-21.037800000000001</v>
      </c>
      <c r="GD57" s="168">
        <v>-11.2606</v>
      </c>
      <c r="GE57" s="168">
        <v>17.07</v>
      </c>
      <c r="GF57" s="168">
        <v>98.239599999999996</v>
      </c>
      <c r="GG57" s="168">
        <v>28.4</v>
      </c>
      <c r="GH57" s="168">
        <v>-3.4375</v>
      </c>
      <c r="GI57" s="168">
        <v>4.0259</v>
      </c>
      <c r="GJ57" s="168">
        <v>4.7271000000000001</v>
      </c>
      <c r="GK57" s="168">
        <v>3.1494</v>
      </c>
      <c r="GL57" s="168">
        <v>8.8499999999999995E-2</v>
      </c>
      <c r="GM57" s="168">
        <v>0</v>
      </c>
      <c r="GN57" s="168">
        <v>-9.0061</v>
      </c>
      <c r="GO57" s="168">
        <v>-15.59</v>
      </c>
      <c r="GP57" s="168">
        <v>18.502600000000001</v>
      </c>
      <c r="GQ57" s="168">
        <v>59.394100000000002</v>
      </c>
      <c r="GR57" s="168">
        <v>68.479299999999995</v>
      </c>
      <c r="GS57" s="168">
        <v>69.562399999999997</v>
      </c>
      <c r="GT57" s="168">
        <v>-78.914599999999993</v>
      </c>
      <c r="GU57" s="168">
        <v>-16.376100000000001</v>
      </c>
      <c r="GV57" s="168">
        <v>40.084699999999998</v>
      </c>
      <c r="GW57" s="168">
        <v>2.9775</v>
      </c>
      <c r="GX57" s="168">
        <v>13.1119</v>
      </c>
      <c r="GY57" s="168">
        <v>20.0641</v>
      </c>
      <c r="GZ57" s="168">
        <v>19.568999999999999</v>
      </c>
      <c r="HA57" s="168">
        <v>14.5471</v>
      </c>
      <c r="HB57" s="168">
        <v>273.036</v>
      </c>
      <c r="HC57" s="168">
        <v>271.27640000000002</v>
      </c>
      <c r="HD57" s="168">
        <v>219.6</v>
      </c>
      <c r="HE57" s="168">
        <v>-51.776400000000002</v>
      </c>
      <c r="HF57" s="168">
        <v>-270.09300000000002</v>
      </c>
      <c r="HG57" s="168">
        <v>453.03289999999998</v>
      </c>
      <c r="HH57" s="168">
        <v>450.8741</v>
      </c>
      <c r="HI57" s="168">
        <v>-162.76349999999999</v>
      </c>
      <c r="HJ57" s="168">
        <v>-160.35810000000001</v>
      </c>
      <c r="HK57" s="168">
        <v>0</v>
      </c>
      <c r="HL57" s="168">
        <v>9.9928000000000008</v>
      </c>
      <c r="HM57" s="168">
        <v>84.698999999999998</v>
      </c>
      <c r="HN57" s="168">
        <v>84.079700000000003</v>
      </c>
      <c r="HO57" s="168">
        <v>-81.314099999999996</v>
      </c>
      <c r="HP57" s="168">
        <v>-81.4512</v>
      </c>
      <c r="HQ57" s="168">
        <v>60.813000000000002</v>
      </c>
      <c r="HR57" s="168">
        <v>60.802</v>
      </c>
      <c r="HS57" s="168">
        <v>-27.811800000000002</v>
      </c>
      <c r="HT57" s="168">
        <v>-27.8612</v>
      </c>
      <c r="HU57" s="168">
        <v>106.14</v>
      </c>
      <c r="HV57" s="168">
        <v>104.42</v>
      </c>
      <c r="HW57" s="168">
        <v>93.3</v>
      </c>
      <c r="HX57" s="168">
        <v>92.9</v>
      </c>
      <c r="HY57" s="168">
        <v>21.6799</v>
      </c>
      <c r="HZ57" s="168">
        <v>39.76</v>
      </c>
      <c r="IA57" s="168">
        <v>-335.36880000000002</v>
      </c>
      <c r="IB57" s="168">
        <v>111.563</v>
      </c>
      <c r="IC57" s="168">
        <v>111.3159</v>
      </c>
      <c r="ID57" s="168">
        <v>17.899999999999999</v>
      </c>
      <c r="IE57" s="168">
        <v>67.400000000000006</v>
      </c>
      <c r="IF57" s="168">
        <v>-18.2</v>
      </c>
      <c r="IG57" s="168">
        <v>-18.3</v>
      </c>
      <c r="IH57" s="168">
        <v>1.3918999999999999</v>
      </c>
      <c r="II57" s="168">
        <v>1.2557</v>
      </c>
      <c r="IJ57" s="168">
        <v>-267.91149999999999</v>
      </c>
      <c r="IK57" s="168">
        <v>-134.59979999999999</v>
      </c>
      <c r="IL57" s="168">
        <v>564.1431</v>
      </c>
      <c r="IM57" s="168">
        <v>451.24700000000001</v>
      </c>
      <c r="IN57" s="168">
        <v>99.948700000000002</v>
      </c>
      <c r="IO57" s="168">
        <v>-176.79499999999999</v>
      </c>
      <c r="IP57" s="168">
        <v>442.89929999999998</v>
      </c>
      <c r="IQ57" s="168">
        <v>-110.44499999999999</v>
      </c>
      <c r="IR57" s="168">
        <v>-65.728499999999997</v>
      </c>
      <c r="IS57" s="168">
        <v>-173.63380000000001</v>
      </c>
      <c r="IT57" s="168">
        <v>158.30359999999999</v>
      </c>
      <c r="IU57" s="168">
        <v>157.44059999999999</v>
      </c>
      <c r="IV57" s="168">
        <v>178.9117</v>
      </c>
      <c r="IW57" s="168">
        <v>-229.4803</v>
      </c>
      <c r="IX57" s="168">
        <v>246.7679</v>
      </c>
      <c r="IY57" s="168">
        <v>-158.2413</v>
      </c>
      <c r="IZ57" s="168">
        <v>311.82369999999997</v>
      </c>
      <c r="JA57" s="168">
        <v>-6.0906000000000002</v>
      </c>
      <c r="JB57" s="168">
        <v>0</v>
      </c>
      <c r="JC57" s="168">
        <v>39.6</v>
      </c>
      <c r="JD57" s="168">
        <v>7.4960000000000004</v>
      </c>
      <c r="JE57" s="168">
        <v>7.5309999999999997</v>
      </c>
      <c r="JF57" s="168">
        <v>-23.36</v>
      </c>
      <c r="JG57" s="168">
        <v>17.2</v>
      </c>
      <c r="JH57" s="168">
        <v>0</v>
      </c>
      <c r="JI57" s="168">
        <v>-0.81940000000000002</v>
      </c>
      <c r="JJ57" s="168">
        <v>-18.2818</v>
      </c>
      <c r="JK57" s="168">
        <v>10.0816</v>
      </c>
      <c r="JL57" s="168">
        <v>20.5</v>
      </c>
      <c r="JM57" s="168">
        <v>58.963000000000001</v>
      </c>
      <c r="JN57" s="168">
        <v>58.738</v>
      </c>
      <c r="JO57" s="168">
        <v>11.3315</v>
      </c>
      <c r="JP57" s="168">
        <v>13.543100000000001</v>
      </c>
      <c r="JQ57" s="168">
        <v>54.943600000000004</v>
      </c>
      <c r="JR57" s="168">
        <v>55.1235</v>
      </c>
      <c r="JS57" s="168">
        <v>54.693800000000003</v>
      </c>
      <c r="JT57" s="168">
        <v>0</v>
      </c>
      <c r="JU57" s="168">
        <v>6.9</v>
      </c>
      <c r="JV57" s="168">
        <v>37.422600000000003</v>
      </c>
      <c r="JW57" s="168">
        <v>10.61</v>
      </c>
      <c r="JX57" s="168">
        <v>0</v>
      </c>
      <c r="JY57" s="168">
        <v>12.2995</v>
      </c>
      <c r="JZ57" s="168">
        <v>43.621299999999998</v>
      </c>
      <c r="KA57" s="168">
        <v>15.378299999999999</v>
      </c>
      <c r="KB57" s="168">
        <v>11.229699999999999</v>
      </c>
      <c r="KC57" s="168">
        <v>-38.976399999999998</v>
      </c>
      <c r="KD57" s="168">
        <v>3.2161</v>
      </c>
      <c r="KE57" s="168">
        <v>48.034100000000002</v>
      </c>
      <c r="KF57" s="168">
        <v>61.5</v>
      </c>
      <c r="KG57" s="168">
        <v>15.9</v>
      </c>
      <c r="KH57" s="168">
        <v>0</v>
      </c>
      <c r="KI57" s="168">
        <v>54.637</v>
      </c>
    </row>
    <row r="58" spans="1:295" x14ac:dyDescent="0.3">
      <c r="A58" s="224" t="s">
        <v>775</v>
      </c>
      <c r="B58" s="224"/>
      <c r="C58" s="168">
        <v>0</v>
      </c>
      <c r="D58" s="168">
        <v>15.7895</v>
      </c>
      <c r="E58" s="168">
        <v>-28.937899999999999</v>
      </c>
      <c r="F58" s="168">
        <v>-39.657200000000003</v>
      </c>
      <c r="G58" s="168">
        <v>5.7629999999999999</v>
      </c>
      <c r="H58" s="168">
        <v>0</v>
      </c>
      <c r="I58" s="168">
        <v>25.640699999999999</v>
      </c>
      <c r="J58" s="168">
        <v>-72.497500000000002</v>
      </c>
      <c r="K58" s="168">
        <v>40.5379</v>
      </c>
      <c r="L58" s="168">
        <v>20.555399999999999</v>
      </c>
      <c r="M58" s="168">
        <v>19.980699999999999</v>
      </c>
      <c r="N58" s="168">
        <v>-6.66</v>
      </c>
      <c r="O58" s="168">
        <v>-71.391999999999996</v>
      </c>
      <c r="P58" s="168">
        <v>30.8</v>
      </c>
      <c r="Q58" s="168">
        <v>14.076000000000001</v>
      </c>
      <c r="R58" s="168">
        <v>-66</v>
      </c>
      <c r="S58" s="168">
        <v>8.8671000000000006</v>
      </c>
      <c r="T58" s="168">
        <v>0.81179999999999997</v>
      </c>
      <c r="U58" s="168">
        <v>10.0524</v>
      </c>
      <c r="V58" s="168">
        <v>10.222899999999999</v>
      </c>
      <c r="W58" s="168">
        <v>16.4727</v>
      </c>
      <c r="X58" s="168">
        <v>8.3165999999999993</v>
      </c>
      <c r="Y58" s="168">
        <v>7.6999999999999999E-2</v>
      </c>
      <c r="Z58" s="168">
        <v>4.6824000000000003</v>
      </c>
      <c r="AA58" s="168">
        <v>0</v>
      </c>
      <c r="AB58" s="168">
        <v>0</v>
      </c>
      <c r="AC58" s="168">
        <v>-65.5</v>
      </c>
      <c r="AD58" s="168">
        <v>-74.27</v>
      </c>
      <c r="AE58" s="168">
        <v>0</v>
      </c>
      <c r="AF58" s="168">
        <v>-24.42</v>
      </c>
      <c r="AG58" s="168">
        <v>33</v>
      </c>
      <c r="AH58" s="168">
        <v>19.535</v>
      </c>
      <c r="AI58" s="168">
        <v>0.219</v>
      </c>
      <c r="AJ58" s="168">
        <v>-55.75</v>
      </c>
      <c r="AK58" s="168">
        <v>-71.599999999999994</v>
      </c>
      <c r="AL58" s="168">
        <v>-57.72</v>
      </c>
      <c r="AM58" s="168">
        <v>0</v>
      </c>
      <c r="AN58" s="168">
        <v>21.44</v>
      </c>
      <c r="AO58" s="168">
        <v>14.8096</v>
      </c>
      <c r="AP58" s="168">
        <v>-6.2180999999999997</v>
      </c>
      <c r="AQ58" s="168">
        <v>48.572299999999998</v>
      </c>
      <c r="AR58" s="168">
        <v>51.106499999999997</v>
      </c>
      <c r="AS58" s="168">
        <v>32.520200000000003</v>
      </c>
      <c r="AT58" s="168">
        <v>-54.655299999999997</v>
      </c>
      <c r="AU58" s="168">
        <v>-54.05</v>
      </c>
      <c r="AV58" s="168">
        <v>6.0061999999999998</v>
      </c>
      <c r="AW58" s="168">
        <v>6.1276000000000002</v>
      </c>
      <c r="AX58" s="168">
        <v>54.253500000000003</v>
      </c>
      <c r="AY58" s="168">
        <v>55.459099999999999</v>
      </c>
      <c r="AZ58" s="168">
        <v>4.7275</v>
      </c>
      <c r="BA58" s="168">
        <v>24.975300000000001</v>
      </c>
      <c r="BB58" s="168">
        <v>-592.43769999999995</v>
      </c>
      <c r="BC58" s="168">
        <v>-20.669799999999999</v>
      </c>
      <c r="BD58" s="168">
        <v>-14.6</v>
      </c>
      <c r="BE58" s="168">
        <v>-15.7</v>
      </c>
      <c r="BF58" s="168">
        <v>36.256799999999998</v>
      </c>
      <c r="BG58" s="168">
        <v>34.779200000000003</v>
      </c>
      <c r="BH58" s="168">
        <v>-5.4236000000000004</v>
      </c>
      <c r="BI58" s="168">
        <v>0</v>
      </c>
      <c r="BJ58" s="168">
        <v>-96.728899999999996</v>
      </c>
      <c r="BK58" s="168">
        <v>-0.4395</v>
      </c>
      <c r="BL58" s="168">
        <v>0</v>
      </c>
      <c r="BM58" s="168">
        <v>1.3757999999999999</v>
      </c>
      <c r="BN58" s="168">
        <v>490.06610000000001</v>
      </c>
      <c r="BO58" s="168">
        <v>101.6571</v>
      </c>
      <c r="BP58" s="168">
        <v>101.2604</v>
      </c>
      <c r="BQ58" s="168">
        <v>-715.22199999999998</v>
      </c>
      <c r="BR58" s="168">
        <v>382.33440000000002</v>
      </c>
      <c r="BS58" s="168">
        <v>0</v>
      </c>
      <c r="BT58" s="168">
        <v>-91.836200000000005</v>
      </c>
      <c r="BU58" s="168">
        <v>23.480899999999998</v>
      </c>
      <c r="BV58" s="168">
        <v>65.705399999999997</v>
      </c>
      <c r="BW58" s="168">
        <v>14.58</v>
      </c>
      <c r="BX58" s="168">
        <v>17.309999999999999</v>
      </c>
      <c r="BY58" s="168">
        <v>45.93</v>
      </c>
      <c r="BZ58" s="168">
        <v>0</v>
      </c>
      <c r="CA58" s="168">
        <v>4.0228999999999999</v>
      </c>
      <c r="CB58" s="168">
        <v>3.621</v>
      </c>
      <c r="CC58" s="168">
        <v>10.976000000000001</v>
      </c>
      <c r="CD58" s="168">
        <v>11.090400000000001</v>
      </c>
      <c r="CE58" s="168">
        <v>28.0886</v>
      </c>
      <c r="CF58" s="168">
        <v>-93.986500000000007</v>
      </c>
      <c r="CG58" s="168">
        <v>-93.623900000000006</v>
      </c>
      <c r="CH58" s="168">
        <v>0.105</v>
      </c>
      <c r="CI58" s="168">
        <v>-106.0877</v>
      </c>
      <c r="CJ58" s="168">
        <v>0</v>
      </c>
      <c r="CK58" s="168">
        <v>0</v>
      </c>
      <c r="CL58" s="168">
        <v>-14.4</v>
      </c>
      <c r="CM58" s="168">
        <v>115.4</v>
      </c>
      <c r="CN58" s="168">
        <v>-18.84</v>
      </c>
      <c r="CO58" s="168">
        <v>33.705800000000004</v>
      </c>
      <c r="CP58" s="168">
        <v>33.052799999999998</v>
      </c>
      <c r="CQ58" s="168">
        <v>33.595100000000002</v>
      </c>
      <c r="CR58" s="168">
        <v>-67.740499999999997</v>
      </c>
      <c r="CS58" s="168">
        <v>-67.402699999999996</v>
      </c>
      <c r="CT58" s="168">
        <v>60.706299999999999</v>
      </c>
      <c r="CU58" s="168">
        <v>-92.467100000000002</v>
      </c>
      <c r="CV58" s="168">
        <v>67.505300000000005</v>
      </c>
      <c r="CW58" s="168">
        <v>11.069800000000001</v>
      </c>
      <c r="CX58" s="168">
        <v>19.22</v>
      </c>
      <c r="CY58" s="168">
        <v>52.07</v>
      </c>
      <c r="CZ58" s="168">
        <v>30.476099999999999</v>
      </c>
      <c r="DA58" s="168">
        <v>28.861999999999998</v>
      </c>
      <c r="DB58" s="168">
        <v>-36.93</v>
      </c>
      <c r="DC58" s="168">
        <v>-3.8935</v>
      </c>
      <c r="DD58" s="168">
        <v>58.594999999999999</v>
      </c>
      <c r="DE58" s="168">
        <v>57.841799999999999</v>
      </c>
      <c r="DF58" s="168">
        <v>-172.7655</v>
      </c>
      <c r="DG58" s="168">
        <v>-2.0000000000000001E-4</v>
      </c>
      <c r="DH58" s="168">
        <v>-22.382400000000001</v>
      </c>
      <c r="DI58" s="168">
        <v>-113.7</v>
      </c>
      <c r="DJ58" s="168">
        <v>-113.5</v>
      </c>
      <c r="DK58" s="168">
        <v>22.409400000000002</v>
      </c>
      <c r="DL58" s="168">
        <v>30.184899999999999</v>
      </c>
      <c r="DM58" s="168">
        <v>38.055999999999997</v>
      </c>
      <c r="DN58" s="168">
        <v>42.791699999999999</v>
      </c>
      <c r="DO58" s="168">
        <v>29.97</v>
      </c>
      <c r="DP58" s="168">
        <v>-12.65</v>
      </c>
      <c r="DQ58" s="168">
        <v>39.68</v>
      </c>
      <c r="DR58" s="168">
        <v>80.584599999999995</v>
      </c>
      <c r="DS58" s="168">
        <v>-25.88</v>
      </c>
      <c r="DT58" s="168">
        <v>-30.95</v>
      </c>
      <c r="DU58" s="168">
        <v>72.58</v>
      </c>
      <c r="DV58" s="168">
        <v>46.3</v>
      </c>
      <c r="DW58" s="168">
        <v>89.181799999999996</v>
      </c>
      <c r="DX58" s="168">
        <v>88.654499999999999</v>
      </c>
      <c r="DY58" s="168">
        <v>27.421500000000002</v>
      </c>
      <c r="DZ58" s="168">
        <v>26.918199999999999</v>
      </c>
      <c r="EA58" s="168">
        <v>210.70140000000001</v>
      </c>
      <c r="EB58" s="168">
        <v>167.0771</v>
      </c>
      <c r="EC58" s="168">
        <v>160.78210000000001</v>
      </c>
      <c r="ED58" s="168">
        <v>163.0838</v>
      </c>
      <c r="EE58" s="168">
        <v>56.603700000000003</v>
      </c>
      <c r="EF58" s="168">
        <v>41.562899999999999</v>
      </c>
      <c r="EG58" s="168">
        <v>-27.35</v>
      </c>
      <c r="EH58" s="168">
        <v>527.29610000000002</v>
      </c>
      <c r="EI58" s="168">
        <v>152.23570000000001</v>
      </c>
      <c r="EJ58" s="168">
        <v>0</v>
      </c>
      <c r="EK58" s="168">
        <v>-28.9361</v>
      </c>
      <c r="EL58" s="168">
        <v>-26.726199999999999</v>
      </c>
      <c r="EM58" s="168">
        <v>-52.203899999999997</v>
      </c>
      <c r="EN58" s="168">
        <v>-16.716699999999999</v>
      </c>
      <c r="EO58" s="168">
        <v>-15.427099999999999</v>
      </c>
      <c r="EP58" s="168">
        <v>23.088000000000001</v>
      </c>
      <c r="EQ58" s="168">
        <v>-45.679099999999998</v>
      </c>
      <c r="ER58" s="168">
        <v>-46.345700000000001</v>
      </c>
      <c r="ES58" s="168">
        <v>-93.245900000000006</v>
      </c>
      <c r="ET58" s="168">
        <v>0</v>
      </c>
      <c r="EU58" s="168">
        <v>-25.55</v>
      </c>
      <c r="EV58" s="168">
        <v>0</v>
      </c>
      <c r="EW58" s="168">
        <v>6.7986000000000004</v>
      </c>
      <c r="EX58" s="168">
        <v>-77.220399999999998</v>
      </c>
      <c r="EY58" s="168">
        <v>-38.589700000000001</v>
      </c>
      <c r="EZ58" s="168">
        <v>-37.506900000000002</v>
      </c>
      <c r="FA58" s="168">
        <v>3.9201999999999999</v>
      </c>
      <c r="FB58" s="168">
        <v>-127.0562</v>
      </c>
      <c r="FC58" s="168">
        <v>5.5740999999999996</v>
      </c>
      <c r="FD58" s="168">
        <v>0</v>
      </c>
      <c r="FE58" s="168">
        <v>19.203800000000001</v>
      </c>
      <c r="FF58" s="168">
        <v>18.973800000000001</v>
      </c>
      <c r="FG58" s="168">
        <v>38.678800000000003</v>
      </c>
      <c r="FH58" s="168">
        <v>39.632399999999997</v>
      </c>
      <c r="FI58" s="168">
        <v>38.257100000000001</v>
      </c>
      <c r="FJ58" s="168">
        <v>-62.796100000000003</v>
      </c>
      <c r="FK58" s="168">
        <v>-62.796100000000003</v>
      </c>
      <c r="FL58" s="168">
        <v>43.538600000000002</v>
      </c>
      <c r="FM58" s="168">
        <v>-84.260800000000003</v>
      </c>
      <c r="FN58" s="168">
        <v>-83.756299999999996</v>
      </c>
      <c r="FO58" s="168">
        <v>11.9215</v>
      </c>
      <c r="FP58" s="168">
        <v>20.6219</v>
      </c>
      <c r="FQ58" s="168">
        <v>18.100300000000001</v>
      </c>
      <c r="FR58" s="168">
        <v>-1.96</v>
      </c>
      <c r="FS58" s="168">
        <v>5.1666999999999996</v>
      </c>
      <c r="FT58" s="168">
        <v>0.80230000000000001</v>
      </c>
      <c r="FU58" s="168">
        <v>-8.19</v>
      </c>
      <c r="FV58" s="168">
        <v>14.19</v>
      </c>
      <c r="FW58" s="168">
        <v>18.720400000000001</v>
      </c>
      <c r="FX58" s="168">
        <v>7.6504000000000003</v>
      </c>
      <c r="FY58" s="168">
        <v>-2.8969999999999998</v>
      </c>
      <c r="FZ58" s="168">
        <v>0.53700000000000003</v>
      </c>
      <c r="GA58" s="168">
        <v>8.5776000000000003</v>
      </c>
      <c r="GB58" s="168">
        <v>28.42</v>
      </c>
      <c r="GC58" s="168">
        <v>-109.9495</v>
      </c>
      <c r="GD58" s="168">
        <v>-96.763199999999998</v>
      </c>
      <c r="GE58" s="168">
        <v>12.11</v>
      </c>
      <c r="GF58" s="168">
        <v>58.930799999999998</v>
      </c>
      <c r="GG58" s="168">
        <v>20.9</v>
      </c>
      <c r="GH58" s="168">
        <v>-38.5627</v>
      </c>
      <c r="GI58" s="168">
        <v>-16.207100000000001</v>
      </c>
      <c r="GJ58" s="168">
        <v>-17.8063</v>
      </c>
      <c r="GK58" s="168">
        <v>1.3805000000000001</v>
      </c>
      <c r="GL58" s="168">
        <v>8.8499999999999995E-2</v>
      </c>
      <c r="GM58" s="168">
        <v>0</v>
      </c>
      <c r="GN58" s="168">
        <v>-16.236499999999999</v>
      </c>
      <c r="GO58" s="168">
        <v>-56.332599999999999</v>
      </c>
      <c r="GP58" s="168">
        <v>13.237399999999999</v>
      </c>
      <c r="GQ58" s="168">
        <v>16.060400000000001</v>
      </c>
      <c r="GR58" s="168">
        <v>59.138199999999998</v>
      </c>
      <c r="GS58" s="168">
        <v>60.580800000000004</v>
      </c>
      <c r="GT58" s="168">
        <v>-108.932</v>
      </c>
      <c r="GU58" s="168">
        <v>-33.470799999999997</v>
      </c>
      <c r="GV58" s="168">
        <v>26.034600000000001</v>
      </c>
      <c r="GW58" s="168">
        <v>-52.2027</v>
      </c>
      <c r="GX58" s="168">
        <v>9.9435000000000002</v>
      </c>
      <c r="GY58" s="168">
        <v>7.2182000000000004</v>
      </c>
      <c r="GZ58" s="168">
        <v>6.9413999999999998</v>
      </c>
      <c r="HA58" s="168">
        <v>11</v>
      </c>
      <c r="HB58" s="168">
        <v>171.8913</v>
      </c>
      <c r="HC58" s="168">
        <v>170.2191</v>
      </c>
      <c r="HD58" s="168">
        <v>52.4</v>
      </c>
      <c r="HE58" s="168">
        <v>-218.48859999999999</v>
      </c>
      <c r="HF58" s="168">
        <v>-455.32089999999999</v>
      </c>
      <c r="HG58" s="168">
        <v>272.9699</v>
      </c>
      <c r="HH58" s="168">
        <v>271.63470000000001</v>
      </c>
      <c r="HI58" s="168">
        <v>-254.3297</v>
      </c>
      <c r="HJ58" s="168">
        <v>-252.256</v>
      </c>
      <c r="HK58" s="168">
        <v>-15.0067</v>
      </c>
      <c r="HL58" s="168">
        <v>0</v>
      </c>
      <c r="HM58" s="168">
        <v>76.209699999999998</v>
      </c>
      <c r="HN58" s="168">
        <v>75.426900000000003</v>
      </c>
      <c r="HO58" s="168">
        <v>-156.2824</v>
      </c>
      <c r="HP58" s="168">
        <v>-156.8664</v>
      </c>
      <c r="HQ58" s="168">
        <v>19.327999999999999</v>
      </c>
      <c r="HR58" s="168">
        <v>18.800599999999999</v>
      </c>
      <c r="HS58" s="168">
        <v>-97.049199999999999</v>
      </c>
      <c r="HT58" s="168">
        <v>-97.164699999999996</v>
      </c>
      <c r="HU58" s="168">
        <v>30.81</v>
      </c>
      <c r="HV58" s="168">
        <v>31.08</v>
      </c>
      <c r="HW58" s="168">
        <v>46.9</v>
      </c>
      <c r="HX58" s="168">
        <v>48.9</v>
      </c>
      <c r="HY58" s="168">
        <v>20.9194</v>
      </c>
      <c r="HZ58" s="168">
        <v>-63.76</v>
      </c>
      <c r="IA58" s="168">
        <v>-400.80509999999998</v>
      </c>
      <c r="IB58" s="168">
        <v>72.976500000000001</v>
      </c>
      <c r="IC58" s="168">
        <v>72.617000000000004</v>
      </c>
      <c r="ID58" s="168">
        <v>7.7</v>
      </c>
      <c r="IE58" s="168">
        <v>-6.2</v>
      </c>
      <c r="IF58" s="168">
        <v>-60.7</v>
      </c>
      <c r="IG58" s="168">
        <v>-63.9</v>
      </c>
      <c r="IH58" s="168">
        <v>0.28139999999999998</v>
      </c>
      <c r="II58" s="168">
        <v>0.31019999999999998</v>
      </c>
      <c r="IJ58" s="168">
        <v>-448.96499999999997</v>
      </c>
      <c r="IK58" s="168">
        <v>-611.72140000000002</v>
      </c>
      <c r="IL58" s="168">
        <v>237.34700000000001</v>
      </c>
      <c r="IM58" s="168">
        <v>180.43639999999999</v>
      </c>
      <c r="IN58" s="168">
        <v>-28.951899999999998</v>
      </c>
      <c r="IO58" s="168">
        <v>-443.41640000000001</v>
      </c>
      <c r="IP58" s="168">
        <v>172.2963</v>
      </c>
      <c r="IQ58" s="168">
        <v>-174.98220000000001</v>
      </c>
      <c r="IR58" s="168">
        <v>-239.5866</v>
      </c>
      <c r="IS58" s="168">
        <v>-434.387</v>
      </c>
      <c r="IT58" s="168">
        <v>100.17789999999999</v>
      </c>
      <c r="IU58" s="168">
        <v>100.9453</v>
      </c>
      <c r="IV58" s="168">
        <v>112.6109</v>
      </c>
      <c r="IW58" s="168">
        <v>-549.39</v>
      </c>
      <c r="IX58" s="168">
        <v>69.827399999999997</v>
      </c>
      <c r="IY58" s="168">
        <v>-312.52420000000001</v>
      </c>
      <c r="IZ58" s="168">
        <v>160.07919999999999</v>
      </c>
      <c r="JA58" s="168">
        <v>-9.9387000000000008</v>
      </c>
      <c r="JB58" s="168">
        <v>0</v>
      </c>
      <c r="JC58" s="168">
        <v>23.68</v>
      </c>
      <c r="JD58" s="168">
        <v>4.6710000000000003</v>
      </c>
      <c r="JE58" s="168">
        <v>4.6760000000000002</v>
      </c>
      <c r="JF58" s="168">
        <v>-38.479999999999997</v>
      </c>
      <c r="JG58" s="168">
        <v>-0.24</v>
      </c>
      <c r="JH58" s="168">
        <v>0</v>
      </c>
      <c r="JI58" s="168">
        <v>-17.488399999999999</v>
      </c>
      <c r="JJ58" s="168">
        <v>-44.267899999999997</v>
      </c>
      <c r="JK58" s="168">
        <v>-19.453700000000001</v>
      </c>
      <c r="JL58" s="168">
        <v>7.1</v>
      </c>
      <c r="JM58" s="168">
        <v>49.856999999999999</v>
      </c>
      <c r="JN58" s="168">
        <v>50.005000000000003</v>
      </c>
      <c r="JO58" s="168">
        <v>0</v>
      </c>
      <c r="JP58" s="168">
        <v>0</v>
      </c>
      <c r="JQ58" s="168">
        <v>49.184399999999997</v>
      </c>
      <c r="JR58" s="168">
        <v>48.422899999999998</v>
      </c>
      <c r="JS58" s="168">
        <v>49.2806</v>
      </c>
      <c r="JT58" s="168">
        <v>0</v>
      </c>
      <c r="JU58" s="168">
        <v>-69</v>
      </c>
      <c r="JV58" s="168">
        <v>-1.4072</v>
      </c>
      <c r="JW58" s="168">
        <v>5.19</v>
      </c>
      <c r="JX58" s="168">
        <v>0</v>
      </c>
      <c r="JY58" s="168">
        <v>-3.1082999999999998</v>
      </c>
      <c r="JZ58" s="168">
        <v>39.1798</v>
      </c>
      <c r="KA58" s="168">
        <v>3.9994000000000001</v>
      </c>
      <c r="KB58" s="168">
        <v>-3.0569999999999999</v>
      </c>
      <c r="KC58" s="168">
        <v>-43.1858</v>
      </c>
      <c r="KD58" s="168">
        <v>-10.1357</v>
      </c>
      <c r="KE58" s="168">
        <v>37.863999999999997</v>
      </c>
      <c r="KF58" s="168">
        <v>-16.399999999999999</v>
      </c>
      <c r="KG58" s="168">
        <v>-61.9</v>
      </c>
      <c r="KH58" s="168">
        <v>0</v>
      </c>
      <c r="KI58" s="168">
        <v>-13.920999999999999</v>
      </c>
    </row>
    <row r="59" spans="1:295" x14ac:dyDescent="0.3">
      <c r="A59" s="224" t="s">
        <v>776</v>
      </c>
      <c r="B59" s="224"/>
      <c r="C59" s="168">
        <v>0</v>
      </c>
      <c r="D59" s="168">
        <v>19.603673333333333</v>
      </c>
      <c r="E59" s="168">
        <v>-23.726858974358972</v>
      </c>
      <c r="F59" s="168">
        <v>-36.372445833333337</v>
      </c>
      <c r="G59" s="168">
        <v>11.431385416666668</v>
      </c>
      <c r="H59" s="168">
        <v>0</v>
      </c>
      <c r="I59" s="168">
        <v>37.228918749999998</v>
      </c>
      <c r="J59" s="168">
        <v>-51.317039583333333</v>
      </c>
      <c r="K59" s="168">
        <v>57.664582608695653</v>
      </c>
      <c r="L59" s="168">
        <v>29.43455625</v>
      </c>
      <c r="M59" s="168">
        <v>28.772099999999998</v>
      </c>
      <c r="N59" s="168">
        <v>6.7062499999999998</v>
      </c>
      <c r="O59" s="168">
        <v>-52.587541666666667</v>
      </c>
      <c r="P59" s="168">
        <v>48.11304347826087</v>
      </c>
      <c r="Q59" s="168">
        <v>19.378723404255318</v>
      </c>
      <c r="R59" s="168">
        <v>-48.347619047619048</v>
      </c>
      <c r="S59" s="168">
        <v>9.5637479166666672</v>
      </c>
      <c r="T59" s="168">
        <v>17.016749999999998</v>
      </c>
      <c r="U59" s="168">
        <v>15.560219999999999</v>
      </c>
      <c r="V59" s="168">
        <v>15.833097826086956</v>
      </c>
      <c r="W59" s="168">
        <v>26.236231249999999</v>
      </c>
      <c r="X59" s="168">
        <v>14.551832608695651</v>
      </c>
      <c r="Y59" s="168">
        <v>0.2804804347826087</v>
      </c>
      <c r="Z59" s="168">
        <v>7.8388586956521742</v>
      </c>
      <c r="AA59" s="168">
        <v>0</v>
      </c>
      <c r="AB59" s="168">
        <v>0</v>
      </c>
      <c r="AC59" s="168">
        <v>-43.856756756756759</v>
      </c>
      <c r="AD59" s="168">
        <v>-51.146666666666661</v>
      </c>
      <c r="AE59" s="168">
        <v>0</v>
      </c>
      <c r="AF59" s="168">
        <v>-6.5674999999999999</v>
      </c>
      <c r="AG59" s="168">
        <v>51.604347826086958</v>
      </c>
      <c r="AH59" s="168">
        <v>25.689416666666666</v>
      </c>
      <c r="AI59" s="168">
        <v>0.27616666666666667</v>
      </c>
      <c r="AJ59" s="168">
        <v>-41.084791666666668</v>
      </c>
      <c r="AK59" s="168">
        <v>-42.655833333333327</v>
      </c>
      <c r="AL59" s="168">
        <v>-44.909791666666663</v>
      </c>
      <c r="AM59" s="168">
        <v>41.279375000000002</v>
      </c>
      <c r="AN59" s="168">
        <v>42.952291666666667</v>
      </c>
      <c r="AO59" s="168">
        <v>18.570546808510638</v>
      </c>
      <c r="AP59" s="168">
        <v>-2.1352083333333334</v>
      </c>
      <c r="AQ59" s="168">
        <v>63.195720833333333</v>
      </c>
      <c r="AR59" s="168">
        <v>65.698045833333339</v>
      </c>
      <c r="AS59" s="168">
        <v>50.638410416666666</v>
      </c>
      <c r="AT59" s="168">
        <v>-44.175822916666668</v>
      </c>
      <c r="AU59" s="168">
        <v>-44.105462500000002</v>
      </c>
      <c r="AV59" s="168">
        <v>18.51705625</v>
      </c>
      <c r="AW59" s="168">
        <v>18.217795833333334</v>
      </c>
      <c r="AX59" s="168">
        <v>67.95918125</v>
      </c>
      <c r="AY59" s="168">
        <v>69.608560416666663</v>
      </c>
      <c r="AZ59" s="168">
        <v>7.4101791666666665</v>
      </c>
      <c r="BA59" s="168">
        <v>39.452087499999998</v>
      </c>
      <c r="BB59" s="168">
        <v>-521.5460875</v>
      </c>
      <c r="BC59" s="168">
        <v>-4.5587937500000004</v>
      </c>
      <c r="BD59" s="168">
        <v>-11.897916666666665</v>
      </c>
      <c r="BE59" s="168">
        <v>-12.802083333333334</v>
      </c>
      <c r="BF59" s="168">
        <v>49.687908333333326</v>
      </c>
      <c r="BG59" s="168">
        <v>48.579333333333331</v>
      </c>
      <c r="BH59" s="168">
        <v>-3.7074875</v>
      </c>
      <c r="BI59" s="168">
        <v>0</v>
      </c>
      <c r="BJ59" s="168">
        <v>-86.996616666666668</v>
      </c>
      <c r="BK59" s="168">
        <v>4.7104229166666665</v>
      </c>
      <c r="BL59" s="168">
        <v>4.9331531249999996</v>
      </c>
      <c r="BM59" s="168">
        <v>3.7027416666666668</v>
      </c>
      <c r="BN59" s="168">
        <v>562.57103749999999</v>
      </c>
      <c r="BO59" s="168">
        <v>133.40971666666667</v>
      </c>
      <c r="BP59" s="168">
        <v>133.56421875000001</v>
      </c>
      <c r="BQ59" s="168">
        <v>-616.79984999999999</v>
      </c>
      <c r="BR59" s="168">
        <v>489.52070833333335</v>
      </c>
      <c r="BS59" s="168">
        <v>0</v>
      </c>
      <c r="BT59" s="168">
        <v>-51.433710416666663</v>
      </c>
      <c r="BU59" s="168">
        <v>52.901818749999997</v>
      </c>
      <c r="BV59" s="168">
        <v>90.865339130434776</v>
      </c>
      <c r="BW59" s="168">
        <v>22.333541666666669</v>
      </c>
      <c r="BX59" s="168">
        <v>27.452916666666667</v>
      </c>
      <c r="BY59" s="168">
        <v>87.389756097560976</v>
      </c>
      <c r="BZ59" s="168">
        <v>75.4940909090909</v>
      </c>
      <c r="CA59" s="168">
        <v>25.698843750000002</v>
      </c>
      <c r="CB59" s="168">
        <v>25.718375000000002</v>
      </c>
      <c r="CC59" s="168">
        <v>38.346062500000002</v>
      </c>
      <c r="CD59" s="168">
        <v>38.87189166666667</v>
      </c>
      <c r="CE59" s="168">
        <v>36.187762499999998</v>
      </c>
      <c r="CF59" s="168">
        <v>-56.465610416666664</v>
      </c>
      <c r="CG59" s="168">
        <v>-56.437954166666671</v>
      </c>
      <c r="CH59" s="168">
        <v>7.0325541666666673</v>
      </c>
      <c r="CI59" s="168">
        <v>-82.083260416666661</v>
      </c>
      <c r="CJ59" s="168">
        <v>0</v>
      </c>
      <c r="CK59" s="168">
        <v>0</v>
      </c>
      <c r="CL59" s="168">
        <v>21.410416666666666</v>
      </c>
      <c r="CM59" s="168">
        <v>164.38124999999999</v>
      </c>
      <c r="CN59" s="168">
        <v>-16.024166666666666</v>
      </c>
      <c r="CO59" s="168">
        <v>49.028637500000002</v>
      </c>
      <c r="CP59" s="168">
        <v>48.519133333333336</v>
      </c>
      <c r="CQ59" s="168">
        <v>48.684058333333333</v>
      </c>
      <c r="CR59" s="168">
        <v>-58.17889375</v>
      </c>
      <c r="CS59" s="168">
        <v>-57.757614583333329</v>
      </c>
      <c r="CT59" s="168">
        <v>73.826493749999997</v>
      </c>
      <c r="CU59" s="168">
        <v>-67.072710416666666</v>
      </c>
      <c r="CV59" s="168">
        <v>82.777658333333335</v>
      </c>
      <c r="CW59" s="168">
        <v>14.184960416666666</v>
      </c>
      <c r="CX59" s="168">
        <v>43.180833333333332</v>
      </c>
      <c r="CY59" s="168">
        <v>70.323541666666671</v>
      </c>
      <c r="CZ59" s="168">
        <v>45.207506250000002</v>
      </c>
      <c r="DA59" s="168">
        <v>42.00471395348837</v>
      </c>
      <c r="DB59" s="168">
        <v>-30.497083333333332</v>
      </c>
      <c r="DC59" s="168">
        <v>-3.4608857142857148</v>
      </c>
      <c r="DD59" s="168">
        <v>83.062752083333322</v>
      </c>
      <c r="DE59" s="168">
        <v>81.773018750000006</v>
      </c>
      <c r="DF59" s="168">
        <v>-145.3742</v>
      </c>
      <c r="DG59" s="168">
        <v>-3.9583333333333338E-5</v>
      </c>
      <c r="DH59" s="168">
        <v>-18.525091666666665</v>
      </c>
      <c r="DI59" s="168">
        <v>-95.637777777777771</v>
      </c>
      <c r="DJ59" s="168">
        <v>-95.74666666666667</v>
      </c>
      <c r="DK59" s="168">
        <v>26.13337608695652</v>
      </c>
      <c r="DL59" s="168">
        <v>51.321539024390241</v>
      </c>
      <c r="DM59" s="168">
        <v>63.651727083333334</v>
      </c>
      <c r="DN59" s="168">
        <v>71.375304347826088</v>
      </c>
      <c r="DO59" s="168">
        <v>51.215333333333334</v>
      </c>
      <c r="DP59" s="168">
        <v>-9.3550000000000004</v>
      </c>
      <c r="DQ59" s="168">
        <v>46.914302083333325</v>
      </c>
      <c r="DR59" s="168">
        <v>144.27445</v>
      </c>
      <c r="DS59" s="168">
        <v>-16.899374999999999</v>
      </c>
      <c r="DT59" s="168">
        <v>-19.747499999999999</v>
      </c>
      <c r="DU59" s="168">
        <v>90.140416666666667</v>
      </c>
      <c r="DV59" s="168">
        <v>62.806458333333332</v>
      </c>
      <c r="DW59" s="168">
        <v>144.54658333333333</v>
      </c>
      <c r="DX59" s="168">
        <v>142.61620869565215</v>
      </c>
      <c r="DY59" s="168">
        <v>54.140235416666663</v>
      </c>
      <c r="DZ59" s="168">
        <v>52.638447916666671</v>
      </c>
      <c r="EA59" s="168">
        <v>269.95471914893619</v>
      </c>
      <c r="EB59" s="168">
        <v>219.51794255319146</v>
      </c>
      <c r="EC59" s="168">
        <v>212.52410425531914</v>
      </c>
      <c r="ED59" s="168">
        <v>215.6715958333333</v>
      </c>
      <c r="EE59" s="168">
        <v>95.273772916666658</v>
      </c>
      <c r="EF59" s="168">
        <v>80.972660416666656</v>
      </c>
      <c r="EG59" s="168">
        <v>-22.803645833333331</v>
      </c>
      <c r="EH59" s="168">
        <v>627.95085416666666</v>
      </c>
      <c r="EI59" s="168">
        <v>396.48638958333333</v>
      </c>
      <c r="EJ59" s="168">
        <v>0</v>
      </c>
      <c r="EK59" s="168">
        <v>-16.019666666666666</v>
      </c>
      <c r="EL59" s="168">
        <v>-13.733170833333332</v>
      </c>
      <c r="EM59" s="168">
        <v>-14.285657777777777</v>
      </c>
      <c r="EN59" s="168">
        <v>20.501970833333331</v>
      </c>
      <c r="EO59" s="168">
        <v>19.3689</v>
      </c>
      <c r="EP59" s="168">
        <v>93.716250000000002</v>
      </c>
      <c r="EQ59" s="168">
        <v>-21.384891666666668</v>
      </c>
      <c r="ER59" s="168">
        <v>-21.94770625</v>
      </c>
      <c r="ES59" s="168">
        <v>-45.192781250000003</v>
      </c>
      <c r="ET59" s="168">
        <v>5.7477777777777774</v>
      </c>
      <c r="EU59" s="168">
        <v>-14.429375</v>
      </c>
      <c r="EV59" s="168">
        <v>46.888372093023257</v>
      </c>
      <c r="EW59" s="168">
        <v>9.8036375000000007</v>
      </c>
      <c r="EX59" s="168">
        <v>-1.8397375</v>
      </c>
      <c r="EY59" s="168">
        <v>-34.385510416666669</v>
      </c>
      <c r="EZ59" s="168">
        <v>-33.478760416666667</v>
      </c>
      <c r="FA59" s="168">
        <v>8.9712499999999995</v>
      </c>
      <c r="FB59" s="168">
        <v>-78.724422916666668</v>
      </c>
      <c r="FC59" s="168">
        <v>44.518487499999999</v>
      </c>
      <c r="FD59" s="168">
        <v>0</v>
      </c>
      <c r="FE59" s="168">
        <v>21.26943125</v>
      </c>
      <c r="FF59" s="168">
        <v>21.040266666666668</v>
      </c>
      <c r="FG59" s="168">
        <v>40.922664583333329</v>
      </c>
      <c r="FH59" s="168">
        <v>41.343185416666671</v>
      </c>
      <c r="FI59" s="168">
        <v>39.843527083333335</v>
      </c>
      <c r="FJ59" s="168">
        <v>-26.433679166666668</v>
      </c>
      <c r="FK59" s="168">
        <v>-26.653458333333333</v>
      </c>
      <c r="FL59" s="168">
        <v>132.02883750000001</v>
      </c>
      <c r="FM59" s="168">
        <v>-51.950352083333335</v>
      </c>
      <c r="FN59" s="168">
        <v>-51.739635416666665</v>
      </c>
      <c r="FO59" s="168">
        <v>83.413174999999995</v>
      </c>
      <c r="FP59" s="168">
        <v>94.877820833333331</v>
      </c>
      <c r="FQ59" s="168">
        <v>34.551920833333334</v>
      </c>
      <c r="FR59" s="168">
        <v>13.108333333333333</v>
      </c>
      <c r="FS59" s="168">
        <v>9.9088148936170199</v>
      </c>
      <c r="FT59" s="168">
        <v>1.1012375000000001</v>
      </c>
      <c r="FU59" s="168">
        <v>-5.7770833333333336</v>
      </c>
      <c r="FV59" s="168">
        <v>18.659791666666667</v>
      </c>
      <c r="FW59" s="168">
        <v>34.217393749999999</v>
      </c>
      <c r="FX59" s="168">
        <v>13.060600000000001</v>
      </c>
      <c r="FY59" s="168">
        <v>-0.4054166666666667</v>
      </c>
      <c r="FZ59" s="168">
        <v>3.8787291666666666</v>
      </c>
      <c r="GA59" s="168">
        <v>9.5466499999999996</v>
      </c>
      <c r="GB59" s="168">
        <v>40.436666666666667</v>
      </c>
      <c r="GC59" s="168">
        <v>-94.963724999999997</v>
      </c>
      <c r="GD59" s="168">
        <v>-82.365752083333319</v>
      </c>
      <c r="GE59" s="168">
        <v>14.953333333333331</v>
      </c>
      <c r="GF59" s="168">
        <v>79.616685416666655</v>
      </c>
      <c r="GG59" s="168">
        <v>24.560416666666665</v>
      </c>
      <c r="GH59" s="168">
        <v>-19.017254166666664</v>
      </c>
      <c r="GI59" s="168">
        <v>-7.308264583333334</v>
      </c>
      <c r="GJ59" s="168">
        <v>-7.8672208333333336</v>
      </c>
      <c r="GK59" s="168">
        <v>2.1062270833333332</v>
      </c>
      <c r="GL59" s="168">
        <v>8.8499999999999995E-2</v>
      </c>
      <c r="GM59" s="168">
        <v>0</v>
      </c>
      <c r="GN59" s="168">
        <v>-14.038770731707316</v>
      </c>
      <c r="GO59" s="168">
        <v>-33.654170833333332</v>
      </c>
      <c r="GP59" s="168">
        <v>15.88515625</v>
      </c>
      <c r="GQ59" s="168">
        <v>35.119222916666665</v>
      </c>
      <c r="GR59" s="168">
        <v>63.273704166666661</v>
      </c>
      <c r="GS59" s="168">
        <v>64.641254166666656</v>
      </c>
      <c r="GT59" s="168">
        <v>-90.478239583333334</v>
      </c>
      <c r="GU59" s="168">
        <v>-25.700142553191487</v>
      </c>
      <c r="GV59" s="168">
        <v>33.567331250000002</v>
      </c>
      <c r="GW59" s="168">
        <v>-25.222191304347824</v>
      </c>
      <c r="GX59" s="168">
        <v>11.2227</v>
      </c>
      <c r="GY59" s="168">
        <v>13.413991304347824</v>
      </c>
      <c r="GZ59" s="168">
        <v>13.088172340425533</v>
      </c>
      <c r="HA59" s="168">
        <v>12.899270588235295</v>
      </c>
      <c r="HB59" s="168">
        <v>231.27644791666665</v>
      </c>
      <c r="HC59" s="168">
        <v>229.76955624999999</v>
      </c>
      <c r="HD59" s="168">
        <v>161.4</v>
      </c>
      <c r="HE59" s="168">
        <v>-160.84044523809521</v>
      </c>
      <c r="HF59" s="168">
        <v>-355.44149791666666</v>
      </c>
      <c r="HG59" s="168">
        <v>356.93396666666666</v>
      </c>
      <c r="HH59" s="168">
        <v>355.47227916666668</v>
      </c>
      <c r="HI59" s="168">
        <v>-216.49287916666665</v>
      </c>
      <c r="HJ59" s="168">
        <v>-215.28753333333333</v>
      </c>
      <c r="HK59" s="168">
        <v>-10.612045833333333</v>
      </c>
      <c r="HL59" s="168">
        <v>2.1606677419354838</v>
      </c>
      <c r="HM59" s="168">
        <v>80.998906250000005</v>
      </c>
      <c r="HN59" s="168">
        <v>80.656702083333329</v>
      </c>
      <c r="HO59" s="168">
        <v>-124.34703684210525</v>
      </c>
      <c r="HP59" s="168">
        <v>-123.97443</v>
      </c>
      <c r="HQ59" s="168">
        <v>41.935227083333331</v>
      </c>
      <c r="HR59" s="168">
        <v>41.519568749999998</v>
      </c>
      <c r="HS59" s="168">
        <v>-60.456439583333328</v>
      </c>
      <c r="HT59" s="168">
        <v>-60.329820833333336</v>
      </c>
      <c r="HU59" s="168">
        <v>68.989583333333343</v>
      </c>
      <c r="HV59" s="168">
        <v>68.850624999999994</v>
      </c>
      <c r="HW59" s="168">
        <v>74.224999999999994</v>
      </c>
      <c r="HX59" s="168">
        <v>74.331249999999997</v>
      </c>
      <c r="HY59" s="168">
        <v>21.269917499999998</v>
      </c>
      <c r="HZ59" s="168">
        <v>0.47166666666666668</v>
      </c>
      <c r="IA59" s="168">
        <v>-362.53328125000002</v>
      </c>
      <c r="IB59" s="168">
        <v>91.646550000000005</v>
      </c>
      <c r="IC59" s="168">
        <v>91.33942708333332</v>
      </c>
      <c r="ID59" s="168">
        <v>11.985106382978723</v>
      </c>
      <c r="IE59" s="168">
        <v>41.772916666666667</v>
      </c>
      <c r="IF59" s="168">
        <v>-40.59375</v>
      </c>
      <c r="IG59" s="168">
        <v>-42.095833333333331</v>
      </c>
      <c r="IH59" s="168">
        <v>0.8878166666666667</v>
      </c>
      <c r="II59" s="168">
        <v>0.80812857142857142</v>
      </c>
      <c r="IJ59" s="168">
        <v>-352.35957291666665</v>
      </c>
      <c r="IK59" s="168">
        <v>-366.99126041666665</v>
      </c>
      <c r="IL59" s="168">
        <v>425.75647291666661</v>
      </c>
      <c r="IM59" s="168">
        <v>337.02498750000001</v>
      </c>
      <c r="IN59" s="168">
        <v>18.8264</v>
      </c>
      <c r="IO59" s="168">
        <v>-328.08612916666664</v>
      </c>
      <c r="IP59" s="168">
        <v>328.1375645833333</v>
      </c>
      <c r="IQ59" s="168">
        <v>-141.02566458333334</v>
      </c>
      <c r="IR59" s="168">
        <v>-169.22108958333331</v>
      </c>
      <c r="IS59" s="168">
        <v>-324.98023124999997</v>
      </c>
      <c r="IT59" s="168">
        <v>131.04048958333334</v>
      </c>
      <c r="IU59" s="168">
        <v>130.25978958333334</v>
      </c>
      <c r="IV59" s="168">
        <v>142.62555624999999</v>
      </c>
      <c r="IW59" s="168">
        <v>-411.57057291666666</v>
      </c>
      <c r="IX59" s="168">
        <v>175.50694375</v>
      </c>
      <c r="IY59" s="168">
        <v>-242.17939375</v>
      </c>
      <c r="IZ59" s="168">
        <v>243.17959375000001</v>
      </c>
      <c r="JA59" s="168">
        <v>-8.6584354166666664</v>
      </c>
      <c r="JB59" s="168">
        <v>0</v>
      </c>
      <c r="JC59" s="168">
        <v>32.016666666666666</v>
      </c>
      <c r="JD59" s="168">
        <v>6.0677446808510638</v>
      </c>
      <c r="JE59" s="168">
        <v>6.0722127659574472</v>
      </c>
      <c r="JF59" s="168">
        <v>-31.266666666666666</v>
      </c>
      <c r="JG59" s="168">
        <v>8.9783333333333335</v>
      </c>
      <c r="JH59" s="168">
        <v>0</v>
      </c>
      <c r="JI59" s="168">
        <v>-9.6403958333333328</v>
      </c>
      <c r="JJ59" s="168">
        <v>-29.556527083333336</v>
      </c>
      <c r="JK59" s="168">
        <v>-2.5335041666666669</v>
      </c>
      <c r="JL59" s="168">
        <v>14.525</v>
      </c>
      <c r="JM59" s="168">
        <v>53.991041666666668</v>
      </c>
      <c r="JN59" s="168">
        <v>53.876541666666668</v>
      </c>
      <c r="JO59" s="168">
        <v>10.165039999999999</v>
      </c>
      <c r="JP59" s="168">
        <v>11.922047058823528</v>
      </c>
      <c r="JQ59" s="168">
        <v>52.777958333333331</v>
      </c>
      <c r="JR59" s="168">
        <v>52.417133333333332</v>
      </c>
      <c r="JS59" s="168">
        <v>52.669739583333332</v>
      </c>
      <c r="JT59" s="168">
        <v>0</v>
      </c>
      <c r="JU59" s="168">
        <v>-41.170833333333334</v>
      </c>
      <c r="JV59" s="168">
        <v>15.945954166666667</v>
      </c>
      <c r="JW59" s="168">
        <v>7.5879166666666675</v>
      </c>
      <c r="JX59" s="168">
        <v>0</v>
      </c>
      <c r="JY59" s="168">
        <v>2.9459914893617021</v>
      </c>
      <c r="JZ59" s="168">
        <v>41.44354791666666</v>
      </c>
      <c r="KA59" s="168">
        <v>10.328577083333332</v>
      </c>
      <c r="KB59" s="168">
        <v>2.8021166666666666</v>
      </c>
      <c r="KC59" s="168">
        <v>-41.132637500000001</v>
      </c>
      <c r="KD59" s="168">
        <v>-2.8357562500000002</v>
      </c>
      <c r="KE59" s="168">
        <v>42.786102083333333</v>
      </c>
      <c r="KF59" s="168">
        <v>32.585416666666667</v>
      </c>
      <c r="KG59" s="168">
        <v>-32.422916666666666</v>
      </c>
      <c r="KH59" s="168">
        <v>0</v>
      </c>
      <c r="KI59" s="168">
        <v>30.587456249999999</v>
      </c>
    </row>
    <row r="60" spans="1:295" x14ac:dyDescent="0.3">
      <c r="A60" s="224" t="s">
        <v>2262</v>
      </c>
      <c r="B60" s="224"/>
      <c r="C60" s="159" t="s">
        <v>149</v>
      </c>
      <c r="D60" s="159" t="s">
        <v>149</v>
      </c>
      <c r="E60" s="159" t="s">
        <v>149</v>
      </c>
      <c r="F60" s="159" t="s">
        <v>149</v>
      </c>
      <c r="G60" s="159" t="s">
        <v>149</v>
      </c>
      <c r="H60" s="159" t="s">
        <v>2263</v>
      </c>
      <c r="I60" s="159" t="s">
        <v>149</v>
      </c>
      <c r="J60" s="159" t="s">
        <v>149</v>
      </c>
      <c r="K60" s="159" t="s">
        <v>2263</v>
      </c>
      <c r="L60" s="159" t="s">
        <v>149</v>
      </c>
      <c r="M60" s="159" t="s">
        <v>149</v>
      </c>
      <c r="N60" s="159" t="s">
        <v>149</v>
      </c>
      <c r="O60" s="159" t="s">
        <v>149</v>
      </c>
      <c r="P60" s="159" t="s">
        <v>149</v>
      </c>
      <c r="Q60" s="159" t="s">
        <v>149</v>
      </c>
      <c r="R60" s="159" t="s">
        <v>149</v>
      </c>
      <c r="S60" s="159" t="s">
        <v>149</v>
      </c>
      <c r="T60" s="159" t="s">
        <v>149</v>
      </c>
      <c r="U60" s="159" t="s">
        <v>149</v>
      </c>
      <c r="V60" s="159" t="s">
        <v>149</v>
      </c>
      <c r="W60" s="159" t="s">
        <v>149</v>
      </c>
      <c r="X60" s="159" t="s">
        <v>2263</v>
      </c>
      <c r="Y60" s="159" t="s">
        <v>2263</v>
      </c>
      <c r="Z60" s="159" t="s">
        <v>2263</v>
      </c>
      <c r="AA60" s="159" t="s">
        <v>149</v>
      </c>
      <c r="AB60" s="159" t="s">
        <v>2263</v>
      </c>
      <c r="AC60" s="159" t="s">
        <v>149</v>
      </c>
      <c r="AD60" s="159" t="s">
        <v>149</v>
      </c>
      <c r="AE60" s="159" t="s">
        <v>2263</v>
      </c>
      <c r="AF60" s="159" t="s">
        <v>149</v>
      </c>
      <c r="AG60" s="159" t="s">
        <v>149</v>
      </c>
      <c r="AH60" s="159" t="s">
        <v>149</v>
      </c>
      <c r="AI60" s="159" t="s">
        <v>149</v>
      </c>
      <c r="AJ60" s="159" t="s">
        <v>149</v>
      </c>
      <c r="AK60" s="159" t="s">
        <v>149</v>
      </c>
      <c r="AL60" s="159" t="s">
        <v>2263</v>
      </c>
      <c r="AM60" s="159" t="s">
        <v>149</v>
      </c>
      <c r="AN60" s="159" t="s">
        <v>149</v>
      </c>
      <c r="AO60" s="159" t="s">
        <v>149</v>
      </c>
      <c r="AP60" s="159" t="s">
        <v>2263</v>
      </c>
      <c r="AQ60" s="159" t="s">
        <v>149</v>
      </c>
      <c r="AR60" s="159" t="s">
        <v>149</v>
      </c>
      <c r="AS60" s="159" t="s">
        <v>149</v>
      </c>
      <c r="AT60" s="159" t="s">
        <v>149</v>
      </c>
      <c r="AU60" s="159" t="s">
        <v>149</v>
      </c>
      <c r="AV60" s="159" t="s">
        <v>2263</v>
      </c>
      <c r="AW60" s="159" t="s">
        <v>2263</v>
      </c>
      <c r="AX60" s="159" t="s">
        <v>149</v>
      </c>
      <c r="AY60" s="159" t="s">
        <v>149</v>
      </c>
      <c r="AZ60" s="159" t="s">
        <v>149</v>
      </c>
      <c r="BA60" s="159" t="s">
        <v>149</v>
      </c>
      <c r="BB60" s="159" t="s">
        <v>149</v>
      </c>
      <c r="BC60" s="159" t="s">
        <v>2263</v>
      </c>
      <c r="BD60" s="159" t="s">
        <v>2263</v>
      </c>
      <c r="BE60" s="159" t="s">
        <v>2263</v>
      </c>
      <c r="BF60" s="159" t="s">
        <v>149</v>
      </c>
      <c r="BG60" s="159" t="s">
        <v>149</v>
      </c>
      <c r="BH60" s="159" t="s">
        <v>2263</v>
      </c>
      <c r="BI60" s="159" t="s">
        <v>2263</v>
      </c>
      <c r="BJ60" s="159" t="s">
        <v>2263</v>
      </c>
      <c r="BK60" s="159" t="s">
        <v>2263</v>
      </c>
      <c r="BL60" s="159" t="s">
        <v>2263</v>
      </c>
      <c r="BM60" s="159" t="s">
        <v>2263</v>
      </c>
      <c r="BN60" s="159" t="s">
        <v>149</v>
      </c>
      <c r="BO60" s="159" t="s">
        <v>149</v>
      </c>
      <c r="BP60" s="159" t="s">
        <v>149</v>
      </c>
      <c r="BQ60" s="159" t="s">
        <v>2263</v>
      </c>
      <c r="BR60" s="159" t="s">
        <v>2263</v>
      </c>
      <c r="BS60" s="159" t="s">
        <v>2263</v>
      </c>
      <c r="BT60" s="159" t="s">
        <v>2263</v>
      </c>
      <c r="BU60" s="159" t="s">
        <v>2263</v>
      </c>
      <c r="BV60" s="159" t="s">
        <v>2263</v>
      </c>
      <c r="BW60" s="159" t="s">
        <v>2263</v>
      </c>
      <c r="BX60" s="159" t="s">
        <v>2264</v>
      </c>
      <c r="BY60" s="159" t="s">
        <v>2263</v>
      </c>
      <c r="BZ60" s="159" t="s">
        <v>2263</v>
      </c>
      <c r="CA60" s="159" t="s">
        <v>2263</v>
      </c>
      <c r="CB60" s="159" t="s">
        <v>2263</v>
      </c>
      <c r="CC60" s="159" t="s">
        <v>2263</v>
      </c>
      <c r="CD60" s="159" t="s">
        <v>2263</v>
      </c>
      <c r="CE60" s="159" t="s">
        <v>2263</v>
      </c>
      <c r="CF60" s="159" t="s">
        <v>2263</v>
      </c>
      <c r="CG60" s="159" t="s">
        <v>2263</v>
      </c>
      <c r="CH60" s="159" t="s">
        <v>2263</v>
      </c>
      <c r="CI60" s="159" t="s">
        <v>2263</v>
      </c>
      <c r="CJ60" s="159" t="s">
        <v>2263</v>
      </c>
      <c r="CK60" s="159" t="s">
        <v>2263</v>
      </c>
      <c r="CL60" s="159" t="s">
        <v>2263</v>
      </c>
      <c r="CM60" s="159" t="s">
        <v>2263</v>
      </c>
      <c r="CN60" s="159" t="s">
        <v>2263</v>
      </c>
      <c r="CO60" s="159" t="s">
        <v>2263</v>
      </c>
      <c r="CP60" s="159" t="s">
        <v>2263</v>
      </c>
      <c r="CQ60" s="159" t="s">
        <v>2263</v>
      </c>
      <c r="CR60" s="159" t="s">
        <v>2263</v>
      </c>
      <c r="CS60" s="159" t="s">
        <v>2263</v>
      </c>
      <c r="CT60" s="159" t="s">
        <v>2263</v>
      </c>
      <c r="CU60" s="159" t="s">
        <v>2263</v>
      </c>
      <c r="CV60" s="159" t="s">
        <v>2263</v>
      </c>
      <c r="CW60" s="159" t="s">
        <v>2263</v>
      </c>
      <c r="CX60" s="159" t="s">
        <v>2263</v>
      </c>
      <c r="CY60" s="159" t="s">
        <v>2263</v>
      </c>
      <c r="CZ60" s="159" t="s">
        <v>2263</v>
      </c>
      <c r="DA60" s="159" t="s">
        <v>2263</v>
      </c>
      <c r="DB60" s="159" t="s">
        <v>2263</v>
      </c>
      <c r="DC60" s="159" t="s">
        <v>2263</v>
      </c>
      <c r="DD60" s="159" t="s">
        <v>2263</v>
      </c>
      <c r="DE60" s="159" t="s">
        <v>2263</v>
      </c>
      <c r="DF60" s="159" t="s">
        <v>2263</v>
      </c>
      <c r="DG60" s="159" t="s">
        <v>2263</v>
      </c>
      <c r="DH60" s="159" t="s">
        <v>2263</v>
      </c>
      <c r="DI60" s="159" t="s">
        <v>2263</v>
      </c>
      <c r="DJ60" s="159" t="s">
        <v>2263</v>
      </c>
      <c r="DK60" s="159" t="s">
        <v>2263</v>
      </c>
      <c r="DL60" s="159" t="s">
        <v>2263</v>
      </c>
      <c r="DM60" s="159" t="s">
        <v>2263</v>
      </c>
      <c r="DN60" s="159" t="s">
        <v>2263</v>
      </c>
      <c r="DO60" s="159" t="s">
        <v>2263</v>
      </c>
      <c r="DP60" s="159" t="s">
        <v>2263</v>
      </c>
      <c r="DQ60" s="159" t="s">
        <v>2263</v>
      </c>
      <c r="DR60" s="159" t="s">
        <v>2263</v>
      </c>
      <c r="DS60" s="159" t="s">
        <v>2263</v>
      </c>
      <c r="DT60" s="159" t="s">
        <v>2263</v>
      </c>
      <c r="DU60" s="159" t="s">
        <v>2263</v>
      </c>
      <c r="DV60" s="159" t="s">
        <v>2263</v>
      </c>
      <c r="DW60" s="159" t="s">
        <v>2263</v>
      </c>
      <c r="DX60" s="159" t="s">
        <v>2263</v>
      </c>
      <c r="DY60" s="159" t="s">
        <v>2263</v>
      </c>
      <c r="DZ60" s="159" t="s">
        <v>2263</v>
      </c>
      <c r="EA60" s="159" t="s">
        <v>2263</v>
      </c>
      <c r="EB60" s="159" t="s">
        <v>2263</v>
      </c>
      <c r="EC60" s="159" t="s">
        <v>2263</v>
      </c>
      <c r="ED60" s="159" t="s">
        <v>2263</v>
      </c>
      <c r="EE60" s="159" t="s">
        <v>2263</v>
      </c>
      <c r="EF60" s="159" t="s">
        <v>2263</v>
      </c>
      <c r="EG60" s="159" t="s">
        <v>2263</v>
      </c>
      <c r="EH60" s="159" t="s">
        <v>2263</v>
      </c>
      <c r="EI60" s="159" t="s">
        <v>2263</v>
      </c>
      <c r="EJ60" s="159" t="s">
        <v>2263</v>
      </c>
      <c r="EK60" s="159" t="s">
        <v>2263</v>
      </c>
      <c r="EL60" s="159" t="s">
        <v>2263</v>
      </c>
      <c r="EM60" s="159" t="s">
        <v>2263</v>
      </c>
      <c r="EN60" s="159" t="s">
        <v>2263</v>
      </c>
      <c r="EO60" s="159" t="s">
        <v>2263</v>
      </c>
      <c r="EP60" s="159" t="s">
        <v>2263</v>
      </c>
      <c r="EQ60" s="159" t="s">
        <v>2263</v>
      </c>
      <c r="ER60" s="159" t="s">
        <v>2263</v>
      </c>
      <c r="ES60" s="159" t="s">
        <v>2263</v>
      </c>
      <c r="ET60" s="159" t="s">
        <v>2263</v>
      </c>
      <c r="EU60" s="159" t="s">
        <v>2263</v>
      </c>
      <c r="EV60" s="159" t="s">
        <v>2263</v>
      </c>
      <c r="EW60" s="159" t="s">
        <v>2263</v>
      </c>
      <c r="EX60" s="159" t="s">
        <v>2263</v>
      </c>
      <c r="EY60" s="159" t="s">
        <v>2263</v>
      </c>
      <c r="EZ60" s="159" t="s">
        <v>2263</v>
      </c>
      <c r="FA60" s="159" t="s">
        <v>2263</v>
      </c>
      <c r="FB60" s="159" t="s">
        <v>2263</v>
      </c>
      <c r="FC60" s="159" t="s">
        <v>2263</v>
      </c>
      <c r="FD60" s="159" t="s">
        <v>2263</v>
      </c>
      <c r="FE60" s="159" t="s">
        <v>2263</v>
      </c>
      <c r="FF60" s="159" t="s">
        <v>2263</v>
      </c>
      <c r="FG60" s="159" t="s">
        <v>2263</v>
      </c>
      <c r="FH60" s="159" t="s">
        <v>2263</v>
      </c>
      <c r="FI60" s="159" t="s">
        <v>2263</v>
      </c>
      <c r="FJ60" s="159" t="s">
        <v>2263</v>
      </c>
      <c r="FK60" s="159" t="s">
        <v>2263</v>
      </c>
      <c r="FL60" s="159" t="s">
        <v>2263</v>
      </c>
      <c r="FM60" s="159" t="s">
        <v>2263</v>
      </c>
      <c r="FN60" s="159" t="s">
        <v>2263</v>
      </c>
      <c r="FO60" s="159" t="s">
        <v>2263</v>
      </c>
      <c r="FP60" s="159" t="s">
        <v>2263</v>
      </c>
      <c r="FQ60" s="159" t="s">
        <v>2263</v>
      </c>
      <c r="FR60" s="159" t="s">
        <v>2263</v>
      </c>
      <c r="FS60" s="159" t="s">
        <v>2263</v>
      </c>
      <c r="FT60" s="159" t="s">
        <v>2263</v>
      </c>
      <c r="FU60" s="159" t="s">
        <v>2263</v>
      </c>
      <c r="FV60" s="159" t="s">
        <v>2263</v>
      </c>
      <c r="FW60" s="159" t="s">
        <v>2263</v>
      </c>
      <c r="FX60" s="159" t="s">
        <v>2263</v>
      </c>
      <c r="FY60" s="159" t="s">
        <v>2263</v>
      </c>
      <c r="FZ60" s="159" t="s">
        <v>2263</v>
      </c>
      <c r="GA60" s="159" t="s">
        <v>2263</v>
      </c>
      <c r="GB60" s="159" t="s">
        <v>2263</v>
      </c>
      <c r="GC60" s="159" t="s">
        <v>2263</v>
      </c>
      <c r="GD60" s="159" t="s">
        <v>2263</v>
      </c>
      <c r="GE60" s="159" t="s">
        <v>2263</v>
      </c>
      <c r="GF60" s="159" t="s">
        <v>2263</v>
      </c>
      <c r="GG60" s="159" t="s">
        <v>2263</v>
      </c>
      <c r="GH60" s="159" t="s">
        <v>2263</v>
      </c>
      <c r="GI60" s="159" t="s">
        <v>2263</v>
      </c>
      <c r="GJ60" s="159" t="s">
        <v>2263</v>
      </c>
      <c r="GK60" s="159" t="s">
        <v>2263</v>
      </c>
      <c r="GL60" s="159" t="s">
        <v>2263</v>
      </c>
      <c r="GM60" s="159" t="s">
        <v>2263</v>
      </c>
      <c r="GN60" s="159" t="s">
        <v>2263</v>
      </c>
      <c r="GO60" s="159" t="s">
        <v>2263</v>
      </c>
      <c r="GP60" s="159" t="s">
        <v>2263</v>
      </c>
      <c r="GQ60" s="159" t="s">
        <v>2263</v>
      </c>
      <c r="GR60" s="159" t="s">
        <v>2263</v>
      </c>
      <c r="GS60" s="159" t="s">
        <v>2263</v>
      </c>
      <c r="GT60" s="159" t="s">
        <v>2263</v>
      </c>
      <c r="GU60" s="159" t="s">
        <v>2263</v>
      </c>
      <c r="GV60" s="159" t="s">
        <v>2263</v>
      </c>
      <c r="GW60" s="159" t="s">
        <v>2263</v>
      </c>
      <c r="GX60" s="159" t="s">
        <v>2263</v>
      </c>
      <c r="GY60" s="159" t="s">
        <v>2263</v>
      </c>
      <c r="GZ60" s="159" t="s">
        <v>2263</v>
      </c>
      <c r="HA60" s="159" t="s">
        <v>2263</v>
      </c>
      <c r="HB60" s="159" t="s">
        <v>2263</v>
      </c>
      <c r="HC60" s="159" t="s">
        <v>2263</v>
      </c>
      <c r="HD60" s="159" t="s">
        <v>2263</v>
      </c>
      <c r="HE60" s="159" t="s">
        <v>2264</v>
      </c>
      <c r="HF60" s="159" t="s">
        <v>2264</v>
      </c>
      <c r="HG60" s="159" t="s">
        <v>2264</v>
      </c>
      <c r="HH60" s="159" t="s">
        <v>2264</v>
      </c>
      <c r="HI60" s="159" t="s">
        <v>2264</v>
      </c>
      <c r="HJ60" s="159" t="s">
        <v>2264</v>
      </c>
      <c r="HK60" s="159" t="s">
        <v>2264</v>
      </c>
      <c r="HL60" s="159" t="s">
        <v>2264</v>
      </c>
      <c r="HM60" s="159" t="s">
        <v>2264</v>
      </c>
      <c r="HN60" s="159" t="s">
        <v>2264</v>
      </c>
      <c r="HO60" s="159" t="s">
        <v>2264</v>
      </c>
      <c r="HP60" s="159" t="s">
        <v>2264</v>
      </c>
      <c r="HQ60" s="159" t="s">
        <v>2264</v>
      </c>
      <c r="HR60" s="159" t="s">
        <v>2264</v>
      </c>
      <c r="HS60" s="159" t="s">
        <v>2264</v>
      </c>
      <c r="HT60" s="159" t="s">
        <v>2264</v>
      </c>
      <c r="HU60" s="159" t="s">
        <v>2264</v>
      </c>
      <c r="HV60" s="159" t="s">
        <v>2264</v>
      </c>
      <c r="HW60" s="159" t="s">
        <v>2264</v>
      </c>
      <c r="HX60" s="159" t="s">
        <v>2264</v>
      </c>
      <c r="HY60" s="159" t="s">
        <v>2264</v>
      </c>
      <c r="HZ60" s="159" t="s">
        <v>2264</v>
      </c>
      <c r="IA60" s="159" t="s">
        <v>2264</v>
      </c>
      <c r="IB60" s="159" t="s">
        <v>2264</v>
      </c>
      <c r="IC60" s="159" t="s">
        <v>2264</v>
      </c>
      <c r="ID60" s="159" t="s">
        <v>2264</v>
      </c>
      <c r="IE60" s="159" t="s">
        <v>2264</v>
      </c>
      <c r="IF60" s="159" t="s">
        <v>2264</v>
      </c>
      <c r="IG60" s="159" t="s">
        <v>2264</v>
      </c>
      <c r="IH60" s="159" t="s">
        <v>2264</v>
      </c>
      <c r="II60" s="159" t="s">
        <v>2264</v>
      </c>
      <c r="IJ60" s="159" t="s">
        <v>2264</v>
      </c>
      <c r="IK60" s="159" t="s">
        <v>2264</v>
      </c>
      <c r="IL60" s="159" t="s">
        <v>2264</v>
      </c>
      <c r="IM60" s="159" t="s">
        <v>2264</v>
      </c>
      <c r="IN60" s="159" t="s">
        <v>2264</v>
      </c>
      <c r="IO60" s="159" t="s">
        <v>2264</v>
      </c>
      <c r="IP60" s="159" t="s">
        <v>2264</v>
      </c>
      <c r="IQ60" s="159" t="s">
        <v>2264</v>
      </c>
      <c r="IR60" s="159" t="s">
        <v>149</v>
      </c>
      <c r="IS60" s="159" t="s">
        <v>2263</v>
      </c>
      <c r="IT60" s="159" t="s">
        <v>2264</v>
      </c>
      <c r="IU60" s="159" t="s">
        <v>2264</v>
      </c>
      <c r="IV60" s="159" t="s">
        <v>2264</v>
      </c>
      <c r="IW60" s="159" t="s">
        <v>149</v>
      </c>
      <c r="IX60" s="159" t="s">
        <v>149</v>
      </c>
      <c r="IY60" s="159" t="s">
        <v>149</v>
      </c>
      <c r="IZ60" s="159" t="s">
        <v>149</v>
      </c>
      <c r="JA60" s="159" t="s">
        <v>2263</v>
      </c>
      <c r="JB60" s="159" t="s">
        <v>2264</v>
      </c>
      <c r="JC60" s="159" t="s">
        <v>2263</v>
      </c>
      <c r="JD60" s="159" t="s">
        <v>2264</v>
      </c>
      <c r="JE60" s="159" t="s">
        <v>2264</v>
      </c>
      <c r="JF60" s="159" t="s">
        <v>2264</v>
      </c>
      <c r="JG60" s="159" t="s">
        <v>2264</v>
      </c>
      <c r="JH60" s="159" t="s">
        <v>2263</v>
      </c>
      <c r="JI60" s="159" t="s">
        <v>2263</v>
      </c>
      <c r="JJ60" s="159" t="s">
        <v>2263</v>
      </c>
      <c r="JK60" s="159" t="s">
        <v>2263</v>
      </c>
      <c r="JL60" s="159" t="s">
        <v>2264</v>
      </c>
      <c r="JM60" s="159" t="s">
        <v>2263</v>
      </c>
      <c r="JN60" s="159" t="s">
        <v>2263</v>
      </c>
      <c r="JO60" s="159" t="s">
        <v>2264</v>
      </c>
      <c r="JP60" s="159" t="s">
        <v>2264</v>
      </c>
      <c r="JQ60" s="159" t="s">
        <v>2264</v>
      </c>
      <c r="JR60" s="159" t="s">
        <v>2264</v>
      </c>
      <c r="JS60" s="159" t="s">
        <v>2263</v>
      </c>
      <c r="JT60" s="159" t="s">
        <v>2263</v>
      </c>
      <c r="JU60" s="159" t="s">
        <v>2264</v>
      </c>
      <c r="JV60" s="159" t="s">
        <v>2264</v>
      </c>
      <c r="JW60" s="159" t="s">
        <v>2264</v>
      </c>
      <c r="JX60" s="159" t="s">
        <v>2264</v>
      </c>
      <c r="JY60" s="159" t="s">
        <v>2264</v>
      </c>
      <c r="JZ60" s="159" t="s">
        <v>2264</v>
      </c>
      <c r="KA60" s="159" t="s">
        <v>2264</v>
      </c>
      <c r="KB60" s="159" t="s">
        <v>2264</v>
      </c>
      <c r="KC60" s="159" t="s">
        <v>2264</v>
      </c>
      <c r="KD60" s="159" t="s">
        <v>2264</v>
      </c>
      <c r="KE60" s="159" t="s">
        <v>2264</v>
      </c>
      <c r="KF60" s="159" t="s">
        <v>2264</v>
      </c>
      <c r="KG60" s="159" t="s">
        <v>2264</v>
      </c>
      <c r="KH60" s="159" t="s">
        <v>2263</v>
      </c>
      <c r="KI60" s="159" t="s">
        <v>2263</v>
      </c>
    </row>
    <row r="61" spans="1:295" ht="27" customHeight="1" x14ac:dyDescent="0.3">
      <c r="A61" s="224" t="s">
        <v>3</v>
      </c>
      <c r="B61" s="224"/>
      <c r="C61" s="225" t="s">
        <v>378</v>
      </c>
      <c r="D61" s="225"/>
      <c r="E61" s="225"/>
      <c r="F61" s="225"/>
      <c r="G61" s="225"/>
      <c r="H61" s="225"/>
      <c r="I61" s="225"/>
      <c r="J61" s="225"/>
      <c r="K61" s="225"/>
      <c r="L61" s="225"/>
      <c r="M61" s="225"/>
      <c r="N61" s="225" t="s">
        <v>2265</v>
      </c>
      <c r="O61" s="225"/>
      <c r="P61" s="225"/>
      <c r="Q61" s="225"/>
      <c r="R61" s="225"/>
      <c r="S61" s="225" t="s">
        <v>449</v>
      </c>
      <c r="T61" s="225" t="s">
        <v>378</v>
      </c>
      <c r="U61" s="225"/>
      <c r="V61" s="225"/>
      <c r="W61" s="225"/>
      <c r="X61" s="225" t="s">
        <v>787</v>
      </c>
      <c r="Y61" s="225"/>
      <c r="Z61" s="225"/>
      <c r="AA61" s="225" t="s">
        <v>14</v>
      </c>
      <c r="AB61" s="225" t="s">
        <v>378</v>
      </c>
      <c r="AC61" s="225" t="s">
        <v>191</v>
      </c>
      <c r="AD61" s="225"/>
      <c r="AE61" s="225" t="s">
        <v>378</v>
      </c>
      <c r="AF61" s="225" t="s">
        <v>2265</v>
      </c>
      <c r="AG61" s="225"/>
      <c r="AH61" s="225" t="s">
        <v>30</v>
      </c>
      <c r="AI61" s="225"/>
      <c r="AJ61" s="225" t="s">
        <v>191</v>
      </c>
      <c r="AK61" s="225"/>
      <c r="AL61" s="225"/>
      <c r="AM61" s="225"/>
      <c r="AN61" s="225"/>
      <c r="AO61" s="225" t="s">
        <v>2266</v>
      </c>
      <c r="AP61" s="225" t="s">
        <v>2267</v>
      </c>
      <c r="AQ61" s="225" t="s">
        <v>378</v>
      </c>
      <c r="AR61" s="225"/>
      <c r="AS61" s="225"/>
      <c r="AT61" s="225"/>
      <c r="AU61" s="225"/>
      <c r="AV61" s="225"/>
      <c r="AW61" s="225"/>
      <c r="AX61" s="225"/>
      <c r="AY61" s="225"/>
      <c r="AZ61" s="225"/>
      <c r="BA61" s="225" t="s">
        <v>298</v>
      </c>
      <c r="BB61" s="225" t="s">
        <v>449</v>
      </c>
      <c r="BC61" s="225" t="s">
        <v>827</v>
      </c>
      <c r="BD61" s="225" t="s">
        <v>113</v>
      </c>
      <c r="BE61" s="225"/>
      <c r="BF61" s="225" t="s">
        <v>378</v>
      </c>
      <c r="BG61" s="225"/>
      <c r="BH61" s="225"/>
      <c r="BI61" s="225"/>
      <c r="BJ61" s="225"/>
      <c r="BK61" s="225"/>
      <c r="BL61" s="225"/>
      <c r="BM61" s="225"/>
      <c r="BN61" s="225" t="s">
        <v>449</v>
      </c>
      <c r="BO61" s="225"/>
      <c r="BP61" s="225"/>
      <c r="BQ61" s="225"/>
      <c r="BR61" s="225"/>
      <c r="BS61" s="225"/>
      <c r="BT61" s="225" t="s">
        <v>14</v>
      </c>
      <c r="BU61" s="225"/>
      <c r="BV61" s="225" t="s">
        <v>449</v>
      </c>
      <c r="BW61" s="225" t="s">
        <v>2268</v>
      </c>
      <c r="BX61" s="225"/>
      <c r="BY61" s="225"/>
      <c r="BZ61" s="225"/>
      <c r="CA61" s="225" t="s">
        <v>378</v>
      </c>
      <c r="CB61" s="225"/>
      <c r="CC61" s="225" t="s">
        <v>2269</v>
      </c>
      <c r="CD61" s="225"/>
      <c r="CE61" s="225" t="s">
        <v>98</v>
      </c>
      <c r="CF61" s="225" t="s">
        <v>378</v>
      </c>
      <c r="CG61" s="225"/>
      <c r="CH61" s="225"/>
      <c r="CI61" s="225"/>
      <c r="CJ61" s="225" t="s">
        <v>827</v>
      </c>
      <c r="CK61" s="225"/>
      <c r="CL61" s="225" t="s">
        <v>2268</v>
      </c>
      <c r="CM61" s="225"/>
      <c r="CN61" s="225"/>
      <c r="CO61" s="225" t="s">
        <v>378</v>
      </c>
      <c r="CP61" s="225"/>
      <c r="CQ61" s="225"/>
      <c r="CR61" s="225"/>
      <c r="CS61" s="225"/>
      <c r="CT61" s="225"/>
      <c r="CU61" s="225"/>
      <c r="CV61" s="225"/>
      <c r="CW61" s="225" t="s">
        <v>2269</v>
      </c>
      <c r="CX61" s="225" t="s">
        <v>2268</v>
      </c>
      <c r="CY61" s="225"/>
      <c r="CZ61" s="225" t="s">
        <v>319</v>
      </c>
      <c r="DA61" s="225"/>
      <c r="DB61" s="225"/>
      <c r="DC61" s="225"/>
      <c r="DD61" s="225" t="s">
        <v>378</v>
      </c>
      <c r="DE61" s="225"/>
      <c r="DF61" s="225"/>
      <c r="DG61" s="225" t="s">
        <v>319</v>
      </c>
      <c r="DH61" s="225"/>
      <c r="DI61" s="225" t="s">
        <v>811</v>
      </c>
      <c r="DJ61" s="225"/>
      <c r="DK61" s="225" t="s">
        <v>505</v>
      </c>
      <c r="DL61" s="225" t="s">
        <v>319</v>
      </c>
      <c r="DM61" s="225"/>
      <c r="DN61" s="225"/>
      <c r="DO61" s="225"/>
      <c r="DP61" s="225" t="s">
        <v>505</v>
      </c>
      <c r="DQ61" s="225" t="s">
        <v>319</v>
      </c>
      <c r="DR61" s="225" t="s">
        <v>505</v>
      </c>
      <c r="DS61" s="225" t="s">
        <v>319</v>
      </c>
      <c r="DT61" s="225"/>
      <c r="DU61" s="225"/>
      <c r="DV61" s="225"/>
      <c r="DW61" s="225" t="s">
        <v>378</v>
      </c>
      <c r="DX61" s="225" t="s">
        <v>505</v>
      </c>
      <c r="DY61" s="225" t="s">
        <v>378</v>
      </c>
      <c r="DZ61" s="225"/>
      <c r="EA61" s="225"/>
      <c r="EB61" s="225"/>
      <c r="EC61" s="225"/>
      <c r="ED61" s="225"/>
      <c r="EE61" s="225" t="s">
        <v>449</v>
      </c>
      <c r="EF61" s="225"/>
      <c r="EG61" s="225" t="s">
        <v>319</v>
      </c>
      <c r="EH61" s="225" t="s">
        <v>449</v>
      </c>
      <c r="EI61" s="225" t="s">
        <v>2270</v>
      </c>
      <c r="EJ61" s="225" t="s">
        <v>505</v>
      </c>
      <c r="EK61" s="225" t="s">
        <v>378</v>
      </c>
      <c r="EL61" s="225"/>
      <c r="EM61" s="225"/>
      <c r="EN61" s="225"/>
      <c r="EO61" s="225"/>
      <c r="EP61" s="225"/>
      <c r="EQ61" s="225"/>
      <c r="ER61" s="225"/>
      <c r="ES61" s="225"/>
      <c r="ET61" s="225" t="s">
        <v>806</v>
      </c>
      <c r="EU61" s="225"/>
      <c r="EV61" s="225"/>
      <c r="EW61" s="225" t="s">
        <v>378</v>
      </c>
      <c r="EX61" s="225"/>
      <c r="EY61" s="225"/>
      <c r="EZ61" s="225"/>
      <c r="FA61" s="225"/>
      <c r="FB61" s="225"/>
      <c r="FC61" s="225"/>
      <c r="FD61" s="225"/>
      <c r="FE61" s="225"/>
      <c r="FF61" s="225"/>
      <c r="FG61" s="225" t="s">
        <v>817</v>
      </c>
      <c r="FH61" s="225"/>
      <c r="FI61" s="225"/>
      <c r="FJ61" s="225" t="s">
        <v>378</v>
      </c>
      <c r="FK61" s="225"/>
      <c r="FL61" s="225"/>
      <c r="FM61" s="225"/>
      <c r="FN61" s="225"/>
      <c r="FO61" s="225"/>
      <c r="FP61" s="225" t="s">
        <v>298</v>
      </c>
      <c r="FQ61" s="225" t="s">
        <v>113</v>
      </c>
      <c r="FR61" s="225"/>
      <c r="FS61" s="225"/>
      <c r="FT61" s="225"/>
      <c r="FU61" s="225"/>
      <c r="FV61" s="225"/>
      <c r="FW61" s="225" t="s">
        <v>2269</v>
      </c>
      <c r="FX61" s="225" t="s">
        <v>548</v>
      </c>
      <c r="FY61" s="225"/>
      <c r="FZ61" s="225"/>
      <c r="GA61" s="225" t="s">
        <v>505</v>
      </c>
      <c r="GB61" s="225" t="s">
        <v>191</v>
      </c>
      <c r="GC61" s="225" t="s">
        <v>298</v>
      </c>
      <c r="GD61" s="225" t="s">
        <v>378</v>
      </c>
      <c r="GE61" s="225" t="s">
        <v>113</v>
      </c>
      <c r="GF61" s="225" t="s">
        <v>298</v>
      </c>
      <c r="GG61" s="225" t="s">
        <v>191</v>
      </c>
      <c r="GH61" s="225" t="s">
        <v>378</v>
      </c>
      <c r="GI61" s="225" t="s">
        <v>298</v>
      </c>
      <c r="GJ61" s="225" t="s">
        <v>378</v>
      </c>
      <c r="GK61" s="225"/>
      <c r="GL61" s="225" t="s">
        <v>2271</v>
      </c>
      <c r="GM61" s="225" t="s">
        <v>378</v>
      </c>
      <c r="GN61" s="225" t="s">
        <v>113</v>
      </c>
      <c r="GO61" s="225" t="s">
        <v>378</v>
      </c>
      <c r="GP61" s="225"/>
      <c r="GQ61" s="225"/>
      <c r="GR61" s="225" t="s">
        <v>326</v>
      </c>
      <c r="GS61" s="225"/>
      <c r="GT61" s="225" t="s">
        <v>298</v>
      </c>
      <c r="GU61" s="225"/>
      <c r="GV61" s="225" t="s">
        <v>378</v>
      </c>
      <c r="GW61" s="225" t="s">
        <v>298</v>
      </c>
      <c r="GX61" s="225" t="s">
        <v>509</v>
      </c>
      <c r="GY61" s="225" t="s">
        <v>378</v>
      </c>
      <c r="GZ61" s="225"/>
      <c r="HA61" s="225" t="s">
        <v>509</v>
      </c>
      <c r="HB61" s="225" t="s">
        <v>449</v>
      </c>
      <c r="HC61" s="225"/>
      <c r="HD61" s="225"/>
      <c r="HE61" s="225"/>
      <c r="HF61" s="225"/>
      <c r="HG61" s="225"/>
      <c r="HH61" s="225"/>
      <c r="HI61" s="225"/>
      <c r="HJ61" s="225"/>
      <c r="HK61" s="225"/>
      <c r="HL61" s="225"/>
      <c r="HM61" s="225" t="s">
        <v>2272</v>
      </c>
      <c r="HN61" s="225"/>
      <c r="HO61" s="225" t="s">
        <v>449</v>
      </c>
      <c r="HP61" s="225"/>
      <c r="HQ61" s="225" t="s">
        <v>2273</v>
      </c>
      <c r="HR61" s="225"/>
      <c r="HS61" s="225" t="s">
        <v>449</v>
      </c>
      <c r="HT61" s="225"/>
      <c r="HU61" s="225" t="s">
        <v>335</v>
      </c>
      <c r="HV61" s="225"/>
      <c r="HW61" s="225" t="s">
        <v>2274</v>
      </c>
      <c r="HX61" s="225"/>
      <c r="HY61" s="225" t="s">
        <v>335</v>
      </c>
      <c r="HZ61" s="225" t="s">
        <v>378</v>
      </c>
      <c r="IA61" s="225" t="s">
        <v>141</v>
      </c>
      <c r="IB61" s="225" t="s">
        <v>65</v>
      </c>
      <c r="IC61" s="225"/>
      <c r="ID61" s="225" t="s">
        <v>2273</v>
      </c>
      <c r="IE61" s="225"/>
      <c r="IF61" s="225"/>
      <c r="IG61" s="225"/>
      <c r="IH61" s="225" t="s">
        <v>65</v>
      </c>
      <c r="II61" s="225"/>
      <c r="IJ61" s="225" t="s">
        <v>449</v>
      </c>
      <c r="IK61" s="225" t="s">
        <v>141</v>
      </c>
      <c r="IL61" s="225" t="s">
        <v>449</v>
      </c>
      <c r="IM61" s="225" t="s">
        <v>141</v>
      </c>
      <c r="IN61" s="225"/>
      <c r="IO61" s="225"/>
      <c r="IP61" s="225"/>
      <c r="IQ61" s="225"/>
      <c r="IR61" s="225" t="s">
        <v>449</v>
      </c>
      <c r="IS61" s="225" t="s">
        <v>2270</v>
      </c>
      <c r="IT61" s="225" t="s">
        <v>335</v>
      </c>
      <c r="IU61" s="225"/>
      <c r="IV61" s="225" t="s">
        <v>141</v>
      </c>
      <c r="IW61" s="225" t="s">
        <v>449</v>
      </c>
      <c r="IX61" s="225"/>
      <c r="IY61" s="225"/>
      <c r="IZ61" s="225"/>
      <c r="JA61" s="225" t="s">
        <v>378</v>
      </c>
      <c r="JB61" s="225" t="s">
        <v>849</v>
      </c>
      <c r="JC61" s="225" t="s">
        <v>378</v>
      </c>
      <c r="JD61" s="225" t="s">
        <v>53</v>
      </c>
      <c r="JE61" s="225"/>
      <c r="JF61" s="225" t="s">
        <v>378</v>
      </c>
      <c r="JG61" s="225"/>
      <c r="JH61" s="225"/>
      <c r="JI61" s="225"/>
      <c r="JJ61" s="225"/>
      <c r="JK61" s="225"/>
      <c r="JL61" s="225" t="s">
        <v>2274</v>
      </c>
      <c r="JM61" s="225" t="s">
        <v>113</v>
      </c>
      <c r="JN61" s="225"/>
      <c r="JO61" s="225" t="s">
        <v>844</v>
      </c>
      <c r="JP61" s="225"/>
      <c r="JQ61" s="225" t="s">
        <v>846</v>
      </c>
      <c r="JR61" s="225"/>
      <c r="JS61" s="225"/>
      <c r="JT61" s="225" t="s">
        <v>378</v>
      </c>
      <c r="JU61" s="225" t="s">
        <v>2273</v>
      </c>
      <c r="JV61" s="225" t="s">
        <v>38</v>
      </c>
      <c r="JW61" s="225" t="s">
        <v>2275</v>
      </c>
      <c r="JX61" s="225"/>
      <c r="JY61" s="225" t="s">
        <v>449</v>
      </c>
      <c r="JZ61" s="225"/>
      <c r="KA61" s="225"/>
      <c r="KB61" s="225"/>
      <c r="KC61" s="225"/>
      <c r="KD61" s="225"/>
      <c r="KE61" s="225"/>
      <c r="KF61" s="225" t="s">
        <v>2273</v>
      </c>
      <c r="KG61" s="225"/>
      <c r="KH61" s="225" t="s">
        <v>449</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2276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2277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2280</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1625</v>
      </c>
      <c r="B5" s="224"/>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4" t="s">
        <v>1626</v>
      </c>
      <c r="B6" s="224"/>
      <c r="C6" s="159" t="s">
        <v>2281</v>
      </c>
      <c r="D6" s="159" t="s">
        <v>2282</v>
      </c>
      <c r="E6" s="159" t="s">
        <v>2283</v>
      </c>
      <c r="F6" s="159" t="s">
        <v>2284</v>
      </c>
      <c r="G6" s="159" t="s">
        <v>2285</v>
      </c>
      <c r="H6" s="159" t="s">
        <v>2286</v>
      </c>
      <c r="I6" s="159" t="s">
        <v>2287</v>
      </c>
      <c r="J6" s="159"/>
      <c r="K6" s="159" t="s">
        <v>2288</v>
      </c>
      <c r="L6" s="159" t="s">
        <v>2289</v>
      </c>
      <c r="M6" s="159" t="s">
        <v>2290</v>
      </c>
      <c r="N6" s="159" t="s">
        <v>2291</v>
      </c>
      <c r="O6" s="159" t="s">
        <v>2292</v>
      </c>
      <c r="P6" s="159" t="s">
        <v>2293</v>
      </c>
      <c r="Q6" s="159" t="s">
        <v>2294</v>
      </c>
      <c r="R6" s="159" t="s">
        <v>2295</v>
      </c>
      <c r="S6" s="159" t="s">
        <v>2296</v>
      </c>
      <c r="T6" s="159" t="s">
        <v>2297</v>
      </c>
      <c r="U6" s="159" t="s">
        <v>2298</v>
      </c>
      <c r="V6" s="159" t="s">
        <v>2299</v>
      </c>
      <c r="W6" s="159" t="s">
        <v>2300</v>
      </c>
      <c r="X6" s="159" t="s">
        <v>2301</v>
      </c>
      <c r="Y6" s="159" t="s">
        <v>2302</v>
      </c>
      <c r="Z6" s="159" t="s">
        <v>2303</v>
      </c>
      <c r="AA6" s="159" t="s">
        <v>2304</v>
      </c>
      <c r="AB6" s="159" t="s">
        <v>2305</v>
      </c>
      <c r="AC6" s="159" t="s">
        <v>2306</v>
      </c>
      <c r="AD6" s="159" t="s">
        <v>2307</v>
      </c>
      <c r="AE6" s="159" t="s">
        <v>2308</v>
      </c>
      <c r="AF6" s="159" t="s">
        <v>2309</v>
      </c>
      <c r="AG6" s="159" t="s">
        <v>2310</v>
      </c>
      <c r="AH6" s="159" t="s">
        <v>2311</v>
      </c>
      <c r="AI6" s="159" t="s">
        <v>2312</v>
      </c>
      <c r="AJ6" s="159" t="s">
        <v>2313</v>
      </c>
      <c r="AK6" s="159" t="s">
        <v>2314</v>
      </c>
      <c r="AL6" s="159" t="s">
        <v>2315</v>
      </c>
      <c r="AM6" s="159" t="s">
        <v>2316</v>
      </c>
      <c r="AN6" s="159" t="s">
        <v>2317</v>
      </c>
      <c r="AO6" s="159" t="s">
        <v>2318</v>
      </c>
      <c r="AP6" s="159" t="s">
        <v>2319</v>
      </c>
      <c r="AQ6" s="159" t="s">
        <v>2320</v>
      </c>
      <c r="AR6" s="159" t="s">
        <v>2321</v>
      </c>
      <c r="AS6" s="159" t="s">
        <v>2322</v>
      </c>
      <c r="AT6" s="159" t="s">
        <v>2323</v>
      </c>
      <c r="AU6" s="159" t="s">
        <v>2324</v>
      </c>
      <c r="AV6" s="159" t="s">
        <v>2325</v>
      </c>
      <c r="AW6" s="159" t="s">
        <v>2326</v>
      </c>
      <c r="AX6" s="159" t="s">
        <v>2327</v>
      </c>
      <c r="AY6" s="159" t="s">
        <v>2328</v>
      </c>
      <c r="AZ6" s="159" t="s">
        <v>2329</v>
      </c>
      <c r="BA6" s="159" t="s">
        <v>2330</v>
      </c>
      <c r="BB6" s="159" t="s">
        <v>2331</v>
      </c>
      <c r="BC6" s="159" t="s">
        <v>2332</v>
      </c>
      <c r="BD6" s="159" t="s">
        <v>2333</v>
      </c>
      <c r="BE6" s="159" t="s">
        <v>2334</v>
      </c>
      <c r="BF6" s="159" t="s">
        <v>2335</v>
      </c>
      <c r="BG6" s="159" t="s">
        <v>2336</v>
      </c>
      <c r="BH6" s="159" t="s">
        <v>2337</v>
      </c>
      <c r="BI6" s="159" t="s">
        <v>2338</v>
      </c>
      <c r="BJ6" s="159" t="s">
        <v>2339</v>
      </c>
      <c r="BK6" s="159" t="s">
        <v>2340</v>
      </c>
      <c r="BL6" s="159" t="s">
        <v>2341</v>
      </c>
      <c r="BM6" s="159" t="s">
        <v>2342</v>
      </c>
      <c r="BN6" s="159" t="s">
        <v>2343</v>
      </c>
      <c r="BO6" s="159" t="s">
        <v>2344</v>
      </c>
      <c r="BP6" s="159" t="s">
        <v>2345</v>
      </c>
      <c r="BQ6" s="159" t="s">
        <v>2346</v>
      </c>
      <c r="BR6" s="159" t="s">
        <v>2347</v>
      </c>
      <c r="BS6" s="159" t="s">
        <v>2348</v>
      </c>
      <c r="BT6" s="159"/>
      <c r="BU6" s="159"/>
      <c r="BV6" s="159" t="s">
        <v>2349</v>
      </c>
      <c r="BW6" s="159" t="s">
        <v>2350</v>
      </c>
      <c r="BX6" s="159" t="s">
        <v>2351</v>
      </c>
      <c r="BY6" s="159" t="s">
        <v>2352</v>
      </c>
      <c r="BZ6" s="159" t="s">
        <v>2353</v>
      </c>
      <c r="CA6" s="159" t="s">
        <v>2354</v>
      </c>
      <c r="CB6" s="159" t="s">
        <v>2355</v>
      </c>
      <c r="CC6" s="159" t="s">
        <v>2356</v>
      </c>
      <c r="CD6" s="159" t="s">
        <v>2357</v>
      </c>
      <c r="CE6" s="159" t="s">
        <v>2358</v>
      </c>
      <c r="CF6" s="159" t="s">
        <v>2359</v>
      </c>
      <c r="CG6" s="159" t="s">
        <v>2360</v>
      </c>
      <c r="CH6" s="159" t="s">
        <v>1710</v>
      </c>
      <c r="CI6" s="159" t="s">
        <v>2361</v>
      </c>
      <c r="CJ6" s="159" t="s">
        <v>2362</v>
      </c>
      <c r="CK6" s="159" t="s">
        <v>2363</v>
      </c>
      <c r="CL6" s="159" t="s">
        <v>2364</v>
      </c>
      <c r="CM6" s="159" t="s">
        <v>2365</v>
      </c>
      <c r="CN6" s="159" t="s">
        <v>2366</v>
      </c>
      <c r="CO6" s="159" t="s">
        <v>2367</v>
      </c>
      <c r="CP6" s="159" t="s">
        <v>2368</v>
      </c>
      <c r="CQ6" s="159" t="s">
        <v>2369</v>
      </c>
      <c r="CR6" s="159" t="s">
        <v>2370</v>
      </c>
      <c r="CS6" s="159" t="s">
        <v>2371</v>
      </c>
      <c r="CT6" s="159" t="s">
        <v>2372</v>
      </c>
      <c r="CU6" s="159" t="s">
        <v>2373</v>
      </c>
      <c r="CV6" s="159" t="s">
        <v>2374</v>
      </c>
      <c r="CW6" s="159" t="s">
        <v>2375</v>
      </c>
      <c r="CX6" s="159" t="s">
        <v>2376</v>
      </c>
      <c r="CY6" s="159" t="s">
        <v>2377</v>
      </c>
      <c r="CZ6" s="159" t="s">
        <v>2378</v>
      </c>
      <c r="DA6" s="159" t="s">
        <v>2379</v>
      </c>
      <c r="DB6" s="159" t="s">
        <v>2380</v>
      </c>
      <c r="DC6" s="159" t="s">
        <v>2381</v>
      </c>
      <c r="DD6" s="159" t="s">
        <v>2382</v>
      </c>
      <c r="DE6" s="159" t="s">
        <v>2383</v>
      </c>
      <c r="DF6" s="159" t="s">
        <v>2384</v>
      </c>
      <c r="DG6" s="159" t="s">
        <v>2385</v>
      </c>
      <c r="DH6" s="159" t="s">
        <v>2386</v>
      </c>
      <c r="DI6" s="159" t="s">
        <v>2387</v>
      </c>
      <c r="DJ6" s="159" t="s">
        <v>2388</v>
      </c>
      <c r="DK6" s="159" t="s">
        <v>2389</v>
      </c>
      <c r="DL6" s="159" t="s">
        <v>2390</v>
      </c>
      <c r="DM6" s="159" t="s">
        <v>2391</v>
      </c>
      <c r="DN6" s="159" t="s">
        <v>2392</v>
      </c>
      <c r="DO6" s="159" t="s">
        <v>2393</v>
      </c>
      <c r="DP6" s="159" t="s">
        <v>2394</v>
      </c>
      <c r="DQ6" s="159" t="s">
        <v>2395</v>
      </c>
      <c r="DR6" s="159" t="s">
        <v>2396</v>
      </c>
      <c r="DS6" s="159" t="s">
        <v>2397</v>
      </c>
      <c r="DT6" s="159" t="s">
        <v>2398</v>
      </c>
      <c r="DU6" s="159" t="s">
        <v>2399</v>
      </c>
      <c r="DV6" s="159" t="s">
        <v>2400</v>
      </c>
      <c r="DW6" s="159" t="s">
        <v>2401</v>
      </c>
      <c r="DX6" s="159" t="s">
        <v>2402</v>
      </c>
      <c r="DY6" s="159" t="s">
        <v>2403</v>
      </c>
      <c r="DZ6" s="159" t="s">
        <v>2404</v>
      </c>
      <c r="EA6" s="159" t="s">
        <v>2405</v>
      </c>
      <c r="EB6" s="159" t="s">
        <v>2406</v>
      </c>
      <c r="EC6" s="159" t="s">
        <v>2407</v>
      </c>
      <c r="ED6" s="159" t="s">
        <v>2408</v>
      </c>
      <c r="EE6" s="159" t="s">
        <v>2409</v>
      </c>
      <c r="EF6" s="159" t="s">
        <v>2410</v>
      </c>
      <c r="EG6" s="159" t="s">
        <v>2411</v>
      </c>
      <c r="EH6" s="159" t="s">
        <v>2412</v>
      </c>
      <c r="EI6" s="159" t="s">
        <v>2413</v>
      </c>
      <c r="EJ6" s="159" t="s">
        <v>2414</v>
      </c>
      <c r="EK6" s="159" t="s">
        <v>2415</v>
      </c>
      <c r="EL6" s="159" t="s">
        <v>2416</v>
      </c>
      <c r="EM6" s="159" t="s">
        <v>2417</v>
      </c>
      <c r="EN6" s="159" t="s">
        <v>2418</v>
      </c>
      <c r="EO6" s="159" t="s">
        <v>2419</v>
      </c>
      <c r="EP6" s="159" t="s">
        <v>2420</v>
      </c>
      <c r="EQ6" s="159" t="s">
        <v>2421</v>
      </c>
      <c r="ER6" s="159" t="s">
        <v>2422</v>
      </c>
      <c r="ES6" s="159" t="s">
        <v>2423</v>
      </c>
      <c r="ET6" s="159" t="s">
        <v>2424</v>
      </c>
      <c r="EU6" s="159" t="s">
        <v>2425</v>
      </c>
      <c r="EV6" s="159" t="s">
        <v>2426</v>
      </c>
      <c r="EW6" s="159" t="s">
        <v>2427</v>
      </c>
      <c r="EX6" s="159" t="s">
        <v>2428</v>
      </c>
      <c r="EY6" s="159" t="s">
        <v>2429</v>
      </c>
      <c r="EZ6" s="159" t="s">
        <v>2430</v>
      </c>
      <c r="FA6" s="159" t="s">
        <v>2431</v>
      </c>
      <c r="FB6" s="159" t="s">
        <v>2432</v>
      </c>
      <c r="FC6" s="159" t="s">
        <v>2433</v>
      </c>
      <c r="FD6" s="159" t="s">
        <v>2434</v>
      </c>
      <c r="FE6" s="159" t="s">
        <v>2435</v>
      </c>
      <c r="FF6" s="159" t="s">
        <v>2436</v>
      </c>
      <c r="FG6" s="159" t="s">
        <v>2437</v>
      </c>
      <c r="FH6" s="159" t="s">
        <v>2438</v>
      </c>
      <c r="FI6" s="159" t="s">
        <v>2439</v>
      </c>
      <c r="FJ6" s="159" t="s">
        <v>2440</v>
      </c>
      <c r="FK6" s="159" t="s">
        <v>2441</v>
      </c>
      <c r="FL6" s="159" t="s">
        <v>2442</v>
      </c>
      <c r="FM6" s="159" t="s">
        <v>2443</v>
      </c>
      <c r="FN6" s="159" t="s">
        <v>2444</v>
      </c>
      <c r="FO6" s="159" t="s">
        <v>2445</v>
      </c>
      <c r="FP6" s="159" t="s">
        <v>2446</v>
      </c>
      <c r="FQ6" s="159" t="s">
        <v>2447</v>
      </c>
      <c r="FR6" s="159" t="s">
        <v>2448</v>
      </c>
      <c r="FS6" s="159" t="s">
        <v>2449</v>
      </c>
      <c r="FT6" s="159" t="s">
        <v>2450</v>
      </c>
      <c r="FU6" s="159" t="s">
        <v>2451</v>
      </c>
      <c r="FV6" s="159" t="s">
        <v>2452</v>
      </c>
      <c r="FW6" s="159" t="s">
        <v>2453</v>
      </c>
      <c r="FX6" s="159" t="s">
        <v>2454</v>
      </c>
      <c r="FY6" s="159" t="s">
        <v>2455</v>
      </c>
      <c r="FZ6" s="159" t="s">
        <v>2456</v>
      </c>
      <c r="GA6" s="159" t="s">
        <v>2457</v>
      </c>
      <c r="GB6" s="159" t="s">
        <v>2458</v>
      </c>
      <c r="GC6" s="159" t="s">
        <v>2459</v>
      </c>
      <c r="GD6" s="159" t="s">
        <v>2460</v>
      </c>
      <c r="GE6" s="159" t="s">
        <v>2461</v>
      </c>
      <c r="GF6" s="159" t="s">
        <v>2462</v>
      </c>
      <c r="GG6" s="159" t="s">
        <v>2463</v>
      </c>
      <c r="GH6" s="159" t="s">
        <v>2464</v>
      </c>
      <c r="GI6" s="159" t="s">
        <v>2465</v>
      </c>
      <c r="GJ6" s="159" t="s">
        <v>2466</v>
      </c>
      <c r="GK6" s="159" t="s">
        <v>2467</v>
      </c>
      <c r="GL6" s="159" t="s">
        <v>2468</v>
      </c>
      <c r="GM6" s="159"/>
      <c r="GN6" s="159" t="s">
        <v>2469</v>
      </c>
      <c r="GO6" s="159" t="s">
        <v>2470</v>
      </c>
      <c r="GP6" s="159" t="s">
        <v>2471</v>
      </c>
      <c r="GQ6" s="159" t="s">
        <v>2472</v>
      </c>
      <c r="GR6" s="159" t="s">
        <v>2473</v>
      </c>
      <c r="GS6" s="159" t="s">
        <v>2474</v>
      </c>
      <c r="GT6" s="159" t="s">
        <v>2475</v>
      </c>
      <c r="GU6" s="159" t="s">
        <v>2476</v>
      </c>
      <c r="GV6" s="159" t="s">
        <v>2477</v>
      </c>
      <c r="GW6" s="159" t="s">
        <v>2478</v>
      </c>
      <c r="GX6" s="159" t="s">
        <v>2479</v>
      </c>
      <c r="GY6" s="159" t="s">
        <v>2480</v>
      </c>
      <c r="GZ6" s="159" t="s">
        <v>2481</v>
      </c>
      <c r="HA6" s="159" t="s">
        <v>2482</v>
      </c>
      <c r="HB6" s="159" t="s">
        <v>2483</v>
      </c>
      <c r="HC6" s="159" t="s">
        <v>2484</v>
      </c>
      <c r="HD6" s="159" t="s">
        <v>2485</v>
      </c>
      <c r="HE6" s="159" t="s">
        <v>2486</v>
      </c>
      <c r="HF6" s="159" t="s">
        <v>2487</v>
      </c>
      <c r="HG6" s="159" t="s">
        <v>2488</v>
      </c>
      <c r="HH6" s="159" t="s">
        <v>2489</v>
      </c>
      <c r="HI6" s="159" t="s">
        <v>2490</v>
      </c>
      <c r="HJ6" s="159" t="s">
        <v>2491</v>
      </c>
      <c r="HK6" s="159" t="s">
        <v>2492</v>
      </c>
      <c r="HL6" s="159" t="s">
        <v>2493</v>
      </c>
      <c r="HM6" s="159" t="s">
        <v>2494</v>
      </c>
      <c r="HN6" s="159" t="s">
        <v>2495</v>
      </c>
      <c r="HO6" s="159" t="s">
        <v>2496</v>
      </c>
      <c r="HP6" s="159" t="s">
        <v>2497</v>
      </c>
      <c r="HQ6" s="159" t="s">
        <v>2498</v>
      </c>
      <c r="HR6" s="159" t="s">
        <v>2499</v>
      </c>
      <c r="HS6" s="159" t="s">
        <v>2500</v>
      </c>
      <c r="HT6" s="159" t="s">
        <v>2501</v>
      </c>
      <c r="HU6" s="159" t="s">
        <v>2502</v>
      </c>
      <c r="HV6" s="159" t="s">
        <v>2503</v>
      </c>
      <c r="HW6" s="159" t="s">
        <v>2504</v>
      </c>
      <c r="HX6" s="159" t="s">
        <v>2505</v>
      </c>
      <c r="HY6" s="159" t="s">
        <v>2506</v>
      </c>
      <c r="HZ6" s="159" t="s">
        <v>2507</v>
      </c>
      <c r="IA6" s="159" t="s">
        <v>2508</v>
      </c>
      <c r="IB6" s="159" t="s">
        <v>2509</v>
      </c>
      <c r="IC6" s="159" t="s">
        <v>2510</v>
      </c>
      <c r="ID6" s="159" t="s">
        <v>2511</v>
      </c>
      <c r="IE6" s="159" t="s">
        <v>2512</v>
      </c>
      <c r="IF6" s="159" t="s">
        <v>2513</v>
      </c>
      <c r="IG6" s="159" t="s">
        <v>2514</v>
      </c>
      <c r="IH6" s="159" t="s">
        <v>2515</v>
      </c>
      <c r="II6" s="159" t="s">
        <v>2516</v>
      </c>
      <c r="IJ6" s="159" t="s">
        <v>2517</v>
      </c>
      <c r="IK6" s="159" t="s">
        <v>2518</v>
      </c>
      <c r="IL6" s="159" t="s">
        <v>2519</v>
      </c>
      <c r="IM6" s="159" t="s">
        <v>2520</v>
      </c>
      <c r="IN6" s="159" t="s">
        <v>2521</v>
      </c>
      <c r="IO6" s="159" t="s">
        <v>2522</v>
      </c>
      <c r="IP6" s="159" t="s">
        <v>2523</v>
      </c>
      <c r="IQ6" s="159" t="s">
        <v>2524</v>
      </c>
      <c r="IR6" s="159" t="s">
        <v>2525</v>
      </c>
      <c r="IS6" s="159" t="s">
        <v>2526</v>
      </c>
      <c r="IT6" s="159" t="s">
        <v>2527</v>
      </c>
      <c r="IU6" s="159" t="s">
        <v>2528</v>
      </c>
      <c r="IV6" s="159" t="s">
        <v>2529</v>
      </c>
      <c r="IW6" s="159" t="s">
        <v>2530</v>
      </c>
      <c r="IX6" s="159" t="s">
        <v>2531</v>
      </c>
      <c r="IY6" s="159" t="s">
        <v>2532</v>
      </c>
      <c r="IZ6" s="159" t="s">
        <v>2533</v>
      </c>
      <c r="JA6" s="159" t="s">
        <v>2534</v>
      </c>
      <c r="JB6" s="159" t="s">
        <v>2535</v>
      </c>
      <c r="JC6" s="159" t="s">
        <v>2536</v>
      </c>
      <c r="JD6" s="159" t="s">
        <v>2537</v>
      </c>
      <c r="JE6" s="159" t="s">
        <v>2538</v>
      </c>
      <c r="JF6" s="159" t="s">
        <v>2539</v>
      </c>
      <c r="JG6" s="159" t="s">
        <v>2540</v>
      </c>
      <c r="JH6" s="159" t="s">
        <v>2541</v>
      </c>
      <c r="JI6" s="159" t="s">
        <v>2542</v>
      </c>
      <c r="JJ6" s="159" t="s">
        <v>2543</v>
      </c>
      <c r="JK6" s="159" t="s">
        <v>2544</v>
      </c>
      <c r="JL6" s="159" t="s">
        <v>2545</v>
      </c>
      <c r="JM6" s="159" t="s">
        <v>2546</v>
      </c>
      <c r="JN6" s="159" t="s">
        <v>2547</v>
      </c>
      <c r="JO6" s="159" t="s">
        <v>2548</v>
      </c>
      <c r="JP6" s="159" t="s">
        <v>2549</v>
      </c>
      <c r="JQ6" s="159" t="s">
        <v>2550</v>
      </c>
      <c r="JR6" s="159" t="s">
        <v>2551</v>
      </c>
      <c r="JS6" s="159" t="s">
        <v>2552</v>
      </c>
      <c r="JT6" s="159" t="s">
        <v>2553</v>
      </c>
      <c r="JU6" s="159" t="s">
        <v>2554</v>
      </c>
      <c r="JV6" s="159" t="s">
        <v>2555</v>
      </c>
      <c r="JW6" s="159" t="s">
        <v>2556</v>
      </c>
      <c r="JX6" s="159" t="s">
        <v>2557</v>
      </c>
      <c r="JY6" s="159" t="s">
        <v>2558</v>
      </c>
      <c r="JZ6" s="159" t="s">
        <v>2559</v>
      </c>
      <c r="KA6" s="159" t="s">
        <v>2560</v>
      </c>
      <c r="KB6" s="159" t="s">
        <v>2561</v>
      </c>
      <c r="KC6" s="159" t="s">
        <v>2562</v>
      </c>
      <c r="KD6" s="159" t="s">
        <v>2563</v>
      </c>
      <c r="KE6" s="159" t="s">
        <v>2564</v>
      </c>
      <c r="KF6" s="159" t="s">
        <v>2565</v>
      </c>
      <c r="KG6" s="159" t="s">
        <v>2566</v>
      </c>
      <c r="KH6" s="159" t="s">
        <v>2567</v>
      </c>
      <c r="KI6" s="159" t="s">
        <v>2568</v>
      </c>
    </row>
    <row r="7" spans="1:295" ht="27" customHeight="1" x14ac:dyDescent="0.3">
      <c r="A7" s="224" t="s">
        <v>17</v>
      </c>
      <c r="B7" s="224"/>
      <c r="C7" s="225" t="s">
        <v>1920</v>
      </c>
      <c r="D7" s="225"/>
      <c r="E7" s="225"/>
      <c r="F7" s="225" t="s">
        <v>1921</v>
      </c>
      <c r="G7" s="225" t="s">
        <v>1922</v>
      </c>
      <c r="H7" s="225"/>
      <c r="I7" s="225"/>
      <c r="J7" s="225"/>
      <c r="K7" s="225" t="s">
        <v>1923</v>
      </c>
      <c r="L7" s="225"/>
      <c r="M7" s="225"/>
      <c r="N7" s="225" t="s">
        <v>1924</v>
      </c>
      <c r="O7" s="225" t="s">
        <v>1925</v>
      </c>
      <c r="P7" s="225"/>
      <c r="Q7" s="225" t="s">
        <v>1926</v>
      </c>
      <c r="R7" s="225"/>
      <c r="S7" s="225" t="s">
        <v>1927</v>
      </c>
      <c r="T7" s="225"/>
      <c r="U7" s="225" t="s">
        <v>1928</v>
      </c>
      <c r="V7" s="225"/>
      <c r="W7" s="225"/>
      <c r="X7" s="225" t="s">
        <v>1929</v>
      </c>
      <c r="Y7" s="225"/>
      <c r="Z7" s="225"/>
      <c r="AA7" s="225" t="s">
        <v>1930</v>
      </c>
      <c r="AB7" s="225"/>
      <c r="AC7" s="225"/>
      <c r="AD7" s="225"/>
      <c r="AE7" s="225"/>
      <c r="AF7" s="225"/>
      <c r="AG7" s="225"/>
      <c r="AH7" s="225"/>
      <c r="AI7" s="225"/>
      <c r="AJ7" s="225" t="s">
        <v>1931</v>
      </c>
      <c r="AK7" s="225"/>
      <c r="AL7" s="225"/>
      <c r="AM7" s="225" t="s">
        <v>1932</v>
      </c>
      <c r="AN7" s="225"/>
      <c r="AO7" s="225" t="s">
        <v>1933</v>
      </c>
      <c r="AP7" s="225"/>
      <c r="AQ7" s="225" t="s">
        <v>1934</v>
      </c>
      <c r="AR7" s="225"/>
      <c r="AS7" s="225"/>
      <c r="AT7" s="225" t="s">
        <v>1935</v>
      </c>
      <c r="AU7" s="225"/>
      <c r="AV7" s="225" t="s">
        <v>1936</v>
      </c>
      <c r="AW7" s="225"/>
      <c r="AX7" s="225" t="s">
        <v>1935</v>
      </c>
      <c r="AY7" s="225"/>
      <c r="AZ7" s="225"/>
      <c r="BA7" s="225" t="s">
        <v>1937</v>
      </c>
      <c r="BB7" s="225" t="s">
        <v>1938</v>
      </c>
      <c r="BC7" s="225" t="s">
        <v>1939</v>
      </c>
      <c r="BD7" s="225"/>
      <c r="BE7" s="225"/>
      <c r="BF7" s="225" t="s">
        <v>1940</v>
      </c>
      <c r="BG7" s="225"/>
      <c r="BH7" s="225"/>
      <c r="BI7" s="225"/>
      <c r="BJ7" s="225"/>
      <c r="BK7" s="225" t="s">
        <v>1941</v>
      </c>
      <c r="BL7" s="225" t="s">
        <v>1942</v>
      </c>
      <c r="BM7" s="225"/>
      <c r="BN7" s="225" t="s">
        <v>1943</v>
      </c>
      <c r="BO7" s="225"/>
      <c r="BP7" s="225"/>
      <c r="BQ7" s="225" t="s">
        <v>1944</v>
      </c>
      <c r="BR7" s="225"/>
      <c r="BS7" s="225"/>
      <c r="BT7" s="225"/>
      <c r="BU7" s="225" t="s">
        <v>1945</v>
      </c>
      <c r="BV7" s="225" t="s">
        <v>1946</v>
      </c>
      <c r="BW7" s="225" t="s">
        <v>1947</v>
      </c>
      <c r="BX7" s="225"/>
      <c r="BY7" s="225"/>
      <c r="BZ7" s="225"/>
      <c r="CA7" s="225" t="s">
        <v>1948</v>
      </c>
      <c r="CB7" s="225"/>
      <c r="CC7" s="225"/>
      <c r="CD7" s="225"/>
      <c r="CE7" s="225"/>
      <c r="CF7" s="225" t="s">
        <v>1949</v>
      </c>
      <c r="CG7" s="225"/>
      <c r="CH7" s="225"/>
      <c r="CI7" s="225"/>
      <c r="CJ7" s="225" t="s">
        <v>1950</v>
      </c>
      <c r="CK7" s="225"/>
      <c r="CL7" s="225" t="s">
        <v>1951</v>
      </c>
      <c r="CM7" s="225"/>
      <c r="CN7" s="225" t="s">
        <v>1952</v>
      </c>
      <c r="CO7" s="225" t="s">
        <v>1953</v>
      </c>
      <c r="CP7" s="225"/>
      <c r="CQ7" s="225"/>
      <c r="CR7" s="225" t="s">
        <v>1954</v>
      </c>
      <c r="CS7" s="225"/>
      <c r="CT7" s="225"/>
      <c r="CU7" s="225"/>
      <c r="CV7" s="225"/>
      <c r="CW7" s="225" t="s">
        <v>1955</v>
      </c>
      <c r="CX7" s="225" t="s">
        <v>1956</v>
      </c>
      <c r="CY7" s="225"/>
      <c r="CZ7" s="225"/>
      <c r="DA7" s="225"/>
      <c r="DB7" s="225"/>
      <c r="DC7" s="225"/>
      <c r="DD7" s="225" t="s">
        <v>1957</v>
      </c>
      <c r="DE7" s="225"/>
      <c r="DF7" s="225"/>
      <c r="DG7" s="225" t="s">
        <v>1958</v>
      </c>
      <c r="DH7" s="225"/>
      <c r="DI7" s="225" t="s">
        <v>1959</v>
      </c>
      <c r="DJ7" s="225"/>
      <c r="DK7" s="225" t="s">
        <v>1960</v>
      </c>
      <c r="DL7" s="225" t="s">
        <v>1961</v>
      </c>
      <c r="DM7" s="225"/>
      <c r="DN7" s="225"/>
      <c r="DO7" s="225"/>
      <c r="DP7" s="225"/>
      <c r="DQ7" s="225" t="s">
        <v>1962</v>
      </c>
      <c r="DR7" s="225" t="s">
        <v>1963</v>
      </c>
      <c r="DS7" s="225" t="s">
        <v>1964</v>
      </c>
      <c r="DT7" s="225"/>
      <c r="DU7" s="225"/>
      <c r="DV7" s="225"/>
      <c r="DW7" s="225"/>
      <c r="DX7" s="225"/>
      <c r="DY7" s="225"/>
      <c r="DZ7" s="225"/>
      <c r="EA7" s="225" t="s">
        <v>1965</v>
      </c>
      <c r="EB7" s="225" t="s">
        <v>1966</v>
      </c>
      <c r="EC7" s="225"/>
      <c r="ED7" s="225"/>
      <c r="EE7" s="225" t="s">
        <v>1965</v>
      </c>
      <c r="EF7" s="225"/>
      <c r="EG7" s="225" t="s">
        <v>1967</v>
      </c>
      <c r="EH7" s="225" t="s">
        <v>1968</v>
      </c>
      <c r="EI7" s="225"/>
      <c r="EJ7" s="225" t="s">
        <v>1969</v>
      </c>
      <c r="EK7" s="225"/>
      <c r="EL7" s="225"/>
      <c r="EM7" s="225"/>
      <c r="EN7" s="225"/>
      <c r="EO7" s="225"/>
      <c r="EP7" s="225"/>
      <c r="EQ7" s="225"/>
      <c r="ER7" s="225"/>
      <c r="ES7" s="225"/>
      <c r="ET7" s="225" t="s">
        <v>1970</v>
      </c>
      <c r="EU7" s="225" t="s">
        <v>1971</v>
      </c>
      <c r="EV7" s="225" t="s">
        <v>1972</v>
      </c>
      <c r="EW7" s="225" t="s">
        <v>1973</v>
      </c>
      <c r="EX7" s="225" t="s">
        <v>1974</v>
      </c>
      <c r="EY7" s="225" t="s">
        <v>1975</v>
      </c>
      <c r="EZ7" s="225" t="s">
        <v>1976</v>
      </c>
      <c r="FA7" s="225"/>
      <c r="FB7" s="225" t="s">
        <v>1977</v>
      </c>
      <c r="FC7" s="225"/>
      <c r="FD7" s="225" t="s">
        <v>1978</v>
      </c>
      <c r="FE7" s="225"/>
      <c r="FF7" s="225"/>
      <c r="FG7" s="225" t="s">
        <v>1979</v>
      </c>
      <c r="FH7" s="225"/>
      <c r="FI7" s="225"/>
      <c r="FJ7" s="225" t="s">
        <v>1980</v>
      </c>
      <c r="FK7" s="225"/>
      <c r="FL7" s="225"/>
      <c r="FM7" s="225" t="s">
        <v>1981</v>
      </c>
      <c r="FN7" s="225"/>
      <c r="FO7" s="225"/>
      <c r="FP7" s="225" t="s">
        <v>1982</v>
      </c>
      <c r="FQ7" s="225"/>
      <c r="FR7" s="225"/>
      <c r="FS7" s="225" t="s">
        <v>1983</v>
      </c>
      <c r="FT7" s="225" t="s">
        <v>1982</v>
      </c>
      <c r="FU7" s="225"/>
      <c r="FV7" s="225"/>
      <c r="FW7" s="225"/>
      <c r="FX7" s="225" t="s">
        <v>1984</v>
      </c>
      <c r="FY7" s="225" t="s">
        <v>1985</v>
      </c>
      <c r="FZ7" s="225" t="s">
        <v>1986</v>
      </c>
      <c r="GA7" s="225" t="s">
        <v>1987</v>
      </c>
      <c r="GB7" s="225" t="s">
        <v>1988</v>
      </c>
      <c r="GC7" s="225" t="s">
        <v>1989</v>
      </c>
      <c r="GD7" s="225"/>
      <c r="GE7" s="225" t="s">
        <v>1990</v>
      </c>
      <c r="GF7" s="225" t="s">
        <v>1991</v>
      </c>
      <c r="GG7" s="225" t="s">
        <v>1992</v>
      </c>
      <c r="GH7" s="225" t="s">
        <v>1993</v>
      </c>
      <c r="GI7" s="225" t="s">
        <v>1994</v>
      </c>
      <c r="GJ7" s="225"/>
      <c r="GK7" s="225" t="s">
        <v>1993</v>
      </c>
      <c r="GL7" s="225" t="s">
        <v>1995</v>
      </c>
      <c r="GM7" s="225"/>
      <c r="GN7" s="225" t="s">
        <v>1996</v>
      </c>
      <c r="GO7" s="225" t="s">
        <v>1997</v>
      </c>
      <c r="GP7" s="225" t="s">
        <v>1992</v>
      </c>
      <c r="GQ7" s="225"/>
      <c r="GR7" s="225" t="s">
        <v>1998</v>
      </c>
      <c r="GS7" s="225"/>
      <c r="GT7" s="225"/>
      <c r="GU7" s="225" t="s">
        <v>1999</v>
      </c>
      <c r="GV7" s="225" t="s">
        <v>1994</v>
      </c>
      <c r="GW7" s="225"/>
      <c r="GX7" s="225" t="s">
        <v>2000</v>
      </c>
      <c r="GY7" s="225" t="s">
        <v>2001</v>
      </c>
      <c r="GZ7" s="225"/>
      <c r="HA7" s="225" t="s">
        <v>2000</v>
      </c>
      <c r="HB7" s="225" t="s">
        <v>2002</v>
      </c>
      <c r="HC7" s="225"/>
      <c r="HD7" s="225" t="s">
        <v>2003</v>
      </c>
      <c r="HE7" s="225" t="s">
        <v>2004</v>
      </c>
      <c r="HF7" s="225" t="s">
        <v>2005</v>
      </c>
      <c r="HG7" s="225" t="s">
        <v>2006</v>
      </c>
      <c r="HH7" s="225" t="s">
        <v>2004</v>
      </c>
      <c r="HI7" s="225" t="s">
        <v>2007</v>
      </c>
      <c r="HJ7" s="225"/>
      <c r="HK7" s="225"/>
      <c r="HL7" s="225"/>
      <c r="HM7" s="225"/>
      <c r="HN7" s="225"/>
      <c r="HO7" s="225" t="s">
        <v>2008</v>
      </c>
      <c r="HP7" s="225"/>
      <c r="HQ7" s="225"/>
      <c r="HR7" s="225"/>
      <c r="HS7" s="225"/>
      <c r="HT7" s="225"/>
      <c r="HU7" s="225"/>
      <c r="HV7" s="225"/>
      <c r="HW7" s="225"/>
      <c r="HX7" s="225"/>
      <c r="HY7" s="225" t="s">
        <v>2009</v>
      </c>
      <c r="HZ7" s="225"/>
      <c r="IA7" s="225" t="s">
        <v>2010</v>
      </c>
      <c r="IB7" s="225"/>
      <c r="IC7" s="225"/>
      <c r="ID7" s="225"/>
      <c r="IE7" s="225"/>
      <c r="IF7" s="225"/>
      <c r="IG7" s="225"/>
      <c r="IH7" s="225"/>
      <c r="II7" s="225"/>
      <c r="IJ7" s="225" t="s">
        <v>2011</v>
      </c>
      <c r="IK7" s="225"/>
      <c r="IL7" s="225"/>
      <c r="IM7" s="225"/>
      <c r="IN7" s="225"/>
      <c r="IO7" s="225" t="s">
        <v>2012</v>
      </c>
      <c r="IP7" s="225"/>
      <c r="IQ7" s="225" t="s">
        <v>2013</v>
      </c>
      <c r="IR7" s="225"/>
      <c r="IS7" s="225" t="s">
        <v>2014</v>
      </c>
      <c r="IT7" s="225"/>
      <c r="IU7" s="225"/>
      <c r="IV7" s="225"/>
      <c r="IW7" s="225" t="s">
        <v>2015</v>
      </c>
      <c r="IX7" s="225"/>
      <c r="IY7" s="225" t="s">
        <v>2016</v>
      </c>
      <c r="IZ7" s="225" t="s">
        <v>2017</v>
      </c>
      <c r="JA7" s="225" t="s">
        <v>2018</v>
      </c>
      <c r="JB7" s="225" t="s">
        <v>2019</v>
      </c>
      <c r="JC7" s="225"/>
      <c r="JD7" s="225" t="s">
        <v>2020</v>
      </c>
      <c r="JE7" s="225"/>
      <c r="JF7" s="225" t="s">
        <v>2021</v>
      </c>
      <c r="JG7" s="225"/>
      <c r="JH7" s="225"/>
      <c r="JI7" s="225" t="s">
        <v>2022</v>
      </c>
      <c r="JJ7" s="225"/>
      <c r="JK7" s="225"/>
      <c r="JL7" s="225"/>
      <c r="JM7" s="225"/>
      <c r="JN7" s="225"/>
      <c r="JO7" s="225" t="s">
        <v>2023</v>
      </c>
      <c r="JP7" s="225"/>
      <c r="JQ7" s="225" t="s">
        <v>2024</v>
      </c>
      <c r="JR7" s="225"/>
      <c r="JS7" s="225"/>
      <c r="JT7" s="225" t="s">
        <v>2025</v>
      </c>
      <c r="JU7" s="225" t="s">
        <v>2026</v>
      </c>
      <c r="JV7" s="225" t="s">
        <v>2027</v>
      </c>
      <c r="JW7" s="225" t="s">
        <v>2010</v>
      </c>
      <c r="JX7" s="225" t="s">
        <v>2028</v>
      </c>
      <c r="JY7" s="225" t="s">
        <v>2029</v>
      </c>
      <c r="JZ7" s="225" t="s">
        <v>2030</v>
      </c>
      <c r="KA7" s="225"/>
      <c r="KB7" s="225"/>
      <c r="KC7" s="225" t="s">
        <v>2031</v>
      </c>
      <c r="KD7" s="225"/>
      <c r="KE7" s="225"/>
      <c r="KF7" s="225" t="s">
        <v>2026</v>
      </c>
      <c r="KG7" s="225" t="s">
        <v>2032</v>
      </c>
      <c r="KH7" s="225" t="s">
        <v>2033</v>
      </c>
      <c r="KI7" s="225"/>
    </row>
    <row r="8" spans="1:295" ht="27" customHeight="1" x14ac:dyDescent="0.3">
      <c r="A8" s="158" t="s">
        <v>46</v>
      </c>
      <c r="B8" s="158" t="s">
        <v>486</v>
      </c>
      <c r="C8" s="159" t="s">
        <v>380</v>
      </c>
      <c r="D8" s="159" t="s">
        <v>2034</v>
      </c>
      <c r="E8" s="159" t="s">
        <v>2035</v>
      </c>
      <c r="F8" s="159" t="s">
        <v>2036</v>
      </c>
      <c r="G8" s="159" t="s">
        <v>2037</v>
      </c>
      <c r="H8" s="159" t="s">
        <v>407</v>
      </c>
      <c r="I8" s="159" t="s">
        <v>2038</v>
      </c>
      <c r="J8" s="159" t="s">
        <v>2039</v>
      </c>
      <c r="K8" s="159" t="s">
        <v>2040</v>
      </c>
      <c r="L8" s="159" t="s">
        <v>2041</v>
      </c>
      <c r="M8" s="159" t="s">
        <v>385</v>
      </c>
      <c r="N8" s="159" t="s">
        <v>2042</v>
      </c>
      <c r="O8" s="160" t="s">
        <v>2043</v>
      </c>
      <c r="P8" s="159" t="s">
        <v>2044</v>
      </c>
      <c r="Q8" s="159" t="s">
        <v>2045</v>
      </c>
      <c r="R8" s="159" t="s">
        <v>2044</v>
      </c>
      <c r="S8" s="159" t="s">
        <v>2046</v>
      </c>
      <c r="T8" s="159" t="s">
        <v>2039</v>
      </c>
      <c r="U8" s="159" t="s">
        <v>2047</v>
      </c>
      <c r="V8" s="159" t="s">
        <v>2048</v>
      </c>
      <c r="W8" s="159" t="s">
        <v>2049</v>
      </c>
      <c r="X8" s="159" t="s">
        <v>2050</v>
      </c>
      <c r="Y8" s="159" t="s">
        <v>2051</v>
      </c>
      <c r="Z8" s="159" t="s">
        <v>2052</v>
      </c>
      <c r="AA8" s="159" t="s">
        <v>2053</v>
      </c>
      <c r="AB8" s="159" t="s">
        <v>2054</v>
      </c>
      <c r="AC8" s="159" t="s">
        <v>2055</v>
      </c>
      <c r="AD8" s="159" t="s">
        <v>2056</v>
      </c>
      <c r="AE8" s="159" t="s">
        <v>2057</v>
      </c>
      <c r="AF8" s="159" t="s">
        <v>2042</v>
      </c>
      <c r="AG8" s="159" t="s">
        <v>2043</v>
      </c>
      <c r="AH8" s="159" t="s">
        <v>2058</v>
      </c>
      <c r="AI8" s="159" t="s">
        <v>2059</v>
      </c>
      <c r="AJ8" s="160" t="s">
        <v>193</v>
      </c>
      <c r="AK8" s="160" t="s">
        <v>197</v>
      </c>
      <c r="AL8" s="159" t="s">
        <v>2060</v>
      </c>
      <c r="AM8" s="159" t="s">
        <v>193</v>
      </c>
      <c r="AN8" s="159" t="s">
        <v>197</v>
      </c>
      <c r="AO8" s="159" t="s">
        <v>2061</v>
      </c>
      <c r="AP8" s="159" t="s">
        <v>2062</v>
      </c>
      <c r="AQ8" s="159" t="s">
        <v>2063</v>
      </c>
      <c r="AR8" s="159" t="s">
        <v>2064</v>
      </c>
      <c r="AS8" s="159" t="s">
        <v>2065</v>
      </c>
      <c r="AT8" s="160" t="s">
        <v>2066</v>
      </c>
      <c r="AU8" s="160" t="s">
        <v>2067</v>
      </c>
      <c r="AV8" s="159" t="s">
        <v>2068</v>
      </c>
      <c r="AW8" s="159" t="s">
        <v>2069</v>
      </c>
      <c r="AX8" s="159" t="s">
        <v>2070</v>
      </c>
      <c r="AY8" s="159" t="s">
        <v>2071</v>
      </c>
      <c r="AZ8" s="159" t="s">
        <v>2072</v>
      </c>
      <c r="BA8" s="159" t="s">
        <v>2073</v>
      </c>
      <c r="BB8" s="160" t="s">
        <v>2074</v>
      </c>
      <c r="BC8" s="159" t="s">
        <v>443</v>
      </c>
      <c r="BD8" s="159" t="s">
        <v>2075</v>
      </c>
      <c r="BE8" s="159" t="s">
        <v>2076</v>
      </c>
      <c r="BF8" s="159" t="s">
        <v>2066</v>
      </c>
      <c r="BG8" s="159" t="s">
        <v>2067</v>
      </c>
      <c r="BH8" s="159" t="s">
        <v>2077</v>
      </c>
      <c r="BI8" s="159" t="s">
        <v>2078</v>
      </c>
      <c r="BJ8" s="159" t="s">
        <v>2079</v>
      </c>
      <c r="BK8" s="159" t="s">
        <v>2080</v>
      </c>
      <c r="BL8" s="159" t="s">
        <v>2081</v>
      </c>
      <c r="BM8" s="159" t="s">
        <v>2082</v>
      </c>
      <c r="BN8" s="159" t="s">
        <v>2074</v>
      </c>
      <c r="BO8" s="159" t="s">
        <v>2083</v>
      </c>
      <c r="BP8" s="159" t="s">
        <v>2084</v>
      </c>
      <c r="BQ8" s="159" t="s">
        <v>2085</v>
      </c>
      <c r="BR8" s="159" t="s">
        <v>2086</v>
      </c>
      <c r="BS8" s="159" t="s">
        <v>2087</v>
      </c>
      <c r="BT8" s="159" t="s">
        <v>2088</v>
      </c>
      <c r="BU8" s="159" t="s">
        <v>2088</v>
      </c>
      <c r="BV8" s="159" t="s">
        <v>321</v>
      </c>
      <c r="BW8" s="159" t="s">
        <v>2089</v>
      </c>
      <c r="BX8" s="159" t="s">
        <v>2090</v>
      </c>
      <c r="BY8" s="159" t="s">
        <v>2091</v>
      </c>
      <c r="BZ8" s="159" t="s">
        <v>2092</v>
      </c>
      <c r="CA8" s="159" t="s">
        <v>2093</v>
      </c>
      <c r="CB8" s="159" t="s">
        <v>2094</v>
      </c>
      <c r="CC8" s="159" t="s">
        <v>2095</v>
      </c>
      <c r="CD8" s="159" t="s">
        <v>2096</v>
      </c>
      <c r="CE8" s="159" t="s">
        <v>2097</v>
      </c>
      <c r="CF8" s="159" t="s">
        <v>2098</v>
      </c>
      <c r="CG8" s="159" t="s">
        <v>2099</v>
      </c>
      <c r="CH8" s="159" t="s">
        <v>2100</v>
      </c>
      <c r="CI8" s="159" t="s">
        <v>2101</v>
      </c>
      <c r="CJ8" s="159" t="s">
        <v>2102</v>
      </c>
      <c r="CK8" s="159" t="s">
        <v>2103</v>
      </c>
      <c r="CL8" s="159" t="s">
        <v>2104</v>
      </c>
      <c r="CM8" s="159" t="s">
        <v>2105</v>
      </c>
      <c r="CN8" s="159" t="s">
        <v>2106</v>
      </c>
      <c r="CO8" s="159" t="s">
        <v>2107</v>
      </c>
      <c r="CP8" s="159" t="s">
        <v>2108</v>
      </c>
      <c r="CQ8" s="159" t="s">
        <v>2109</v>
      </c>
      <c r="CR8" s="159" t="s">
        <v>2110</v>
      </c>
      <c r="CS8" s="159" t="s">
        <v>2111</v>
      </c>
      <c r="CT8" s="159" t="s">
        <v>2112</v>
      </c>
      <c r="CU8" s="159" t="s">
        <v>2113</v>
      </c>
      <c r="CV8" s="159" t="s">
        <v>2114</v>
      </c>
      <c r="CW8" s="159" t="s">
        <v>2115</v>
      </c>
      <c r="CX8" s="159" t="s">
        <v>2116</v>
      </c>
      <c r="CY8" s="159" t="s">
        <v>315</v>
      </c>
      <c r="CZ8" s="159" t="s">
        <v>2117</v>
      </c>
      <c r="DA8" s="159" t="s">
        <v>2118</v>
      </c>
      <c r="DB8" s="159" t="s">
        <v>2119</v>
      </c>
      <c r="DC8" s="159" t="s">
        <v>2120</v>
      </c>
      <c r="DD8" s="159" t="s">
        <v>2100</v>
      </c>
      <c r="DE8" s="159" t="s">
        <v>2101</v>
      </c>
      <c r="DF8" s="159" t="s">
        <v>2121</v>
      </c>
      <c r="DG8" s="159" t="s">
        <v>2122</v>
      </c>
      <c r="DH8" s="159" t="s">
        <v>2123</v>
      </c>
      <c r="DI8" s="159" t="s">
        <v>2124</v>
      </c>
      <c r="DJ8" s="159" t="s">
        <v>2125</v>
      </c>
      <c r="DK8" s="159" t="s">
        <v>2126</v>
      </c>
      <c r="DL8" s="159" t="s">
        <v>315</v>
      </c>
      <c r="DM8" s="159" t="s">
        <v>2117</v>
      </c>
      <c r="DN8" s="159" t="s">
        <v>2118</v>
      </c>
      <c r="DO8" s="159" t="s">
        <v>2127</v>
      </c>
      <c r="DP8" s="159" t="s">
        <v>2128</v>
      </c>
      <c r="DQ8" s="159" t="s">
        <v>2129</v>
      </c>
      <c r="DR8" s="159" t="s">
        <v>2130</v>
      </c>
      <c r="DS8" s="159" t="s">
        <v>2131</v>
      </c>
      <c r="DT8" s="159" t="s">
        <v>2132</v>
      </c>
      <c r="DU8" s="159" t="s">
        <v>2116</v>
      </c>
      <c r="DV8" s="159" t="s">
        <v>315</v>
      </c>
      <c r="DW8" s="159" t="s">
        <v>2121</v>
      </c>
      <c r="DX8" s="159" t="s">
        <v>2130</v>
      </c>
      <c r="DY8" s="159" t="s">
        <v>2133</v>
      </c>
      <c r="DZ8" s="159" t="s">
        <v>2134</v>
      </c>
      <c r="EA8" s="159" t="s">
        <v>2135</v>
      </c>
      <c r="EB8" s="159" t="s">
        <v>2136</v>
      </c>
      <c r="EC8" s="159" t="s">
        <v>2137</v>
      </c>
      <c r="ED8" s="159" t="s">
        <v>2138</v>
      </c>
      <c r="EE8" s="159" t="s">
        <v>2139</v>
      </c>
      <c r="EF8" s="159" t="s">
        <v>2140</v>
      </c>
      <c r="EG8" s="159" t="s">
        <v>2075</v>
      </c>
      <c r="EH8" s="159" t="s">
        <v>2085</v>
      </c>
      <c r="EI8" s="159" t="s">
        <v>2141</v>
      </c>
      <c r="EJ8" s="159" t="s">
        <v>2142</v>
      </c>
      <c r="EK8" s="159" t="s">
        <v>2143</v>
      </c>
      <c r="EL8" s="159" t="s">
        <v>2144</v>
      </c>
      <c r="EM8" s="159" t="s">
        <v>2145</v>
      </c>
      <c r="EN8" s="159" t="s">
        <v>2146</v>
      </c>
      <c r="EO8" s="159" t="s">
        <v>2147</v>
      </c>
      <c r="EP8" s="159" t="s">
        <v>2148</v>
      </c>
      <c r="EQ8" s="159" t="s">
        <v>2149</v>
      </c>
      <c r="ER8" s="159" t="s">
        <v>2150</v>
      </c>
      <c r="ES8" s="159" t="s">
        <v>2151</v>
      </c>
      <c r="ET8" s="159" t="s">
        <v>2152</v>
      </c>
      <c r="EU8" s="159" t="s">
        <v>2153</v>
      </c>
      <c r="EV8" s="159" t="s">
        <v>2154</v>
      </c>
      <c r="EW8" s="159" t="s">
        <v>2155</v>
      </c>
      <c r="EX8" s="159" t="s">
        <v>2156</v>
      </c>
      <c r="EY8" s="159" t="s">
        <v>2157</v>
      </c>
      <c r="EZ8" s="159" t="s">
        <v>2158</v>
      </c>
      <c r="FA8" s="159" t="s">
        <v>2159</v>
      </c>
      <c r="FB8" s="159" t="s">
        <v>2140</v>
      </c>
      <c r="FC8" s="159" t="s">
        <v>2145</v>
      </c>
      <c r="FD8" s="159" t="s">
        <v>2160</v>
      </c>
      <c r="FE8" s="159" t="s">
        <v>2161</v>
      </c>
      <c r="FF8" s="159" t="s">
        <v>2162</v>
      </c>
      <c r="FG8" s="159" t="s">
        <v>2163</v>
      </c>
      <c r="FH8" s="159" t="s">
        <v>2164</v>
      </c>
      <c r="FI8" s="159" t="s">
        <v>2165</v>
      </c>
      <c r="FJ8" s="159" t="s">
        <v>2093</v>
      </c>
      <c r="FK8" s="159" t="s">
        <v>2094</v>
      </c>
      <c r="FL8" s="159" t="s">
        <v>2166</v>
      </c>
      <c r="FM8" s="159" t="s">
        <v>2133</v>
      </c>
      <c r="FN8" s="159" t="s">
        <v>2134</v>
      </c>
      <c r="FO8" s="159" t="s">
        <v>2167</v>
      </c>
      <c r="FP8" s="159" t="s">
        <v>2168</v>
      </c>
      <c r="FQ8" s="160" t="s">
        <v>2169</v>
      </c>
      <c r="FR8" s="159" t="s">
        <v>2170</v>
      </c>
      <c r="FS8" s="159" t="s">
        <v>2171</v>
      </c>
      <c r="FT8" s="159" t="s">
        <v>2172</v>
      </c>
      <c r="FU8" s="159" t="s">
        <v>2173</v>
      </c>
      <c r="FV8" s="159" t="s">
        <v>2174</v>
      </c>
      <c r="FW8" s="159" t="s">
        <v>2175</v>
      </c>
      <c r="FX8" s="159" t="s">
        <v>2176</v>
      </c>
      <c r="FY8" s="159" t="s">
        <v>2177</v>
      </c>
      <c r="FZ8" s="159" t="s">
        <v>2178</v>
      </c>
      <c r="GA8" s="159" t="s">
        <v>2142</v>
      </c>
      <c r="GB8" s="160" t="s">
        <v>2179</v>
      </c>
      <c r="GC8" s="159" t="s">
        <v>2168</v>
      </c>
      <c r="GD8" s="159" t="s">
        <v>2167</v>
      </c>
      <c r="GE8" s="159" t="s">
        <v>2180</v>
      </c>
      <c r="GF8" s="160" t="s">
        <v>2181</v>
      </c>
      <c r="GG8" s="159" t="s">
        <v>2182</v>
      </c>
      <c r="GH8" s="159" t="s">
        <v>2183</v>
      </c>
      <c r="GI8" s="159" t="s">
        <v>2116</v>
      </c>
      <c r="GJ8" s="159" t="s">
        <v>2184</v>
      </c>
      <c r="GK8" s="159" t="s">
        <v>2185</v>
      </c>
      <c r="GL8" s="159" t="s">
        <v>2186</v>
      </c>
      <c r="GM8" s="159" t="s">
        <v>2187</v>
      </c>
      <c r="GN8" s="159" t="s">
        <v>2188</v>
      </c>
      <c r="GO8" s="159" t="s">
        <v>2189</v>
      </c>
      <c r="GP8" s="159" t="s">
        <v>2190</v>
      </c>
      <c r="GQ8" s="160" t="s">
        <v>2189</v>
      </c>
      <c r="GR8" s="159" t="s">
        <v>2191</v>
      </c>
      <c r="GS8" s="159" t="s">
        <v>2192</v>
      </c>
      <c r="GT8" s="159" t="s">
        <v>2193</v>
      </c>
      <c r="GU8" s="159" t="s">
        <v>2194</v>
      </c>
      <c r="GV8" s="159" t="s">
        <v>2195</v>
      </c>
      <c r="GW8" s="159" t="s">
        <v>2196</v>
      </c>
      <c r="GX8" s="159" t="s">
        <v>2197</v>
      </c>
      <c r="GY8" s="159" t="s">
        <v>2198</v>
      </c>
      <c r="GZ8" s="159" t="s">
        <v>2199</v>
      </c>
      <c r="HA8" s="159" t="s">
        <v>2200</v>
      </c>
      <c r="HB8" s="160" t="s">
        <v>2201</v>
      </c>
      <c r="HC8" s="160" t="s">
        <v>2202</v>
      </c>
      <c r="HD8" s="159" t="s">
        <v>2203</v>
      </c>
      <c r="HE8" s="159" t="s">
        <v>2203</v>
      </c>
      <c r="HF8" s="159" t="s">
        <v>466</v>
      </c>
      <c r="HG8" s="159" t="s">
        <v>466</v>
      </c>
      <c r="HH8" s="159" t="s">
        <v>2204</v>
      </c>
      <c r="HI8" s="160" t="s">
        <v>2201</v>
      </c>
      <c r="HJ8" s="160" t="s">
        <v>2202</v>
      </c>
      <c r="HK8" s="159" t="s">
        <v>2205</v>
      </c>
      <c r="HL8" s="159" t="s">
        <v>2206</v>
      </c>
      <c r="HM8" s="159" t="s">
        <v>2207</v>
      </c>
      <c r="HN8" s="159" t="s">
        <v>2208</v>
      </c>
      <c r="HO8" s="159" t="s">
        <v>2209</v>
      </c>
      <c r="HP8" s="159" t="s">
        <v>2210</v>
      </c>
      <c r="HQ8" s="159" t="s">
        <v>2211</v>
      </c>
      <c r="HR8" s="159" t="s">
        <v>2212</v>
      </c>
      <c r="HS8" s="159" t="s">
        <v>2213</v>
      </c>
      <c r="HT8" s="159" t="s">
        <v>2214</v>
      </c>
      <c r="HU8" s="159" t="s">
        <v>2215</v>
      </c>
      <c r="HV8" s="159" t="s">
        <v>2216</v>
      </c>
      <c r="HW8" s="159" t="s">
        <v>2217</v>
      </c>
      <c r="HX8" s="159" t="s">
        <v>2218</v>
      </c>
      <c r="HY8" s="159" t="s">
        <v>2219</v>
      </c>
      <c r="HZ8" s="159" t="s">
        <v>2220</v>
      </c>
      <c r="IA8" s="159" t="s">
        <v>2221</v>
      </c>
      <c r="IB8" s="159" t="s">
        <v>2222</v>
      </c>
      <c r="IC8" s="159" t="s">
        <v>2223</v>
      </c>
      <c r="ID8" s="159" t="s">
        <v>2224</v>
      </c>
      <c r="IE8" s="159" t="s">
        <v>2225</v>
      </c>
      <c r="IF8" s="159" t="s">
        <v>2211</v>
      </c>
      <c r="IG8" s="159" t="s">
        <v>2212</v>
      </c>
      <c r="IH8" s="159" t="s">
        <v>2226</v>
      </c>
      <c r="II8" s="159" t="s">
        <v>2227</v>
      </c>
      <c r="IJ8" s="159" t="s">
        <v>2204</v>
      </c>
      <c r="IK8" s="159" t="s">
        <v>2141</v>
      </c>
      <c r="IL8" s="160" t="s">
        <v>2228</v>
      </c>
      <c r="IM8" s="160" t="s">
        <v>2229</v>
      </c>
      <c r="IN8" s="159" t="s">
        <v>2230</v>
      </c>
      <c r="IO8" s="159" t="s">
        <v>2229</v>
      </c>
      <c r="IP8" s="159" t="s">
        <v>2231</v>
      </c>
      <c r="IQ8" s="159" t="s">
        <v>2232</v>
      </c>
      <c r="IR8" s="159" t="s">
        <v>2233</v>
      </c>
      <c r="IS8" s="160" t="s">
        <v>2231</v>
      </c>
      <c r="IT8" s="159" t="s">
        <v>2234</v>
      </c>
      <c r="IU8" s="159" t="s">
        <v>2235</v>
      </c>
      <c r="IV8" s="159" t="s">
        <v>2232</v>
      </c>
      <c r="IW8" s="160" t="s">
        <v>2228</v>
      </c>
      <c r="IX8" s="159" t="s">
        <v>2233</v>
      </c>
      <c r="IY8" s="159" t="s">
        <v>477</v>
      </c>
      <c r="IZ8" s="159" t="s">
        <v>477</v>
      </c>
      <c r="JA8" s="159" t="s">
        <v>2236</v>
      </c>
      <c r="JB8" s="159" t="s">
        <v>2237</v>
      </c>
      <c r="JC8" s="159" t="s">
        <v>2238</v>
      </c>
      <c r="JD8" s="159" t="s">
        <v>2239</v>
      </c>
      <c r="JE8" s="159" t="s">
        <v>2240</v>
      </c>
      <c r="JF8" s="159" t="s">
        <v>2238</v>
      </c>
      <c r="JG8" s="159" t="s">
        <v>2241</v>
      </c>
      <c r="JH8" s="159" t="s">
        <v>2242</v>
      </c>
      <c r="JI8" s="159" t="s">
        <v>2241</v>
      </c>
      <c r="JJ8" s="159" t="s">
        <v>2243</v>
      </c>
      <c r="JK8" s="159" t="s">
        <v>2244</v>
      </c>
      <c r="JL8" s="159" t="s">
        <v>2245</v>
      </c>
      <c r="JM8" s="159" t="s">
        <v>2246</v>
      </c>
      <c r="JN8" s="159" t="s">
        <v>2247</v>
      </c>
      <c r="JO8" s="159" t="s">
        <v>2248</v>
      </c>
      <c r="JP8" s="159" t="s">
        <v>2249</v>
      </c>
      <c r="JQ8" s="159" t="s">
        <v>2250</v>
      </c>
      <c r="JR8" s="159" t="s">
        <v>2251</v>
      </c>
      <c r="JS8" s="159" t="s">
        <v>2252</v>
      </c>
      <c r="JT8" s="159" t="s">
        <v>2253</v>
      </c>
      <c r="JU8" s="159" t="s">
        <v>2225</v>
      </c>
      <c r="JV8" s="159" t="s">
        <v>2254</v>
      </c>
      <c r="JW8" s="159" t="s">
        <v>2255</v>
      </c>
      <c r="JX8" s="159" t="s">
        <v>2256</v>
      </c>
      <c r="JY8" s="159" t="s">
        <v>2257</v>
      </c>
      <c r="JZ8" s="159" t="s">
        <v>2258</v>
      </c>
      <c r="KA8" s="159" t="s">
        <v>2205</v>
      </c>
      <c r="KB8" s="159" t="s">
        <v>2259</v>
      </c>
      <c r="KC8" s="159" t="s">
        <v>2258</v>
      </c>
      <c r="KD8" s="159" t="s">
        <v>2206</v>
      </c>
      <c r="KE8" s="159" t="s">
        <v>2260</v>
      </c>
      <c r="KF8" s="159" t="s">
        <v>2261</v>
      </c>
      <c r="KG8" s="159" t="s">
        <v>2261</v>
      </c>
      <c r="KH8" s="159" t="s">
        <v>468</v>
      </c>
      <c r="KI8" s="159" t="s">
        <v>2087</v>
      </c>
    </row>
    <row r="9" spans="1:295" ht="18" customHeight="1" x14ac:dyDescent="0.3">
      <c r="A9" s="161" t="s">
        <v>50</v>
      </c>
      <c r="B9" s="161" t="s">
        <v>715</v>
      </c>
      <c r="C9" s="162">
        <v>0</v>
      </c>
      <c r="D9" s="162">
        <v>2.5537000000000001</v>
      </c>
      <c r="E9" s="162">
        <v>-7.2690000000000001</v>
      </c>
      <c r="F9" s="162">
        <v>1.1615</v>
      </c>
      <c r="G9" s="162">
        <v>6.6837</v>
      </c>
      <c r="H9" s="163"/>
      <c r="I9" s="162">
        <v>6.8243999999999998</v>
      </c>
      <c r="J9" s="163"/>
      <c r="K9" s="162">
        <v>8.6829000000000001</v>
      </c>
      <c r="L9" s="162">
        <v>3.1229</v>
      </c>
      <c r="M9" s="162">
        <v>4.5801999999999996</v>
      </c>
      <c r="N9" s="162">
        <v>-4.4400000000000004</v>
      </c>
      <c r="O9" s="162">
        <v>-22</v>
      </c>
      <c r="P9" s="163"/>
      <c r="Q9" s="162">
        <v>2.484</v>
      </c>
      <c r="R9" s="162">
        <v>-15.4</v>
      </c>
      <c r="S9" s="162">
        <v>0.3054</v>
      </c>
      <c r="T9" s="162">
        <v>17.561900000000001</v>
      </c>
      <c r="U9" s="162">
        <v>3.0156000000000001</v>
      </c>
      <c r="V9" s="162">
        <v>2.9925999999999999</v>
      </c>
      <c r="W9" s="162">
        <v>5.5084999999999997</v>
      </c>
      <c r="X9" s="163"/>
      <c r="Y9" s="163"/>
      <c r="Z9" s="163"/>
      <c r="AA9" s="163"/>
      <c r="AB9" s="162">
        <v>-1.2245999999999999</v>
      </c>
      <c r="AC9" s="163"/>
      <c r="AD9" s="162">
        <v>-0.51500000000000001</v>
      </c>
      <c r="AE9" s="162">
        <v>1.978</v>
      </c>
      <c r="AF9" s="162">
        <v>-15.54</v>
      </c>
      <c r="AG9" s="162">
        <v>-11</v>
      </c>
      <c r="AH9" s="162">
        <v>-2.8039999999999998</v>
      </c>
      <c r="AI9" s="162">
        <v>0.28199999999999997</v>
      </c>
      <c r="AJ9" s="162">
        <v>-18.350000000000001</v>
      </c>
      <c r="AK9" s="162">
        <v>-18.39</v>
      </c>
      <c r="AL9" s="163"/>
      <c r="AM9" s="162">
        <v>-8.74</v>
      </c>
      <c r="AN9" s="162">
        <v>-8.82</v>
      </c>
      <c r="AO9" s="162">
        <v>3.1667000000000001</v>
      </c>
      <c r="AP9" s="162">
        <v>4.1965000000000003</v>
      </c>
      <c r="AQ9" s="162">
        <v>16.9239</v>
      </c>
      <c r="AR9" s="162">
        <v>16.1479</v>
      </c>
      <c r="AS9" s="162">
        <v>-8.7835999999999999</v>
      </c>
      <c r="AT9" s="162">
        <v>-12.324199999999999</v>
      </c>
      <c r="AU9" s="162">
        <v>-13.5886</v>
      </c>
      <c r="AV9" s="162">
        <v>11.098100000000001</v>
      </c>
      <c r="AW9" s="162">
        <v>16.0852</v>
      </c>
      <c r="AX9" s="162">
        <v>-15.8072</v>
      </c>
      <c r="AY9" s="162">
        <v>-15.8072</v>
      </c>
      <c r="AZ9" s="162">
        <v>3.1686999999999999</v>
      </c>
      <c r="BA9" s="162">
        <v>19.709599999999998</v>
      </c>
      <c r="BB9" s="162">
        <v>49.445099999999996</v>
      </c>
      <c r="BC9" s="162">
        <v>7.8106</v>
      </c>
      <c r="BD9" s="162">
        <v>-4.9000000000000004</v>
      </c>
      <c r="BE9" s="162">
        <v>-5.2</v>
      </c>
      <c r="BF9" s="162">
        <v>-22.766100000000002</v>
      </c>
      <c r="BG9" s="162">
        <v>-21.805199999999999</v>
      </c>
      <c r="BH9" s="162">
        <v>-1.9057999999999999</v>
      </c>
      <c r="BI9" s="163"/>
      <c r="BJ9" s="162">
        <v>3.2248000000000001</v>
      </c>
      <c r="BK9" s="162">
        <v>2.7517999999999998</v>
      </c>
      <c r="BL9" s="163"/>
      <c r="BM9" s="162">
        <v>-0.377</v>
      </c>
      <c r="BN9" s="162">
        <v>-96.407899999999998</v>
      </c>
      <c r="BO9" s="162">
        <v>42.024000000000001</v>
      </c>
      <c r="BP9" s="162">
        <v>42.024000000000001</v>
      </c>
      <c r="BQ9" s="162">
        <v>53.088099999999997</v>
      </c>
      <c r="BR9" s="162">
        <v>-142.34219999999999</v>
      </c>
      <c r="BS9" s="163"/>
      <c r="BT9" s="163"/>
      <c r="BU9" s="163"/>
      <c r="BV9" s="162">
        <v>10.857799999999999</v>
      </c>
      <c r="BW9" s="162">
        <v>6.06</v>
      </c>
      <c r="BX9" s="162">
        <v>3.85</v>
      </c>
      <c r="BY9" s="162">
        <v>-14.95</v>
      </c>
      <c r="BZ9" s="162">
        <v>-0.79</v>
      </c>
      <c r="CA9" s="162">
        <v>-20.8931</v>
      </c>
      <c r="CB9" s="162">
        <v>-21.161000000000001</v>
      </c>
      <c r="CC9" s="162">
        <v>28.016500000000001</v>
      </c>
      <c r="CD9" s="162">
        <v>28.221499999999999</v>
      </c>
      <c r="CE9" s="162">
        <v>-5.0468000000000002</v>
      </c>
      <c r="CF9" s="162">
        <v>-17.004799999999999</v>
      </c>
      <c r="CG9" s="162">
        <v>-17.093399999999999</v>
      </c>
      <c r="CH9" s="162">
        <v>3.4823</v>
      </c>
      <c r="CI9" s="162">
        <v>13.0312</v>
      </c>
      <c r="CJ9" s="163"/>
      <c r="CK9" s="163"/>
      <c r="CL9" s="162">
        <v>45.1</v>
      </c>
      <c r="CM9" s="162">
        <v>-23.4</v>
      </c>
      <c r="CN9" s="162">
        <v>-2.1800000000000002</v>
      </c>
      <c r="CO9" s="162">
        <v>28.1768</v>
      </c>
      <c r="CP9" s="162">
        <v>27.932500000000001</v>
      </c>
      <c r="CQ9" s="162">
        <v>26.481300000000001</v>
      </c>
      <c r="CR9" s="162">
        <v>92.301900000000003</v>
      </c>
      <c r="CS9" s="162">
        <v>92.474299999999999</v>
      </c>
      <c r="CT9" s="162">
        <v>-25.483899999999998</v>
      </c>
      <c r="CU9" s="162">
        <v>-70.225700000000003</v>
      </c>
      <c r="CV9" s="162">
        <v>-25.664000000000001</v>
      </c>
      <c r="CW9" s="162">
        <v>2.1528</v>
      </c>
      <c r="CX9" s="162">
        <v>24.46</v>
      </c>
      <c r="CY9" s="162">
        <v>12.07</v>
      </c>
      <c r="CZ9" s="162">
        <v>3.7549000000000001</v>
      </c>
      <c r="DA9" s="162">
        <v>4.2023000000000001</v>
      </c>
      <c r="DB9" s="162">
        <v>-6.59</v>
      </c>
      <c r="DC9" s="163"/>
      <c r="DD9" s="162">
        <v>-14.9697</v>
      </c>
      <c r="DE9" s="162">
        <v>-14.624000000000001</v>
      </c>
      <c r="DF9" s="162">
        <v>49.467500000000001</v>
      </c>
      <c r="DG9" s="162">
        <v>1.52E-2</v>
      </c>
      <c r="DH9" s="162">
        <v>-3.1613000000000002</v>
      </c>
      <c r="DI9" s="163"/>
      <c r="DJ9" s="163"/>
      <c r="DK9" s="162">
        <v>-3.5558999999999998</v>
      </c>
      <c r="DL9" s="162">
        <v>-2.9921000000000002</v>
      </c>
      <c r="DM9" s="162">
        <v>30.7593</v>
      </c>
      <c r="DN9" s="162">
        <v>2.9744999999999999</v>
      </c>
      <c r="DO9" s="162">
        <v>-2.52</v>
      </c>
      <c r="DP9" s="162">
        <v>0.49</v>
      </c>
      <c r="DQ9" s="162">
        <v>11.067</v>
      </c>
      <c r="DR9" s="162">
        <v>-48.972799999999999</v>
      </c>
      <c r="DS9" s="162">
        <v>-12.37</v>
      </c>
      <c r="DT9" s="162">
        <v>-12.41</v>
      </c>
      <c r="DU9" s="162">
        <v>27.85</v>
      </c>
      <c r="DV9" s="162">
        <v>15.27</v>
      </c>
      <c r="DW9" s="162">
        <v>-45.7455</v>
      </c>
      <c r="DX9" s="162">
        <v>-22.654499999999999</v>
      </c>
      <c r="DY9" s="162">
        <v>-41.883200000000002</v>
      </c>
      <c r="DZ9" s="162">
        <v>-41.490900000000003</v>
      </c>
      <c r="EA9" s="163"/>
      <c r="EB9" s="162">
        <v>-16.724399999999999</v>
      </c>
      <c r="EC9" s="162">
        <v>-27.7683</v>
      </c>
      <c r="ED9" s="162">
        <v>-27.344000000000001</v>
      </c>
      <c r="EE9" s="162">
        <v>-20.504999999999999</v>
      </c>
      <c r="EF9" s="162">
        <v>-25.1159</v>
      </c>
      <c r="EG9" s="162">
        <v>-12.576000000000001</v>
      </c>
      <c r="EH9" s="162">
        <v>-119.6378</v>
      </c>
      <c r="EI9" s="162">
        <v>-15.693199999999999</v>
      </c>
      <c r="EJ9" s="163"/>
      <c r="EK9" s="162">
        <v>-6.1605999999999996</v>
      </c>
      <c r="EL9" s="162">
        <v>-5.3529999999999998</v>
      </c>
      <c r="EM9" s="162">
        <v>21.881900000000002</v>
      </c>
      <c r="EN9" s="162">
        <v>-17.415199999999999</v>
      </c>
      <c r="EO9" s="162">
        <v>-16.507400000000001</v>
      </c>
      <c r="EP9" s="162">
        <v>14.352</v>
      </c>
      <c r="EQ9" s="162">
        <v>-29.917300000000001</v>
      </c>
      <c r="ER9" s="162">
        <v>-29.787299999999998</v>
      </c>
      <c r="ES9" s="162">
        <v>13.152699999999999</v>
      </c>
      <c r="ET9" s="162">
        <v>0</v>
      </c>
      <c r="EU9" s="162">
        <v>-19.23</v>
      </c>
      <c r="EV9" s="162">
        <v>0</v>
      </c>
      <c r="EW9" s="162">
        <v>0.88590000000000002</v>
      </c>
      <c r="EX9" s="162">
        <v>-17.401700000000002</v>
      </c>
      <c r="EY9" s="162">
        <v>-14.184699999999999</v>
      </c>
      <c r="EZ9" s="162">
        <v>-2.9653999999999998</v>
      </c>
      <c r="FA9" s="162">
        <v>8.8775999999999993</v>
      </c>
      <c r="FB9" s="162">
        <v>13.5061</v>
      </c>
      <c r="FC9" s="162">
        <v>-30.154699999999998</v>
      </c>
      <c r="FD9" s="163"/>
      <c r="FE9" s="162">
        <v>3.4824999999999999</v>
      </c>
      <c r="FF9" s="162">
        <v>3.4891999999999999</v>
      </c>
      <c r="FG9" s="162">
        <v>0</v>
      </c>
      <c r="FH9" s="162">
        <v>0</v>
      </c>
      <c r="FI9" s="162">
        <v>0</v>
      </c>
      <c r="FJ9" s="162">
        <v>8.7077000000000009</v>
      </c>
      <c r="FK9" s="162">
        <v>8.7077000000000009</v>
      </c>
      <c r="FL9" s="162">
        <v>-25.285900000000002</v>
      </c>
      <c r="FM9" s="162">
        <v>28.391999999999999</v>
      </c>
      <c r="FN9" s="162">
        <v>28.391999999999999</v>
      </c>
      <c r="FO9" s="162">
        <v>-11.5845</v>
      </c>
      <c r="FP9" s="163"/>
      <c r="FQ9" s="162">
        <v>24.215499999999999</v>
      </c>
      <c r="FR9" s="162">
        <v>-20.5</v>
      </c>
      <c r="FS9" s="162">
        <v>-1.0121</v>
      </c>
      <c r="FT9" s="162">
        <v>0.28499999999999998</v>
      </c>
      <c r="FU9" s="162">
        <v>0.24</v>
      </c>
      <c r="FV9" s="162">
        <v>2</v>
      </c>
      <c r="FW9" s="162">
        <v>-25.1905</v>
      </c>
      <c r="FX9" s="163"/>
      <c r="FY9" s="162">
        <v>0.97399999999999998</v>
      </c>
      <c r="FZ9" s="162">
        <v>0.96799999999999997</v>
      </c>
      <c r="GA9" s="163"/>
      <c r="GB9" s="162">
        <v>-0.65</v>
      </c>
      <c r="GC9" s="162">
        <v>-8.0737000000000005</v>
      </c>
      <c r="GD9" s="162">
        <v>1.7464</v>
      </c>
      <c r="GE9" s="163"/>
      <c r="GF9" s="162">
        <v>31.2547</v>
      </c>
      <c r="GG9" s="163"/>
      <c r="GH9" s="162">
        <v>18.6875</v>
      </c>
      <c r="GI9" s="162">
        <v>-3.0177999999999998</v>
      </c>
      <c r="GJ9" s="162">
        <v>-3.3529</v>
      </c>
      <c r="GK9" s="162">
        <v>2.1905000000000001</v>
      </c>
      <c r="GL9" s="163"/>
      <c r="GM9" s="163"/>
      <c r="GN9" s="163"/>
      <c r="GO9" s="162">
        <v>-7.7279999999999998</v>
      </c>
      <c r="GP9" s="162">
        <v>9.9771000000000001</v>
      </c>
      <c r="GQ9" s="162">
        <v>-20.926500000000001</v>
      </c>
      <c r="GR9" s="162">
        <v>6.8674999999999997</v>
      </c>
      <c r="GS9" s="162">
        <v>7.7024999999999997</v>
      </c>
      <c r="GT9" s="162">
        <v>100.22450000000001</v>
      </c>
      <c r="GU9" s="162">
        <v>-3.6452</v>
      </c>
      <c r="GV9" s="162">
        <v>-9.5053000000000001</v>
      </c>
      <c r="GW9" s="162">
        <v>10.575100000000001</v>
      </c>
      <c r="GX9" s="162">
        <v>1.8726</v>
      </c>
      <c r="GY9" s="162">
        <v>5.6406999999999998</v>
      </c>
      <c r="GZ9" s="162">
        <v>5.7043999999999997</v>
      </c>
      <c r="HA9" s="162">
        <v>1.1685000000000001</v>
      </c>
      <c r="HB9" s="162">
        <v>22.431000000000001</v>
      </c>
      <c r="HC9" s="162">
        <v>25.940899999999999</v>
      </c>
      <c r="HD9" s="162">
        <v>-3.77</v>
      </c>
      <c r="HE9" s="162">
        <v>0</v>
      </c>
      <c r="HF9" s="162">
        <v>20.9376</v>
      </c>
      <c r="HG9" s="162">
        <v>17.767199999999999</v>
      </c>
      <c r="HH9" s="162">
        <v>47.916400000000003</v>
      </c>
      <c r="HI9" s="162">
        <v>26.929500000000001</v>
      </c>
      <c r="HJ9" s="162">
        <v>26.872900000000001</v>
      </c>
      <c r="HK9" s="162">
        <v>-12.2386</v>
      </c>
      <c r="HL9" s="163"/>
      <c r="HM9" s="162">
        <v>0</v>
      </c>
      <c r="HN9" s="162">
        <v>0</v>
      </c>
      <c r="HO9" s="163"/>
      <c r="HP9" s="163"/>
      <c r="HQ9" s="162">
        <v>-20.213799999999999</v>
      </c>
      <c r="HR9" s="162">
        <v>-19.6205</v>
      </c>
      <c r="HS9" s="162">
        <v>-0.13869999999999999</v>
      </c>
      <c r="HT9" s="162">
        <v>-0.31240000000000001</v>
      </c>
      <c r="HU9" s="162">
        <v>12.86</v>
      </c>
      <c r="HV9" s="162">
        <v>12.83</v>
      </c>
      <c r="HW9" s="162">
        <v>-32.9</v>
      </c>
      <c r="HX9" s="162">
        <v>-33.200000000000003</v>
      </c>
      <c r="HY9" s="162">
        <v>0.81030000000000002</v>
      </c>
      <c r="HZ9" s="162">
        <v>-9.44</v>
      </c>
      <c r="IA9" s="162">
        <v>60.0259</v>
      </c>
      <c r="IB9" s="162">
        <v>14.4276</v>
      </c>
      <c r="IC9" s="162">
        <v>13.9389</v>
      </c>
      <c r="ID9" s="163"/>
      <c r="IE9" s="162">
        <v>-43.5</v>
      </c>
      <c r="IF9" s="162">
        <v>6.4</v>
      </c>
      <c r="IG9" s="162">
        <v>5.5</v>
      </c>
      <c r="IH9" s="163"/>
      <c r="II9" s="163"/>
      <c r="IJ9" s="162">
        <v>-102.6698</v>
      </c>
      <c r="IK9" s="162">
        <v>61.807000000000002</v>
      </c>
      <c r="IL9" s="162">
        <v>-282.16750000000002</v>
      </c>
      <c r="IM9" s="162">
        <v>-21.569199999999999</v>
      </c>
      <c r="IN9" s="162">
        <v>-15.4</v>
      </c>
      <c r="IO9" s="162">
        <v>119.10599999999999</v>
      </c>
      <c r="IP9" s="162">
        <v>44.516500000000001</v>
      </c>
      <c r="IQ9" s="162">
        <v>133.74959999999999</v>
      </c>
      <c r="IR9" s="162">
        <v>86.557000000000002</v>
      </c>
      <c r="IS9" s="162">
        <v>59.969299999999997</v>
      </c>
      <c r="IT9" s="162">
        <v>21.3293</v>
      </c>
      <c r="IU9" s="162">
        <v>19.456</v>
      </c>
      <c r="IV9" s="162">
        <v>-23.4236</v>
      </c>
      <c r="IW9" s="162">
        <v>238.92330000000001</v>
      </c>
      <c r="IX9" s="162">
        <v>-187.63730000000001</v>
      </c>
      <c r="IY9" s="162">
        <v>58.327100000000002</v>
      </c>
      <c r="IZ9" s="162">
        <v>-41.764600000000002</v>
      </c>
      <c r="JA9" s="162">
        <v>-1.4295</v>
      </c>
      <c r="JB9" s="163"/>
      <c r="JC9" s="162">
        <v>-8.48</v>
      </c>
      <c r="JD9" s="162">
        <v>-0.28000000000000003</v>
      </c>
      <c r="JE9" s="162">
        <v>-0.28499999999999998</v>
      </c>
      <c r="JF9" s="162">
        <v>5.44</v>
      </c>
      <c r="JG9" s="162">
        <v>-4</v>
      </c>
      <c r="JH9" s="162">
        <v>-1.2162999999999999</v>
      </c>
      <c r="JI9" s="162">
        <v>-1.9333</v>
      </c>
      <c r="JJ9" s="162">
        <v>12.571899999999999</v>
      </c>
      <c r="JK9" s="162">
        <v>-14.180199999999999</v>
      </c>
      <c r="JL9" s="162">
        <v>15.7</v>
      </c>
      <c r="JM9" s="162">
        <v>1.4910000000000001</v>
      </c>
      <c r="JN9" s="162">
        <v>2.5619999999999998</v>
      </c>
      <c r="JO9" s="162">
        <v>2.6442000000000001</v>
      </c>
      <c r="JP9" s="162">
        <v>3.0451999999999999</v>
      </c>
      <c r="JQ9" s="162">
        <v>3.8917999999999999</v>
      </c>
      <c r="JR9" s="162">
        <v>4.1599000000000004</v>
      </c>
      <c r="JS9" s="162">
        <v>3.2703000000000002</v>
      </c>
      <c r="JT9" s="163"/>
      <c r="JU9" s="162">
        <v>30.3</v>
      </c>
      <c r="JV9" s="162">
        <v>2.1911</v>
      </c>
      <c r="JW9" s="162">
        <v>-0.06</v>
      </c>
      <c r="JX9" s="163"/>
      <c r="JY9" s="162">
        <v>-15.6639</v>
      </c>
      <c r="JZ9" s="162">
        <v>-0.76459999999999995</v>
      </c>
      <c r="KA9" s="162">
        <v>-20.633900000000001</v>
      </c>
      <c r="KB9" s="162">
        <v>-15.078099999999999</v>
      </c>
      <c r="KC9" s="162">
        <v>-6.6116000000000001</v>
      </c>
      <c r="KD9" s="162">
        <v>-19.571100000000001</v>
      </c>
      <c r="KE9" s="162">
        <v>-4.5130999999999997</v>
      </c>
      <c r="KF9" s="162">
        <v>-32.5</v>
      </c>
      <c r="KG9" s="162">
        <v>16.2</v>
      </c>
      <c r="KH9" s="163"/>
      <c r="KI9" s="162">
        <v>-54.288499999999999</v>
      </c>
    </row>
    <row r="10" spans="1:295" ht="18" customHeight="1" x14ac:dyDescent="0.3">
      <c r="A10" s="161" t="s">
        <v>50</v>
      </c>
      <c r="B10" s="161" t="s">
        <v>716</v>
      </c>
      <c r="C10" s="164">
        <v>0</v>
      </c>
      <c r="D10" s="164">
        <v>2.4891000000000001</v>
      </c>
      <c r="E10" s="164">
        <v>-7.3003</v>
      </c>
      <c r="F10" s="164">
        <v>3.1032000000000002</v>
      </c>
      <c r="G10" s="164">
        <v>7.3338000000000001</v>
      </c>
      <c r="H10" s="165"/>
      <c r="I10" s="164">
        <v>6.8299000000000003</v>
      </c>
      <c r="J10" s="165"/>
      <c r="K10" s="164">
        <v>8.0113000000000003</v>
      </c>
      <c r="L10" s="164">
        <v>2.7199</v>
      </c>
      <c r="M10" s="164">
        <v>4.2022000000000004</v>
      </c>
      <c r="N10" s="164">
        <v>-4.4400000000000004</v>
      </c>
      <c r="O10" s="164">
        <v>-22</v>
      </c>
      <c r="P10" s="165"/>
      <c r="Q10" s="164">
        <v>2.484</v>
      </c>
      <c r="R10" s="164">
        <v>-15.4</v>
      </c>
      <c r="S10" s="164">
        <v>0.38269999999999998</v>
      </c>
      <c r="T10" s="164">
        <v>17.928899999999999</v>
      </c>
      <c r="U10" s="164">
        <v>3.1583999999999999</v>
      </c>
      <c r="V10" s="164">
        <v>3.0748000000000002</v>
      </c>
      <c r="W10" s="164">
        <v>5.8388</v>
      </c>
      <c r="X10" s="164">
        <v>5.22</v>
      </c>
      <c r="Y10" s="164">
        <v>-1.7019</v>
      </c>
      <c r="Z10" s="164">
        <v>2.5811999999999999</v>
      </c>
      <c r="AA10" s="165"/>
      <c r="AB10" s="164">
        <v>-1.3059000000000001</v>
      </c>
      <c r="AC10" s="165"/>
      <c r="AD10" s="164">
        <v>-0.63300000000000001</v>
      </c>
      <c r="AE10" s="164">
        <v>1.8660000000000001</v>
      </c>
      <c r="AF10" s="164">
        <v>-15.54</v>
      </c>
      <c r="AG10" s="164">
        <v>-11</v>
      </c>
      <c r="AH10" s="164">
        <v>-2.7519999999999998</v>
      </c>
      <c r="AI10" s="164">
        <v>0.27300000000000002</v>
      </c>
      <c r="AJ10" s="164">
        <v>-18.8</v>
      </c>
      <c r="AK10" s="164">
        <v>-18.84</v>
      </c>
      <c r="AL10" s="165"/>
      <c r="AM10" s="164">
        <v>-9.4499999999999993</v>
      </c>
      <c r="AN10" s="164">
        <v>-9.2799999999999994</v>
      </c>
      <c r="AO10" s="164">
        <v>3.3426</v>
      </c>
      <c r="AP10" s="164">
        <v>4.1992000000000003</v>
      </c>
      <c r="AQ10" s="164">
        <v>14.970499999999999</v>
      </c>
      <c r="AR10" s="164">
        <v>17.649100000000001</v>
      </c>
      <c r="AS10" s="164">
        <v>-8.6395999999999997</v>
      </c>
      <c r="AT10" s="164">
        <v>-13.262</v>
      </c>
      <c r="AU10" s="164">
        <v>-12.6493</v>
      </c>
      <c r="AV10" s="164">
        <v>13.6576</v>
      </c>
      <c r="AW10" s="164">
        <v>13.533300000000001</v>
      </c>
      <c r="AX10" s="164">
        <v>-18.6203</v>
      </c>
      <c r="AY10" s="164">
        <v>-16.209099999999999</v>
      </c>
      <c r="AZ10" s="164">
        <v>2.7742</v>
      </c>
      <c r="BA10" s="164">
        <v>23.4435</v>
      </c>
      <c r="BB10" s="164">
        <v>50.773000000000003</v>
      </c>
      <c r="BC10" s="164">
        <v>9.2960999999999991</v>
      </c>
      <c r="BD10" s="164">
        <v>-5.2</v>
      </c>
      <c r="BE10" s="164">
        <v>-5.4</v>
      </c>
      <c r="BF10" s="164">
        <v>-21.8203</v>
      </c>
      <c r="BG10" s="164">
        <v>-22.148099999999999</v>
      </c>
      <c r="BH10" s="164">
        <v>-1.8565</v>
      </c>
      <c r="BI10" s="165"/>
      <c r="BJ10" s="164">
        <v>2.7850000000000001</v>
      </c>
      <c r="BK10" s="164">
        <v>2.7242000000000002</v>
      </c>
      <c r="BL10" s="165"/>
      <c r="BM10" s="164">
        <v>-0.44579999999999997</v>
      </c>
      <c r="BN10" s="164">
        <v>-102.54219999999999</v>
      </c>
      <c r="BO10" s="164">
        <v>40.742199999999997</v>
      </c>
      <c r="BP10" s="164">
        <v>40.955800000000004</v>
      </c>
      <c r="BQ10" s="164">
        <v>53.028399999999998</v>
      </c>
      <c r="BR10" s="164">
        <v>-149.7603</v>
      </c>
      <c r="BS10" s="165"/>
      <c r="BT10" s="165"/>
      <c r="BU10" s="165"/>
      <c r="BV10" s="164">
        <v>9.8597999999999999</v>
      </c>
      <c r="BW10" s="164">
        <v>5.89</v>
      </c>
      <c r="BX10" s="164">
        <v>3.21</v>
      </c>
      <c r="BY10" s="164">
        <v>-15.51</v>
      </c>
      <c r="BZ10" s="164">
        <v>-0.85</v>
      </c>
      <c r="CA10" s="164">
        <v>-22.7685</v>
      </c>
      <c r="CB10" s="164">
        <v>-22.7685</v>
      </c>
      <c r="CC10" s="164">
        <v>26.3064</v>
      </c>
      <c r="CD10" s="164">
        <v>26.2041</v>
      </c>
      <c r="CE10" s="164">
        <v>-4.4138999999999999</v>
      </c>
      <c r="CF10" s="164">
        <v>-16.0532</v>
      </c>
      <c r="CG10" s="164">
        <v>-15.720599999999999</v>
      </c>
      <c r="CH10" s="164">
        <v>3.4161000000000001</v>
      </c>
      <c r="CI10" s="164">
        <v>13.7553</v>
      </c>
      <c r="CJ10" s="165"/>
      <c r="CK10" s="165"/>
      <c r="CL10" s="164">
        <v>43.8</v>
      </c>
      <c r="CM10" s="164">
        <v>-24.4</v>
      </c>
      <c r="CN10" s="164">
        <v>-2.2799999999999998</v>
      </c>
      <c r="CO10" s="164">
        <v>28.3736</v>
      </c>
      <c r="CP10" s="164">
        <v>28.209099999999999</v>
      </c>
      <c r="CQ10" s="164">
        <v>27.072199999999999</v>
      </c>
      <c r="CR10" s="164">
        <v>93.027000000000001</v>
      </c>
      <c r="CS10" s="164">
        <v>92.327699999999993</v>
      </c>
      <c r="CT10" s="164">
        <v>-24.1281</v>
      </c>
      <c r="CU10" s="164">
        <v>-72.018500000000003</v>
      </c>
      <c r="CV10" s="164">
        <v>-24.811</v>
      </c>
      <c r="CW10" s="164">
        <v>2.0097999999999998</v>
      </c>
      <c r="CX10" s="164">
        <v>24.97</v>
      </c>
      <c r="CY10" s="164">
        <v>11.36</v>
      </c>
      <c r="CZ10" s="164">
        <v>3.5985999999999998</v>
      </c>
      <c r="DA10" s="164">
        <v>4.0069999999999997</v>
      </c>
      <c r="DB10" s="164">
        <v>-6.35</v>
      </c>
      <c r="DC10" s="165"/>
      <c r="DD10" s="164">
        <v>-15.9611</v>
      </c>
      <c r="DE10" s="164">
        <v>-15.6257</v>
      </c>
      <c r="DF10" s="164">
        <v>51.061500000000002</v>
      </c>
      <c r="DG10" s="164">
        <v>1.54E-2</v>
      </c>
      <c r="DH10" s="164">
        <v>-3.1915</v>
      </c>
      <c r="DI10" s="165"/>
      <c r="DJ10" s="165"/>
      <c r="DK10" s="164">
        <v>-3.7183000000000002</v>
      </c>
      <c r="DL10" s="164">
        <v>-3.1791</v>
      </c>
      <c r="DM10" s="164">
        <v>30.128499999999999</v>
      </c>
      <c r="DN10" s="164">
        <v>2.4178999999999999</v>
      </c>
      <c r="DO10" s="164">
        <v>-2.66</v>
      </c>
      <c r="DP10" s="164">
        <v>0.56000000000000005</v>
      </c>
      <c r="DQ10" s="164">
        <v>13.02</v>
      </c>
      <c r="DR10" s="164">
        <v>-49.907800000000002</v>
      </c>
      <c r="DS10" s="164">
        <v>-13.13</v>
      </c>
      <c r="DT10" s="164">
        <v>-13.21</v>
      </c>
      <c r="DU10" s="164">
        <v>29.18</v>
      </c>
      <c r="DV10" s="164">
        <v>15.06</v>
      </c>
      <c r="DW10" s="164">
        <v>-47.945500000000003</v>
      </c>
      <c r="DX10" s="164">
        <v>-23</v>
      </c>
      <c r="DY10" s="164">
        <v>-42.004800000000003</v>
      </c>
      <c r="DZ10" s="164">
        <v>-41.918199999999999</v>
      </c>
      <c r="EA10" s="165"/>
      <c r="EB10" s="164">
        <v>-20.411100000000001</v>
      </c>
      <c r="EC10" s="164">
        <v>-31.124700000000001</v>
      </c>
      <c r="ED10" s="164">
        <v>-31.147400000000001</v>
      </c>
      <c r="EE10" s="164">
        <v>-15.0207</v>
      </c>
      <c r="EF10" s="164">
        <v>-18.5489</v>
      </c>
      <c r="EG10" s="164">
        <v>-12.112</v>
      </c>
      <c r="EH10" s="164">
        <v>-124.5646</v>
      </c>
      <c r="EI10" s="164">
        <v>-2.6831999999999998</v>
      </c>
      <c r="EJ10" s="165"/>
      <c r="EK10" s="164">
        <v>-6.2782999999999998</v>
      </c>
      <c r="EL10" s="164">
        <v>-5.5685000000000002</v>
      </c>
      <c r="EM10" s="164">
        <v>22.911799999999999</v>
      </c>
      <c r="EN10" s="164">
        <v>-22.0274</v>
      </c>
      <c r="EO10" s="164">
        <v>-20.509399999999999</v>
      </c>
      <c r="EP10" s="164">
        <v>21.007999999999999</v>
      </c>
      <c r="EQ10" s="164">
        <v>-31.7545</v>
      </c>
      <c r="ER10" s="164">
        <v>-31.4895</v>
      </c>
      <c r="ES10" s="164">
        <v>15.481400000000001</v>
      </c>
      <c r="ET10" s="164">
        <v>0</v>
      </c>
      <c r="EU10" s="164">
        <v>-16.649999999999999</v>
      </c>
      <c r="EV10" s="164">
        <v>3.3</v>
      </c>
      <c r="EW10" s="164">
        <v>0.72270000000000001</v>
      </c>
      <c r="EX10" s="164">
        <v>-26.666799999999999</v>
      </c>
      <c r="EY10" s="164">
        <v>-13.746700000000001</v>
      </c>
      <c r="EZ10" s="164">
        <v>-2.4413999999999998</v>
      </c>
      <c r="FA10" s="164">
        <v>8.7363999999999997</v>
      </c>
      <c r="FB10" s="164">
        <v>14.4839</v>
      </c>
      <c r="FC10" s="164">
        <v>-31.3582</v>
      </c>
      <c r="FD10" s="165"/>
      <c r="FE10" s="164">
        <v>3.3420000000000001</v>
      </c>
      <c r="FF10" s="164">
        <v>3.3553000000000002</v>
      </c>
      <c r="FG10" s="164">
        <v>0</v>
      </c>
      <c r="FH10" s="164">
        <v>0</v>
      </c>
      <c r="FI10" s="164">
        <v>0</v>
      </c>
      <c r="FJ10" s="164">
        <v>9.8798999999999992</v>
      </c>
      <c r="FK10" s="164">
        <v>10.382300000000001</v>
      </c>
      <c r="FL10" s="164">
        <v>-23.946300000000001</v>
      </c>
      <c r="FM10" s="164">
        <v>29.171900000000001</v>
      </c>
      <c r="FN10" s="164">
        <v>29.3551</v>
      </c>
      <c r="FO10" s="164">
        <v>-12.2989</v>
      </c>
      <c r="FP10" s="165"/>
      <c r="FQ10" s="164">
        <v>24.024999999999999</v>
      </c>
      <c r="FR10" s="164">
        <v>-20.59</v>
      </c>
      <c r="FS10" s="164">
        <v>-0.50129999999999997</v>
      </c>
      <c r="FT10" s="164">
        <v>0.25380000000000003</v>
      </c>
      <c r="FU10" s="164">
        <v>7.0000000000000007E-2</v>
      </c>
      <c r="FV10" s="164">
        <v>2.52</v>
      </c>
      <c r="FW10" s="164">
        <v>-23.516500000000001</v>
      </c>
      <c r="FX10" s="165"/>
      <c r="FY10" s="164">
        <v>0.996</v>
      </c>
      <c r="FZ10" s="164">
        <v>0.95099999999999996</v>
      </c>
      <c r="GA10" s="165"/>
      <c r="GB10" s="164">
        <v>-0.7</v>
      </c>
      <c r="GC10" s="164">
        <v>-5.2239000000000004</v>
      </c>
      <c r="GD10" s="164">
        <v>3.3380000000000001</v>
      </c>
      <c r="GE10" s="164">
        <v>-3.69</v>
      </c>
      <c r="GF10" s="164">
        <v>31.3248</v>
      </c>
      <c r="GG10" s="165"/>
      <c r="GH10" s="164">
        <v>18.535</v>
      </c>
      <c r="GI10" s="164">
        <v>-2.8570000000000002</v>
      </c>
      <c r="GJ10" s="164">
        <v>-3.004</v>
      </c>
      <c r="GK10" s="164">
        <v>2.1082000000000001</v>
      </c>
      <c r="GL10" s="165"/>
      <c r="GM10" s="165"/>
      <c r="GN10" s="164">
        <v>-12.016400000000001</v>
      </c>
      <c r="GO10" s="164">
        <v>-7.4067999999999996</v>
      </c>
      <c r="GP10" s="164">
        <v>9.3911999999999995</v>
      </c>
      <c r="GQ10" s="164">
        <v>-21.229399999999998</v>
      </c>
      <c r="GR10" s="164">
        <v>8.1980000000000004</v>
      </c>
      <c r="GS10" s="164">
        <v>8.1187000000000005</v>
      </c>
      <c r="GT10" s="164">
        <v>92.981899999999996</v>
      </c>
      <c r="GU10" s="164">
        <v>-4.0324999999999998</v>
      </c>
      <c r="GV10" s="164">
        <v>-9.7189999999999994</v>
      </c>
      <c r="GW10" s="164">
        <v>10.930099999999999</v>
      </c>
      <c r="GX10" s="164">
        <v>1.736</v>
      </c>
      <c r="GY10" s="164">
        <v>5.4869000000000003</v>
      </c>
      <c r="GZ10" s="164">
        <v>5.5620000000000003</v>
      </c>
      <c r="HA10" s="164">
        <v>1</v>
      </c>
      <c r="HB10" s="164">
        <v>22.585699999999999</v>
      </c>
      <c r="HC10" s="164">
        <v>25.303699999999999</v>
      </c>
      <c r="HD10" s="164">
        <v>-1.26</v>
      </c>
      <c r="HE10" s="164">
        <v>-5.2476000000000003</v>
      </c>
      <c r="HF10" s="164">
        <v>16.023900000000001</v>
      </c>
      <c r="HG10" s="164">
        <v>18.4011</v>
      </c>
      <c r="HH10" s="164">
        <v>52.174700000000001</v>
      </c>
      <c r="HI10" s="164">
        <v>26.737400000000001</v>
      </c>
      <c r="HJ10" s="164">
        <v>26.046700000000001</v>
      </c>
      <c r="HK10" s="164">
        <v>-11.8781</v>
      </c>
      <c r="HL10" s="164">
        <v>0</v>
      </c>
      <c r="HM10" s="164">
        <v>0</v>
      </c>
      <c r="HN10" s="164">
        <v>0</v>
      </c>
      <c r="HO10" s="165"/>
      <c r="HP10" s="165"/>
      <c r="HQ10" s="164">
        <v>-19.785299999999999</v>
      </c>
      <c r="HR10" s="164">
        <v>-19.208500000000001</v>
      </c>
      <c r="HS10" s="164">
        <v>0.91349999999999998</v>
      </c>
      <c r="HT10" s="164">
        <v>0.69910000000000005</v>
      </c>
      <c r="HU10" s="164">
        <v>12.04</v>
      </c>
      <c r="HV10" s="164">
        <v>12.03</v>
      </c>
      <c r="HW10" s="164">
        <v>-33.4</v>
      </c>
      <c r="HX10" s="164">
        <v>-34</v>
      </c>
      <c r="HY10" s="164">
        <v>0.79190000000000005</v>
      </c>
      <c r="HZ10" s="164">
        <v>-9.52</v>
      </c>
      <c r="IA10" s="164">
        <v>59.930199999999999</v>
      </c>
      <c r="IB10" s="164">
        <v>13.634600000000001</v>
      </c>
      <c r="IC10" s="164">
        <v>13.5482</v>
      </c>
      <c r="ID10" s="165"/>
      <c r="IE10" s="164">
        <v>-43.5</v>
      </c>
      <c r="IF10" s="164">
        <v>5.5</v>
      </c>
      <c r="IG10" s="164">
        <v>4.7</v>
      </c>
      <c r="IH10" s="165"/>
      <c r="II10" s="165"/>
      <c r="IJ10" s="164">
        <v>-111.7462</v>
      </c>
      <c r="IK10" s="164">
        <v>75.361099999999993</v>
      </c>
      <c r="IL10" s="164">
        <v>-285.43779999999998</v>
      </c>
      <c r="IM10" s="164">
        <v>-20.267399999999999</v>
      </c>
      <c r="IN10" s="164">
        <v>-14.1876</v>
      </c>
      <c r="IO10" s="164">
        <v>120.97799999999999</v>
      </c>
      <c r="IP10" s="164">
        <v>45.262900000000002</v>
      </c>
      <c r="IQ10" s="164">
        <v>132.06710000000001</v>
      </c>
      <c r="IR10" s="164">
        <v>87.322800000000001</v>
      </c>
      <c r="IS10" s="164">
        <v>57.221699999999998</v>
      </c>
      <c r="IT10" s="164">
        <v>20.7562</v>
      </c>
      <c r="IU10" s="164">
        <v>21.266100000000002</v>
      </c>
      <c r="IV10" s="164">
        <v>-23.520499999999998</v>
      </c>
      <c r="IW10" s="164">
        <v>239.18260000000001</v>
      </c>
      <c r="IX10" s="164">
        <v>-187.17769999999999</v>
      </c>
      <c r="IY10" s="164">
        <v>58.072099999999999</v>
      </c>
      <c r="IZ10" s="164">
        <v>-41.986400000000003</v>
      </c>
      <c r="JA10" s="164">
        <v>-1.2415</v>
      </c>
      <c r="JB10" s="165"/>
      <c r="JC10" s="164">
        <v>-8</v>
      </c>
      <c r="JD10" s="164">
        <v>8.8999999999999996E-2</v>
      </c>
      <c r="JE10" s="164">
        <v>8.1000000000000003E-2</v>
      </c>
      <c r="JF10" s="164">
        <v>4.88</v>
      </c>
      <c r="JG10" s="164">
        <v>-3.84</v>
      </c>
      <c r="JH10" s="164">
        <v>-1.8971</v>
      </c>
      <c r="JI10" s="164">
        <v>-2.2843</v>
      </c>
      <c r="JJ10" s="164">
        <v>12.8649</v>
      </c>
      <c r="JK10" s="164">
        <v>-14.5312</v>
      </c>
      <c r="JL10" s="164">
        <v>15.6</v>
      </c>
      <c r="JM10" s="164">
        <v>2.6070000000000002</v>
      </c>
      <c r="JN10" s="164">
        <v>2.702</v>
      </c>
      <c r="JO10" s="165"/>
      <c r="JP10" s="165"/>
      <c r="JQ10" s="164">
        <v>4.7363</v>
      </c>
      <c r="JR10" s="164">
        <v>4.3905000000000003</v>
      </c>
      <c r="JS10" s="164">
        <v>3.4358</v>
      </c>
      <c r="JT10" s="165"/>
      <c r="JU10" s="164">
        <v>30.8</v>
      </c>
      <c r="JV10" s="164">
        <v>1.3712</v>
      </c>
      <c r="JW10" s="164">
        <v>-0.09</v>
      </c>
      <c r="JX10" s="165"/>
      <c r="JY10" s="164">
        <v>-15.245699999999999</v>
      </c>
      <c r="JZ10" s="164">
        <v>-0.90400000000000003</v>
      </c>
      <c r="KA10" s="164">
        <v>-20.734200000000001</v>
      </c>
      <c r="KB10" s="164">
        <v>-13.6218</v>
      </c>
      <c r="KC10" s="164">
        <v>-6.3478000000000003</v>
      </c>
      <c r="KD10" s="164">
        <v>-18.9131</v>
      </c>
      <c r="KE10" s="164">
        <v>-5.0796000000000001</v>
      </c>
      <c r="KF10" s="164">
        <v>-33</v>
      </c>
      <c r="KG10" s="164">
        <v>16.5</v>
      </c>
      <c r="KH10" s="165"/>
      <c r="KI10" s="164">
        <v>-56.842799999999997</v>
      </c>
    </row>
    <row r="11" spans="1:295" ht="18" customHeight="1" x14ac:dyDescent="0.3">
      <c r="A11" s="161" t="s">
        <v>50</v>
      </c>
      <c r="B11" s="161" t="s">
        <v>717</v>
      </c>
      <c r="C11" s="164">
        <v>0</v>
      </c>
      <c r="D11" s="164">
        <v>2.5388000000000002</v>
      </c>
      <c r="E11" s="164">
        <v>-7.2992999999999997</v>
      </c>
      <c r="F11" s="164">
        <v>4.1784999999999997</v>
      </c>
      <c r="G11" s="164">
        <v>7.8</v>
      </c>
      <c r="H11" s="165"/>
      <c r="I11" s="164">
        <v>6.7817999999999996</v>
      </c>
      <c r="J11" s="165"/>
      <c r="K11" s="164">
        <v>8.3513000000000002</v>
      </c>
      <c r="L11" s="164">
        <v>2.9499</v>
      </c>
      <c r="M11" s="164">
        <v>4.3662000000000001</v>
      </c>
      <c r="N11" s="164">
        <v>-4.4400000000000004</v>
      </c>
      <c r="O11" s="164">
        <v>-22</v>
      </c>
      <c r="P11" s="165"/>
      <c r="Q11" s="165"/>
      <c r="R11" s="165"/>
      <c r="S11" s="164">
        <v>0.35410000000000003</v>
      </c>
      <c r="T11" s="164">
        <v>18.604299999999999</v>
      </c>
      <c r="U11" s="164">
        <v>3.0234999999999999</v>
      </c>
      <c r="V11" s="164">
        <v>3.0051999999999999</v>
      </c>
      <c r="W11" s="164">
        <v>5.5505000000000004</v>
      </c>
      <c r="X11" s="165"/>
      <c r="Y11" s="165"/>
      <c r="Z11" s="165"/>
      <c r="AA11" s="165"/>
      <c r="AB11" s="164">
        <v>-1.3319000000000001</v>
      </c>
      <c r="AC11" s="165"/>
      <c r="AD11" s="164">
        <v>-0.82799999999999996</v>
      </c>
      <c r="AE11" s="164">
        <v>2.327</v>
      </c>
      <c r="AF11" s="164">
        <v>-17.760000000000002</v>
      </c>
      <c r="AG11" s="164">
        <v>-13.2</v>
      </c>
      <c r="AH11" s="164">
        <v>-2.6419999999999999</v>
      </c>
      <c r="AI11" s="164">
        <v>0.28599999999999998</v>
      </c>
      <c r="AJ11" s="164">
        <v>-19.059999999999999</v>
      </c>
      <c r="AK11" s="164">
        <v>-18.899999999999999</v>
      </c>
      <c r="AL11" s="165"/>
      <c r="AM11" s="164">
        <v>-9.31</v>
      </c>
      <c r="AN11" s="164">
        <v>-9.4</v>
      </c>
      <c r="AO11" s="164">
        <v>2.9039000000000001</v>
      </c>
      <c r="AP11" s="164">
        <v>4.1798000000000002</v>
      </c>
      <c r="AQ11" s="164">
        <v>18.354299999999999</v>
      </c>
      <c r="AR11" s="164">
        <v>20.232900000000001</v>
      </c>
      <c r="AS11" s="164">
        <v>-7.8640999999999996</v>
      </c>
      <c r="AT11" s="164">
        <v>-12.4582</v>
      </c>
      <c r="AU11" s="164">
        <v>-12.206899999999999</v>
      </c>
      <c r="AV11" s="164">
        <v>1.6505000000000001</v>
      </c>
      <c r="AW11" s="164">
        <v>1.8516999999999999</v>
      </c>
      <c r="AX11" s="164">
        <v>-15.6732</v>
      </c>
      <c r="AY11" s="164">
        <v>-13.395899999999999</v>
      </c>
      <c r="AZ11" s="164">
        <v>2.3795999999999999</v>
      </c>
      <c r="BA11" s="164">
        <v>12.095000000000001</v>
      </c>
      <c r="BB11" s="164">
        <v>53.816800000000001</v>
      </c>
      <c r="BC11" s="164">
        <v>10.3567</v>
      </c>
      <c r="BD11" s="164">
        <v>-5.6</v>
      </c>
      <c r="BE11" s="164">
        <v>-6</v>
      </c>
      <c r="BF11" s="164">
        <v>-25.309100000000001</v>
      </c>
      <c r="BG11" s="164">
        <v>-24.920300000000001</v>
      </c>
      <c r="BH11" s="164">
        <v>-2.0644</v>
      </c>
      <c r="BI11" s="165"/>
      <c r="BJ11" s="164">
        <v>3.5044</v>
      </c>
      <c r="BK11" s="164">
        <v>2.7864</v>
      </c>
      <c r="BL11" s="165"/>
      <c r="BM11" s="164">
        <v>-0.47</v>
      </c>
      <c r="BN11" s="164">
        <v>-117.2521</v>
      </c>
      <c r="BO11" s="164">
        <v>41.810299999999998</v>
      </c>
      <c r="BP11" s="164">
        <v>41.932400000000001</v>
      </c>
      <c r="BQ11" s="164">
        <v>65.485799999999998</v>
      </c>
      <c r="BR11" s="164">
        <v>-159.6747</v>
      </c>
      <c r="BS11" s="165"/>
      <c r="BT11" s="165"/>
      <c r="BU11" s="165"/>
      <c r="BV11" s="164">
        <v>8.8419000000000008</v>
      </c>
      <c r="BW11" s="164">
        <v>5.71</v>
      </c>
      <c r="BX11" s="164">
        <v>3.07</v>
      </c>
      <c r="BY11" s="164">
        <v>-16.29</v>
      </c>
      <c r="BZ11" s="164">
        <v>-1.61</v>
      </c>
      <c r="CA11" s="164">
        <v>-21.8308</v>
      </c>
      <c r="CB11" s="164">
        <v>-21.9648</v>
      </c>
      <c r="CC11" s="164">
        <v>27.188400000000001</v>
      </c>
      <c r="CD11" s="164">
        <v>27.108000000000001</v>
      </c>
      <c r="CE11" s="164">
        <v>-4.1177999999999999</v>
      </c>
      <c r="CF11" s="164">
        <v>-16.6921</v>
      </c>
      <c r="CG11" s="164">
        <v>-16.192399999999999</v>
      </c>
      <c r="CH11" s="164">
        <v>3.3239000000000001</v>
      </c>
      <c r="CI11" s="164">
        <v>12.9292</v>
      </c>
      <c r="CJ11" s="165"/>
      <c r="CK11" s="165"/>
      <c r="CL11" s="164">
        <v>40.799999999999997</v>
      </c>
      <c r="CM11" s="164">
        <v>-21.1</v>
      </c>
      <c r="CN11" s="164">
        <v>-2.14</v>
      </c>
      <c r="CO11" s="164">
        <v>26.388400000000001</v>
      </c>
      <c r="CP11" s="164">
        <v>27.045300000000001</v>
      </c>
      <c r="CQ11" s="164">
        <v>25.425799999999999</v>
      </c>
      <c r="CR11" s="164">
        <v>96.438599999999994</v>
      </c>
      <c r="CS11" s="164">
        <v>95.9285</v>
      </c>
      <c r="CT11" s="164">
        <v>-26.784800000000001</v>
      </c>
      <c r="CU11" s="164">
        <v>-73.040499999999994</v>
      </c>
      <c r="CV11" s="164">
        <v>-25.941700000000001</v>
      </c>
      <c r="CW11" s="164">
        <v>2.2151000000000001</v>
      </c>
      <c r="CX11" s="164">
        <v>22.5</v>
      </c>
      <c r="CY11" s="164">
        <v>11.44</v>
      </c>
      <c r="CZ11" s="164">
        <v>3.4424000000000001</v>
      </c>
      <c r="DA11" s="164">
        <v>3.8115999999999999</v>
      </c>
      <c r="DB11" s="164">
        <v>-6.13</v>
      </c>
      <c r="DC11" s="165"/>
      <c r="DD11" s="164">
        <v>-14.105600000000001</v>
      </c>
      <c r="DE11" s="164">
        <v>-14.285299999999999</v>
      </c>
      <c r="DF11" s="164">
        <v>48.076099999999997</v>
      </c>
      <c r="DG11" s="164">
        <v>1.5299999999999999E-2</v>
      </c>
      <c r="DH11" s="164">
        <v>-2.8012000000000001</v>
      </c>
      <c r="DI11" s="164">
        <v>16.8</v>
      </c>
      <c r="DJ11" s="164">
        <v>16.899999999999999</v>
      </c>
      <c r="DK11" s="164">
        <v>-3.5608</v>
      </c>
      <c r="DL11" s="164">
        <v>-3.3660999999999999</v>
      </c>
      <c r="DM11" s="164">
        <v>29.3399</v>
      </c>
      <c r="DN11" s="164">
        <v>2.4178999999999999</v>
      </c>
      <c r="DO11" s="164">
        <v>-3</v>
      </c>
      <c r="DP11" s="164">
        <v>0.86</v>
      </c>
      <c r="DQ11" s="164">
        <v>12.09</v>
      </c>
      <c r="DR11" s="164">
        <v>-48.437800000000003</v>
      </c>
      <c r="DS11" s="164">
        <v>-13.21</v>
      </c>
      <c r="DT11" s="164">
        <v>-13.18</v>
      </c>
      <c r="DU11" s="164">
        <v>28.32</v>
      </c>
      <c r="DV11" s="164">
        <v>14.5</v>
      </c>
      <c r="DW11" s="164">
        <v>-47.2</v>
      </c>
      <c r="DX11" s="164">
        <v>-22.863600000000002</v>
      </c>
      <c r="DY11" s="164">
        <v>-41.595700000000001</v>
      </c>
      <c r="DZ11" s="164">
        <v>-40.7545</v>
      </c>
      <c r="EA11" s="165"/>
      <c r="EB11" s="164">
        <v>-21.823899999999998</v>
      </c>
      <c r="EC11" s="164">
        <v>-32.186399999999999</v>
      </c>
      <c r="ED11" s="164">
        <v>-32.139099999999999</v>
      </c>
      <c r="EE11" s="164">
        <v>-13.631</v>
      </c>
      <c r="EF11" s="164">
        <v>-20.239999999999998</v>
      </c>
      <c r="EG11" s="164">
        <v>-12.79</v>
      </c>
      <c r="EH11" s="164">
        <v>-139.1807</v>
      </c>
      <c r="EI11" s="164">
        <v>3.6452</v>
      </c>
      <c r="EJ11" s="165"/>
      <c r="EK11" s="164">
        <v>-6.2153999999999998</v>
      </c>
      <c r="EL11" s="164">
        <v>-5.6097999999999999</v>
      </c>
      <c r="EM11" s="164">
        <v>19.741</v>
      </c>
      <c r="EN11" s="164">
        <v>-21.946300000000001</v>
      </c>
      <c r="EO11" s="164">
        <v>-20.576699999999999</v>
      </c>
      <c r="EP11" s="164">
        <v>25.103999999999999</v>
      </c>
      <c r="EQ11" s="164">
        <v>-31.770199999999999</v>
      </c>
      <c r="ER11" s="164">
        <v>-31.589600000000001</v>
      </c>
      <c r="ES11" s="164">
        <v>13.5351</v>
      </c>
      <c r="ET11" s="164">
        <v>-14.94</v>
      </c>
      <c r="EU11" s="164">
        <v>-16.45</v>
      </c>
      <c r="EV11" s="164">
        <v>0.4</v>
      </c>
      <c r="EW11" s="164">
        <v>0.80720000000000003</v>
      </c>
      <c r="EX11" s="164">
        <v>-25.5017</v>
      </c>
      <c r="EY11" s="164">
        <v>-13.694699999999999</v>
      </c>
      <c r="EZ11" s="164">
        <v>-2.4278</v>
      </c>
      <c r="FA11" s="164">
        <v>8.3839000000000006</v>
      </c>
      <c r="FB11" s="164">
        <v>12.220599999999999</v>
      </c>
      <c r="FC11" s="164">
        <v>-28.558</v>
      </c>
      <c r="FD11" s="165"/>
      <c r="FE11" s="164">
        <v>3.7921999999999998</v>
      </c>
      <c r="FF11" s="164">
        <v>3.7978999999999998</v>
      </c>
      <c r="FG11" s="164">
        <v>0</v>
      </c>
      <c r="FH11" s="164">
        <v>0</v>
      </c>
      <c r="FI11" s="165"/>
      <c r="FJ11" s="164">
        <v>9.5449999999999999</v>
      </c>
      <c r="FK11" s="164">
        <v>9.8798999999999992</v>
      </c>
      <c r="FL11" s="164">
        <v>-24.616099999999999</v>
      </c>
      <c r="FM11" s="164">
        <v>29.0427</v>
      </c>
      <c r="FN11" s="164">
        <v>29.0243</v>
      </c>
      <c r="FO11" s="164">
        <v>-13.4498</v>
      </c>
      <c r="FP11" s="165"/>
      <c r="FQ11" s="164">
        <v>22.1158</v>
      </c>
      <c r="FR11" s="164">
        <v>-19.739999999999998</v>
      </c>
      <c r="FS11" s="164">
        <v>-0.20100000000000001</v>
      </c>
      <c r="FT11" s="164">
        <v>0.28039999999999998</v>
      </c>
      <c r="FU11" s="164">
        <v>-0.1</v>
      </c>
      <c r="FV11" s="164">
        <v>2.9</v>
      </c>
      <c r="FW11" s="164">
        <v>-23.316500000000001</v>
      </c>
      <c r="FX11" s="164">
        <v>3.5337000000000001</v>
      </c>
      <c r="FY11" s="164">
        <v>0.94599999999999995</v>
      </c>
      <c r="FZ11" s="164">
        <v>1.0029999999999999</v>
      </c>
      <c r="GA11" s="165"/>
      <c r="GB11" s="164">
        <v>0.2</v>
      </c>
      <c r="GC11" s="164">
        <v>-3.2694999999999999</v>
      </c>
      <c r="GD11" s="164">
        <v>5.0354999999999999</v>
      </c>
      <c r="GE11" s="164">
        <v>-3.61</v>
      </c>
      <c r="GF11" s="164">
        <v>31.557700000000001</v>
      </c>
      <c r="GG11" s="165"/>
      <c r="GH11" s="164">
        <v>18.1295</v>
      </c>
      <c r="GI11" s="164">
        <v>-2.5497999999999998</v>
      </c>
      <c r="GJ11" s="164">
        <v>-2.9140999999999999</v>
      </c>
      <c r="GK11" s="164">
        <v>2.0630000000000002</v>
      </c>
      <c r="GL11" s="165"/>
      <c r="GM11" s="165"/>
      <c r="GN11" s="164">
        <v>-12.458399999999999</v>
      </c>
      <c r="GO11" s="164">
        <v>-7.6470000000000002</v>
      </c>
      <c r="GP11" s="164">
        <v>11.162699999999999</v>
      </c>
      <c r="GQ11" s="164">
        <v>-21.3917</v>
      </c>
      <c r="GR11" s="164">
        <v>7.194</v>
      </c>
      <c r="GS11" s="164">
        <v>6.9955999999999996</v>
      </c>
      <c r="GT11" s="164">
        <v>84.9679</v>
      </c>
      <c r="GU11" s="164">
        <v>-4.5110999999999999</v>
      </c>
      <c r="GV11" s="164">
        <v>-9.7180999999999997</v>
      </c>
      <c r="GW11" s="164">
        <v>11.2529</v>
      </c>
      <c r="GX11" s="164">
        <v>1.8441000000000001</v>
      </c>
      <c r="GY11" s="164">
        <v>5.5162000000000004</v>
      </c>
      <c r="GZ11" s="164">
        <v>5.5382999999999996</v>
      </c>
      <c r="HA11" s="164">
        <v>1.1732</v>
      </c>
      <c r="HB11" s="164">
        <v>24.258199999999999</v>
      </c>
      <c r="HC11" s="164">
        <v>26.226400000000002</v>
      </c>
      <c r="HD11" s="164">
        <v>-0.84</v>
      </c>
      <c r="HE11" s="164">
        <v>-5.7968999999999999</v>
      </c>
      <c r="HF11" s="164">
        <v>13.944699999999999</v>
      </c>
      <c r="HG11" s="164">
        <v>19.123100000000001</v>
      </c>
      <c r="HH11" s="164">
        <v>53.227800000000002</v>
      </c>
      <c r="HI11" s="164">
        <v>27.273900000000001</v>
      </c>
      <c r="HJ11" s="164">
        <v>27.265599999999999</v>
      </c>
      <c r="HK11" s="164">
        <v>-11.728400000000001</v>
      </c>
      <c r="HL11" s="164">
        <v>0</v>
      </c>
      <c r="HM11" s="164">
        <v>0</v>
      </c>
      <c r="HN11" s="164">
        <v>0</v>
      </c>
      <c r="HO11" s="165"/>
      <c r="HP11" s="164">
        <v>56.322899999999997</v>
      </c>
      <c r="HQ11" s="164">
        <v>-19.790800000000001</v>
      </c>
      <c r="HR11" s="164">
        <v>-18.714099999999998</v>
      </c>
      <c r="HS11" s="164">
        <v>1.2504</v>
      </c>
      <c r="HT11" s="164">
        <v>1.1816</v>
      </c>
      <c r="HU11" s="164">
        <v>12.03</v>
      </c>
      <c r="HV11" s="164">
        <v>12.01</v>
      </c>
      <c r="HW11" s="164">
        <v>-31.8</v>
      </c>
      <c r="HX11" s="164">
        <v>-31.3</v>
      </c>
      <c r="HY11" s="164">
        <v>0.82669999999999999</v>
      </c>
      <c r="HZ11" s="164">
        <v>-9.52</v>
      </c>
      <c r="IA11" s="164">
        <v>58.4345</v>
      </c>
      <c r="IB11" s="164">
        <v>14.872</v>
      </c>
      <c r="IC11" s="164">
        <v>14.786799999999999</v>
      </c>
      <c r="ID11" s="165"/>
      <c r="IE11" s="164">
        <v>-43.5</v>
      </c>
      <c r="IF11" s="164">
        <v>5.6</v>
      </c>
      <c r="IG11" s="164">
        <v>5</v>
      </c>
      <c r="IH11" s="165"/>
      <c r="II11" s="165"/>
      <c r="IJ11" s="164">
        <v>-114.00230000000001</v>
      </c>
      <c r="IK11" s="164">
        <v>73.804299999999998</v>
      </c>
      <c r="IL11" s="164">
        <v>-282.31799999999998</v>
      </c>
      <c r="IM11" s="164">
        <v>-23.2104</v>
      </c>
      <c r="IN11" s="164">
        <v>-13.969900000000001</v>
      </c>
      <c r="IO11" s="164">
        <v>124.4118</v>
      </c>
      <c r="IP11" s="164">
        <v>42.944200000000002</v>
      </c>
      <c r="IQ11" s="164">
        <v>129.92070000000001</v>
      </c>
      <c r="IR11" s="164">
        <v>86.340400000000002</v>
      </c>
      <c r="IS11" s="164">
        <v>59.597900000000003</v>
      </c>
      <c r="IT11" s="164">
        <v>22.416699999999999</v>
      </c>
      <c r="IU11" s="164">
        <v>21.346599999999999</v>
      </c>
      <c r="IV11" s="164">
        <v>-19.184000000000001</v>
      </c>
      <c r="IW11" s="164">
        <v>239.3997</v>
      </c>
      <c r="IX11" s="164">
        <v>-188.60480000000001</v>
      </c>
      <c r="IY11" s="164">
        <v>60.339500000000001</v>
      </c>
      <c r="IZ11" s="164">
        <v>-41.442100000000003</v>
      </c>
      <c r="JA11" s="164">
        <v>-1.6637999999999999</v>
      </c>
      <c r="JB11" s="165"/>
      <c r="JC11" s="164">
        <v>-8.08</v>
      </c>
      <c r="JD11" s="164">
        <v>6.5000000000000002E-2</v>
      </c>
      <c r="JE11" s="164">
        <v>6.6000000000000003E-2</v>
      </c>
      <c r="JF11" s="164">
        <v>4.96</v>
      </c>
      <c r="JG11" s="164">
        <v>-4.16</v>
      </c>
      <c r="JH11" s="164">
        <v>-1.9455</v>
      </c>
      <c r="JI11" s="164">
        <v>-1.8143</v>
      </c>
      <c r="JJ11" s="164">
        <v>13.9483</v>
      </c>
      <c r="JK11" s="164">
        <v>-15.760999999999999</v>
      </c>
      <c r="JL11" s="164">
        <v>15.7</v>
      </c>
      <c r="JM11" s="164">
        <v>3.3719999999999999</v>
      </c>
      <c r="JN11" s="164">
        <v>1.6579999999999999</v>
      </c>
      <c r="JO11" s="165"/>
      <c r="JP11" s="165"/>
      <c r="JQ11" s="164">
        <v>4.3563000000000001</v>
      </c>
      <c r="JR11" s="164">
        <v>4.5134999999999996</v>
      </c>
      <c r="JS11" s="164">
        <v>2.5217000000000001</v>
      </c>
      <c r="JT11" s="165"/>
      <c r="JU11" s="164">
        <v>31.1</v>
      </c>
      <c r="JV11" s="164">
        <v>3.2073</v>
      </c>
      <c r="JW11" s="164">
        <v>-7.0000000000000007E-2</v>
      </c>
      <c r="JX11" s="165"/>
      <c r="JY11" s="164">
        <v>-15.301600000000001</v>
      </c>
      <c r="JZ11" s="164">
        <v>-0.7752</v>
      </c>
      <c r="KA11" s="164">
        <v>-20.575099999999999</v>
      </c>
      <c r="KB11" s="164">
        <v>-15.0436</v>
      </c>
      <c r="KC11" s="164">
        <v>-6.7712000000000003</v>
      </c>
      <c r="KD11" s="164">
        <v>-19.140899999999998</v>
      </c>
      <c r="KE11" s="164">
        <v>-5.093</v>
      </c>
      <c r="KF11" s="164">
        <v>-33.4</v>
      </c>
      <c r="KG11" s="164">
        <v>17.5</v>
      </c>
      <c r="KH11" s="165"/>
      <c r="KI11" s="164">
        <v>-56.250599999999999</v>
      </c>
    </row>
    <row r="12" spans="1:295" ht="18" customHeight="1" x14ac:dyDescent="0.3">
      <c r="A12" s="161" t="s">
        <v>50</v>
      </c>
      <c r="B12" s="161" t="s">
        <v>718</v>
      </c>
      <c r="C12" s="164">
        <v>0</v>
      </c>
      <c r="D12" s="164">
        <v>2.6402000000000001</v>
      </c>
      <c r="E12" s="164">
        <v>-7.7808000000000002</v>
      </c>
      <c r="F12" s="164">
        <v>3.8319999999999999</v>
      </c>
      <c r="G12" s="164">
        <v>7.8181000000000003</v>
      </c>
      <c r="H12" s="165"/>
      <c r="I12" s="164">
        <v>6.8464</v>
      </c>
      <c r="J12" s="165"/>
      <c r="K12" s="164">
        <v>7.7392000000000003</v>
      </c>
      <c r="L12" s="164">
        <v>2.6379000000000001</v>
      </c>
      <c r="M12" s="164">
        <v>4.2289000000000003</v>
      </c>
      <c r="N12" s="164">
        <v>-2.2200000000000002</v>
      </c>
      <c r="O12" s="164">
        <v>-22</v>
      </c>
      <c r="P12" s="164">
        <v>-2.2000000000000002</v>
      </c>
      <c r="Q12" s="165"/>
      <c r="R12" s="165"/>
      <c r="S12" s="164">
        <v>0.29310000000000003</v>
      </c>
      <c r="T12" s="164">
        <v>18.524899999999999</v>
      </c>
      <c r="U12" s="164">
        <v>2.9762</v>
      </c>
      <c r="V12" s="164">
        <v>2.8774000000000002</v>
      </c>
      <c r="W12" s="164">
        <v>5.4977999999999998</v>
      </c>
      <c r="X12" s="164">
        <v>5.3254999999999999</v>
      </c>
      <c r="Y12" s="164">
        <v>-1.6839999999999999</v>
      </c>
      <c r="Z12" s="164">
        <v>2.5697000000000001</v>
      </c>
      <c r="AA12" s="165"/>
      <c r="AB12" s="164">
        <v>-1.2186999999999999</v>
      </c>
      <c r="AC12" s="165"/>
      <c r="AD12" s="164">
        <v>-0.82099999999999995</v>
      </c>
      <c r="AE12" s="164">
        <v>2.726</v>
      </c>
      <c r="AF12" s="164">
        <v>-17.760000000000002</v>
      </c>
      <c r="AG12" s="165"/>
      <c r="AH12" s="164">
        <v>-2.46</v>
      </c>
      <c r="AI12" s="164">
        <v>0.29299999999999998</v>
      </c>
      <c r="AJ12" s="164">
        <v>-18.93</v>
      </c>
      <c r="AK12" s="164">
        <v>-19.54</v>
      </c>
      <c r="AL12" s="165"/>
      <c r="AM12" s="164">
        <v>-9.2100000000000009</v>
      </c>
      <c r="AN12" s="164">
        <v>-9.5</v>
      </c>
      <c r="AO12" s="164">
        <v>2.5015999999999998</v>
      </c>
      <c r="AP12" s="164">
        <v>4.2651000000000003</v>
      </c>
      <c r="AQ12" s="164">
        <v>19.4514</v>
      </c>
      <c r="AR12" s="164">
        <v>20.5044</v>
      </c>
      <c r="AS12" s="164">
        <v>-9.0776000000000003</v>
      </c>
      <c r="AT12" s="164">
        <v>-12.4582</v>
      </c>
      <c r="AU12" s="164">
        <v>-12.5732</v>
      </c>
      <c r="AV12" s="164">
        <v>8.6706000000000003</v>
      </c>
      <c r="AW12" s="164">
        <v>10.2319</v>
      </c>
      <c r="AX12" s="164">
        <v>-15.8072</v>
      </c>
      <c r="AY12" s="164">
        <v>-14.1997</v>
      </c>
      <c r="AZ12" s="164">
        <v>2.7742</v>
      </c>
      <c r="BA12" s="164">
        <v>18.787299999999998</v>
      </c>
      <c r="BB12" s="164">
        <v>52.434800000000003</v>
      </c>
      <c r="BC12" s="164">
        <v>10.8996</v>
      </c>
      <c r="BD12" s="164">
        <v>-5.0999999999999996</v>
      </c>
      <c r="BE12" s="164">
        <v>-5.6</v>
      </c>
      <c r="BF12" s="164">
        <v>-23.736799999999999</v>
      </c>
      <c r="BG12" s="164">
        <v>-25.267499999999998</v>
      </c>
      <c r="BH12" s="164">
        <v>-2.1436000000000002</v>
      </c>
      <c r="BI12" s="165"/>
      <c r="BJ12" s="164">
        <v>3.0884</v>
      </c>
      <c r="BK12" s="164">
        <v>2.5636999999999999</v>
      </c>
      <c r="BL12" s="165"/>
      <c r="BM12" s="164">
        <v>-0.40450000000000003</v>
      </c>
      <c r="BN12" s="164">
        <v>-118.04559999999999</v>
      </c>
      <c r="BO12" s="164">
        <v>40.040300000000002</v>
      </c>
      <c r="BP12" s="164">
        <v>39.735100000000003</v>
      </c>
      <c r="BQ12" s="164">
        <v>69.911799999999999</v>
      </c>
      <c r="BR12" s="164">
        <v>-162.3759</v>
      </c>
      <c r="BS12" s="165"/>
      <c r="BT12" s="165"/>
      <c r="BU12" s="165"/>
      <c r="BV12" s="164">
        <v>7.8239999999999998</v>
      </c>
      <c r="BW12" s="164">
        <v>5.9</v>
      </c>
      <c r="BX12" s="164">
        <v>3.19</v>
      </c>
      <c r="BY12" s="164">
        <v>-16.62</v>
      </c>
      <c r="BZ12" s="164">
        <v>-1.48</v>
      </c>
      <c r="CA12" s="164">
        <v>-20.6252</v>
      </c>
      <c r="CB12" s="164">
        <v>-20.357299999999999</v>
      </c>
      <c r="CC12" s="164">
        <v>25.546099999999999</v>
      </c>
      <c r="CD12" s="164">
        <v>25.0701</v>
      </c>
      <c r="CE12" s="164">
        <v>-3.9256000000000002</v>
      </c>
      <c r="CF12" s="164">
        <v>-15.0974</v>
      </c>
      <c r="CG12" s="164">
        <v>-15.0755</v>
      </c>
      <c r="CH12" s="164">
        <v>3.5669</v>
      </c>
      <c r="CI12" s="164">
        <v>14.2834</v>
      </c>
      <c r="CJ12" s="165"/>
      <c r="CK12" s="165"/>
      <c r="CL12" s="164">
        <v>42.7</v>
      </c>
      <c r="CM12" s="164">
        <v>-22.9</v>
      </c>
      <c r="CN12" s="164">
        <v>-2.1800000000000002</v>
      </c>
      <c r="CO12" s="164">
        <v>27.217099999999999</v>
      </c>
      <c r="CP12" s="164">
        <v>27.4175</v>
      </c>
      <c r="CQ12" s="164">
        <v>25.492000000000001</v>
      </c>
      <c r="CR12" s="164">
        <v>93.453199999999995</v>
      </c>
      <c r="CS12" s="164">
        <v>94.603899999999996</v>
      </c>
      <c r="CT12" s="164">
        <v>-25.4969</v>
      </c>
      <c r="CU12" s="164">
        <v>-71.848100000000002</v>
      </c>
      <c r="CV12" s="164">
        <v>-25.086099999999998</v>
      </c>
      <c r="CW12" s="164">
        <v>2.0207999999999999</v>
      </c>
      <c r="CX12" s="164">
        <v>24.17</v>
      </c>
      <c r="CY12" s="164">
        <v>10.68</v>
      </c>
      <c r="CZ12" s="164">
        <v>3.1299000000000001</v>
      </c>
      <c r="DA12" s="164">
        <v>3.6162999999999998</v>
      </c>
      <c r="DB12" s="164">
        <v>-6.1</v>
      </c>
      <c r="DC12" s="165"/>
      <c r="DD12" s="164">
        <v>-16.106100000000001</v>
      </c>
      <c r="DE12" s="164">
        <v>-15.9512</v>
      </c>
      <c r="DF12" s="164">
        <v>52.988399999999999</v>
      </c>
      <c r="DG12" s="164">
        <v>1.5299999999999999E-2</v>
      </c>
      <c r="DH12" s="164">
        <v>-2.8397999999999999</v>
      </c>
      <c r="DI12" s="165"/>
      <c r="DJ12" s="165"/>
      <c r="DK12" s="164">
        <v>-3.6633</v>
      </c>
      <c r="DL12" s="164">
        <v>-3.3660999999999999</v>
      </c>
      <c r="DM12" s="164">
        <v>28.709</v>
      </c>
      <c r="DN12" s="164">
        <v>2.2324000000000002</v>
      </c>
      <c r="DO12" s="164">
        <v>-3.14</v>
      </c>
      <c r="DP12" s="164">
        <v>1.02</v>
      </c>
      <c r="DQ12" s="164">
        <v>9.6720000000000006</v>
      </c>
      <c r="DR12" s="164">
        <v>-52.018000000000001</v>
      </c>
      <c r="DS12" s="164">
        <v>-13.45</v>
      </c>
      <c r="DT12" s="164">
        <v>-13.49</v>
      </c>
      <c r="DU12" s="164">
        <v>28.91</v>
      </c>
      <c r="DV12" s="164">
        <v>14.02</v>
      </c>
      <c r="DW12" s="164">
        <v>-49.7273</v>
      </c>
      <c r="DX12" s="164">
        <v>-24.7273</v>
      </c>
      <c r="DY12" s="164">
        <v>-41.113999999999997</v>
      </c>
      <c r="DZ12" s="164">
        <v>-40.590899999999998</v>
      </c>
      <c r="EA12" s="165"/>
      <c r="EB12" s="164">
        <v>-24.655899999999999</v>
      </c>
      <c r="EC12" s="164">
        <v>-33.726199999999999</v>
      </c>
      <c r="ED12" s="164">
        <v>-34.511400000000002</v>
      </c>
      <c r="EE12" s="164">
        <v>-13.3362</v>
      </c>
      <c r="EF12" s="164">
        <v>-16.5746</v>
      </c>
      <c r="EG12" s="164">
        <v>-12.638</v>
      </c>
      <c r="EH12" s="164">
        <v>-142.6318</v>
      </c>
      <c r="EI12" s="164">
        <v>8.1544000000000008</v>
      </c>
      <c r="EJ12" s="165"/>
      <c r="EK12" s="164">
        <v>-5.7939999999999996</v>
      </c>
      <c r="EL12" s="164">
        <v>-5.2737999999999996</v>
      </c>
      <c r="EM12" s="164">
        <v>22.541399999999999</v>
      </c>
      <c r="EN12" s="164">
        <v>-23.679400000000001</v>
      </c>
      <c r="EO12" s="164">
        <v>-22.7072</v>
      </c>
      <c r="EP12" s="164">
        <v>33.295999999999999</v>
      </c>
      <c r="EQ12" s="164">
        <v>-33.078800000000001</v>
      </c>
      <c r="ER12" s="164">
        <v>-33.220100000000002</v>
      </c>
      <c r="ES12" s="164">
        <v>14.443300000000001</v>
      </c>
      <c r="ET12" s="164">
        <v>-17.64</v>
      </c>
      <c r="EU12" s="164">
        <v>-19.260000000000002</v>
      </c>
      <c r="EV12" s="164">
        <v>-1</v>
      </c>
      <c r="EW12" s="164">
        <v>0.74219999999999997</v>
      </c>
      <c r="EX12" s="164">
        <v>-30.872299999999999</v>
      </c>
      <c r="EY12" s="164">
        <v>-14.147500000000001</v>
      </c>
      <c r="EZ12" s="164">
        <v>-2.9321999999999999</v>
      </c>
      <c r="FA12" s="164">
        <v>7.3305999999999996</v>
      </c>
      <c r="FB12" s="164">
        <v>13.000500000000001</v>
      </c>
      <c r="FC12" s="164">
        <v>-29.495100000000001</v>
      </c>
      <c r="FD12" s="165"/>
      <c r="FE12" s="164">
        <v>4.2672999999999996</v>
      </c>
      <c r="FF12" s="164">
        <v>4.3044000000000002</v>
      </c>
      <c r="FG12" s="164">
        <v>0</v>
      </c>
      <c r="FH12" s="164">
        <v>0</v>
      </c>
      <c r="FI12" s="164">
        <v>0</v>
      </c>
      <c r="FJ12" s="164">
        <v>8.8751999999999995</v>
      </c>
      <c r="FK12" s="164">
        <v>8.8751999999999995</v>
      </c>
      <c r="FL12" s="164">
        <v>-21.266999999999999</v>
      </c>
      <c r="FM12" s="164">
        <v>29.305399999999999</v>
      </c>
      <c r="FN12" s="164">
        <v>29.443999999999999</v>
      </c>
      <c r="FO12" s="164">
        <v>-13.0519</v>
      </c>
      <c r="FP12" s="165"/>
      <c r="FQ12" s="164">
        <v>18.673400000000001</v>
      </c>
      <c r="FR12" s="164">
        <v>-19.11</v>
      </c>
      <c r="FS12" s="164">
        <v>-1.1183000000000001</v>
      </c>
      <c r="FT12" s="164">
        <v>0.25290000000000001</v>
      </c>
      <c r="FU12" s="164">
        <v>0.47</v>
      </c>
      <c r="FV12" s="164">
        <v>2.73</v>
      </c>
      <c r="FW12" s="164">
        <v>-19.311599999999999</v>
      </c>
      <c r="FX12" s="165"/>
      <c r="FY12" s="164">
        <v>0.94599999999999995</v>
      </c>
      <c r="FZ12" s="164">
        <v>0.99399999999999999</v>
      </c>
      <c r="GA12" s="165"/>
      <c r="GB12" s="164">
        <v>0.88</v>
      </c>
      <c r="GC12" s="164">
        <v>-3.4462999999999999</v>
      </c>
      <c r="GD12" s="164">
        <v>4.1074999999999999</v>
      </c>
      <c r="GE12" s="164">
        <v>-3.59</v>
      </c>
      <c r="GF12" s="164">
        <v>31.695900000000002</v>
      </c>
      <c r="GG12" s="165"/>
      <c r="GH12" s="164">
        <v>18.385300000000001</v>
      </c>
      <c r="GI12" s="164">
        <v>-2.5030000000000001</v>
      </c>
      <c r="GJ12" s="164">
        <v>-2.7488999999999999</v>
      </c>
      <c r="GK12" s="164">
        <v>2.0247000000000002</v>
      </c>
      <c r="GL12" s="165"/>
      <c r="GM12" s="165"/>
      <c r="GN12" s="164">
        <v>-12.2058</v>
      </c>
      <c r="GO12" s="164">
        <v>-6.6966999999999999</v>
      </c>
      <c r="GP12" s="164">
        <v>10.7233</v>
      </c>
      <c r="GQ12" s="164">
        <v>-21.624400000000001</v>
      </c>
      <c r="GR12" s="164">
        <v>7.085</v>
      </c>
      <c r="GS12" s="164">
        <v>7.2897999999999996</v>
      </c>
      <c r="GT12" s="164">
        <v>84.811000000000007</v>
      </c>
      <c r="GU12" s="164">
        <v>-4.6055999999999999</v>
      </c>
      <c r="GV12" s="164">
        <v>-9.8975000000000009</v>
      </c>
      <c r="GW12" s="164">
        <v>11.4556</v>
      </c>
      <c r="GX12" s="164">
        <v>3.3692000000000002</v>
      </c>
      <c r="GY12" s="164">
        <v>5.4429999999999996</v>
      </c>
      <c r="GZ12" s="164">
        <v>5.4592000000000001</v>
      </c>
      <c r="HA12" s="164">
        <v>2</v>
      </c>
      <c r="HB12" s="164">
        <v>23.901399999999999</v>
      </c>
      <c r="HC12" s="164">
        <v>25.173300000000001</v>
      </c>
      <c r="HD12" s="164">
        <v>-0.42</v>
      </c>
      <c r="HE12" s="164">
        <v>-7.6383000000000001</v>
      </c>
      <c r="HF12" s="164">
        <v>12.4895</v>
      </c>
      <c r="HG12" s="164">
        <v>16.105799999999999</v>
      </c>
      <c r="HH12" s="164">
        <v>57.260800000000003</v>
      </c>
      <c r="HI12" s="164">
        <v>27.396000000000001</v>
      </c>
      <c r="HJ12" s="164">
        <v>27.4514</v>
      </c>
      <c r="HK12" s="164">
        <v>-12.4361</v>
      </c>
      <c r="HL12" s="164">
        <v>0</v>
      </c>
      <c r="HM12" s="164">
        <v>0</v>
      </c>
      <c r="HN12" s="164">
        <v>0</v>
      </c>
      <c r="HO12" s="165"/>
      <c r="HP12" s="165"/>
      <c r="HQ12" s="164">
        <v>-20.6752</v>
      </c>
      <c r="HR12" s="164">
        <v>-20.0655</v>
      </c>
      <c r="HS12" s="164">
        <v>2.2040000000000002</v>
      </c>
      <c r="HT12" s="164">
        <v>1.9134</v>
      </c>
      <c r="HU12" s="164">
        <v>11.89</v>
      </c>
      <c r="HV12" s="164">
        <v>11.83</v>
      </c>
      <c r="HW12" s="164">
        <v>-31.4</v>
      </c>
      <c r="HX12" s="164">
        <v>-30.7</v>
      </c>
      <c r="HY12" s="164">
        <v>0.77359999999999995</v>
      </c>
      <c r="HZ12" s="164">
        <v>-10.32</v>
      </c>
      <c r="IA12" s="164">
        <v>64.286199999999994</v>
      </c>
      <c r="IB12" s="164">
        <v>13.323399999999999</v>
      </c>
      <c r="IC12" s="164">
        <v>13.273899999999999</v>
      </c>
      <c r="ID12" s="165"/>
      <c r="IE12" s="164">
        <v>-42.7</v>
      </c>
      <c r="IF12" s="164">
        <v>6.4</v>
      </c>
      <c r="IG12" s="164">
        <v>5.9</v>
      </c>
      <c r="IH12" s="164">
        <v>-17.528400000000001</v>
      </c>
      <c r="II12" s="165"/>
      <c r="IJ12" s="164">
        <v>-119.3806</v>
      </c>
      <c r="IK12" s="164">
        <v>83.149699999999996</v>
      </c>
      <c r="IL12" s="164">
        <v>-285.67079999999999</v>
      </c>
      <c r="IM12" s="164">
        <v>-22.935099999999998</v>
      </c>
      <c r="IN12" s="164">
        <v>-14.9406</v>
      </c>
      <c r="IO12" s="164">
        <v>122.89239999999999</v>
      </c>
      <c r="IP12" s="164">
        <v>40.025300000000001</v>
      </c>
      <c r="IQ12" s="164">
        <v>133.65369999999999</v>
      </c>
      <c r="IR12" s="164">
        <v>90.881600000000006</v>
      </c>
      <c r="IS12" s="164">
        <v>59.537500000000001</v>
      </c>
      <c r="IT12" s="164">
        <v>22.441099999999999</v>
      </c>
      <c r="IU12" s="164">
        <v>21.6311</v>
      </c>
      <c r="IV12" s="164">
        <v>-21.345500000000001</v>
      </c>
      <c r="IW12" s="164">
        <v>240.3443</v>
      </c>
      <c r="IX12" s="164">
        <v>-189.17060000000001</v>
      </c>
      <c r="IY12" s="164">
        <v>60.8491</v>
      </c>
      <c r="IZ12" s="164">
        <v>-43.384099999999997</v>
      </c>
      <c r="JA12" s="164">
        <v>-0.88990000000000002</v>
      </c>
      <c r="JB12" s="165"/>
      <c r="JC12" s="164">
        <v>-8.24</v>
      </c>
      <c r="JD12" s="164">
        <v>2.4E-2</v>
      </c>
      <c r="JE12" s="164">
        <v>2.1000000000000001E-2</v>
      </c>
      <c r="JF12" s="164">
        <v>5.12</v>
      </c>
      <c r="JG12" s="164">
        <v>-3.84</v>
      </c>
      <c r="JH12" s="164">
        <v>-1.8106</v>
      </c>
      <c r="JI12" s="164">
        <v>-1.3169</v>
      </c>
      <c r="JJ12" s="164">
        <v>14.5342</v>
      </c>
      <c r="JK12" s="164">
        <v>-16.7285</v>
      </c>
      <c r="JL12" s="164">
        <v>15.6</v>
      </c>
      <c r="JM12" s="164">
        <v>3.2240000000000002</v>
      </c>
      <c r="JN12" s="164">
        <v>2.4159999999999999</v>
      </c>
      <c r="JO12" s="165"/>
      <c r="JP12" s="165"/>
      <c r="JQ12" s="164">
        <v>3.5808</v>
      </c>
      <c r="JR12" s="164">
        <v>4.4645999999999999</v>
      </c>
      <c r="JS12" s="164">
        <v>4.2095000000000002</v>
      </c>
      <c r="JT12" s="165"/>
      <c r="JU12" s="164">
        <v>31</v>
      </c>
      <c r="JV12" s="164">
        <v>4.3297999999999996</v>
      </c>
      <c r="JW12" s="164">
        <v>-0.05</v>
      </c>
      <c r="JX12" s="165"/>
      <c r="JY12" s="164">
        <v>-15.313700000000001</v>
      </c>
      <c r="JZ12" s="164">
        <v>-0.69140000000000001</v>
      </c>
      <c r="KA12" s="164">
        <v>-20.493200000000002</v>
      </c>
      <c r="KB12" s="164">
        <v>-14.9017</v>
      </c>
      <c r="KC12" s="164">
        <v>-6.2169999999999996</v>
      </c>
      <c r="KD12" s="164">
        <v>-18.8215</v>
      </c>
      <c r="KE12" s="164">
        <v>-5.5579000000000001</v>
      </c>
      <c r="KF12" s="164">
        <v>-33.6</v>
      </c>
      <c r="KG12" s="164">
        <v>18.2</v>
      </c>
      <c r="KH12" s="165"/>
      <c r="KI12" s="164">
        <v>-58.4786</v>
      </c>
    </row>
    <row r="13" spans="1:295" ht="18" customHeight="1" x14ac:dyDescent="0.3">
      <c r="A13" s="161" t="s">
        <v>50</v>
      </c>
      <c r="B13" s="161" t="s">
        <v>719</v>
      </c>
      <c r="C13" s="164">
        <v>0</v>
      </c>
      <c r="D13" s="164">
        <v>2.8668999999999998</v>
      </c>
      <c r="E13" s="164">
        <v>-7.7638999999999996</v>
      </c>
      <c r="F13" s="164">
        <v>4.7182000000000004</v>
      </c>
      <c r="G13" s="164">
        <v>8.0112000000000005</v>
      </c>
      <c r="H13" s="165"/>
      <c r="I13" s="164">
        <v>6.7854000000000001</v>
      </c>
      <c r="J13" s="165"/>
      <c r="K13" s="164">
        <v>7.5677000000000003</v>
      </c>
      <c r="L13" s="164">
        <v>2.4719000000000002</v>
      </c>
      <c r="M13" s="164">
        <v>3.9392</v>
      </c>
      <c r="N13" s="164">
        <v>-2.2200000000000002</v>
      </c>
      <c r="O13" s="164">
        <v>-22</v>
      </c>
      <c r="P13" s="164">
        <v>-2.2000000000000002</v>
      </c>
      <c r="Q13" s="164">
        <v>2.484</v>
      </c>
      <c r="R13" s="165"/>
      <c r="S13" s="164">
        <v>0.2218</v>
      </c>
      <c r="T13" s="164">
        <v>18.845400000000001</v>
      </c>
      <c r="U13" s="164">
        <v>2.9518</v>
      </c>
      <c r="V13" s="164">
        <v>2.8835999999999999</v>
      </c>
      <c r="W13" s="164">
        <v>5.5633999999999997</v>
      </c>
      <c r="X13" s="164">
        <v>5.2835000000000001</v>
      </c>
      <c r="Y13" s="164">
        <v>-1.7270000000000001</v>
      </c>
      <c r="Z13" s="164">
        <v>2.5794999999999999</v>
      </c>
      <c r="AA13" s="165"/>
      <c r="AB13" s="164">
        <v>-1.2950999999999999</v>
      </c>
      <c r="AC13" s="165"/>
      <c r="AD13" s="164">
        <v>-0.84199999999999997</v>
      </c>
      <c r="AE13" s="164">
        <v>2.5299999999999998</v>
      </c>
      <c r="AF13" s="164">
        <v>-17.760000000000002</v>
      </c>
      <c r="AG13" s="165"/>
      <c r="AH13" s="164">
        <v>-2.403</v>
      </c>
      <c r="AI13" s="164">
        <v>0.28899999999999998</v>
      </c>
      <c r="AJ13" s="164">
        <v>-19.14</v>
      </c>
      <c r="AK13" s="164">
        <v>-19.190000000000001</v>
      </c>
      <c r="AL13" s="165"/>
      <c r="AM13" s="164">
        <v>-9.1300000000000008</v>
      </c>
      <c r="AN13" s="164">
        <v>-9.11</v>
      </c>
      <c r="AO13" s="164">
        <v>2.52</v>
      </c>
      <c r="AP13" s="164">
        <v>4.2670000000000003</v>
      </c>
      <c r="AQ13" s="164">
        <v>18.204599999999999</v>
      </c>
      <c r="AR13" s="164">
        <v>18.667000000000002</v>
      </c>
      <c r="AS13" s="164">
        <v>-10.158300000000001</v>
      </c>
      <c r="AT13" s="164">
        <v>-13.6638</v>
      </c>
      <c r="AU13" s="164">
        <v>-13.579499999999999</v>
      </c>
      <c r="AV13" s="164">
        <v>12.1294</v>
      </c>
      <c r="AW13" s="164">
        <v>14.4458</v>
      </c>
      <c r="AX13" s="164">
        <v>-17.4147</v>
      </c>
      <c r="AY13" s="164">
        <v>-15.003399999999999</v>
      </c>
      <c r="AZ13" s="164">
        <v>3.5632999999999999</v>
      </c>
      <c r="BA13" s="164">
        <v>20.588899999999999</v>
      </c>
      <c r="BB13" s="164">
        <v>47.952300000000001</v>
      </c>
      <c r="BC13" s="164">
        <v>10.3514</v>
      </c>
      <c r="BD13" s="164">
        <v>-5.6</v>
      </c>
      <c r="BE13" s="164">
        <v>-6</v>
      </c>
      <c r="BF13" s="164">
        <v>-23.462399999999999</v>
      </c>
      <c r="BG13" s="164">
        <v>-24.097899999999999</v>
      </c>
      <c r="BH13" s="164">
        <v>-1.9011</v>
      </c>
      <c r="BI13" s="165"/>
      <c r="BJ13" s="164">
        <v>1.7592000000000001</v>
      </c>
      <c r="BK13" s="164">
        <v>1.4831000000000001</v>
      </c>
      <c r="BL13" s="165"/>
      <c r="BM13" s="164">
        <v>-0.51229999999999998</v>
      </c>
      <c r="BN13" s="164">
        <v>-112.3691</v>
      </c>
      <c r="BO13" s="164">
        <v>39.002600000000001</v>
      </c>
      <c r="BP13" s="164">
        <v>38.666899999999998</v>
      </c>
      <c r="BQ13" s="164">
        <v>71.061300000000003</v>
      </c>
      <c r="BR13" s="164">
        <v>-161.29830000000001</v>
      </c>
      <c r="BS13" s="165"/>
      <c r="BT13" s="165"/>
      <c r="BU13" s="165"/>
      <c r="BV13" s="164">
        <v>8.9716000000000005</v>
      </c>
      <c r="BW13" s="164">
        <v>6.56</v>
      </c>
      <c r="BX13" s="164">
        <v>3.74</v>
      </c>
      <c r="BY13" s="164">
        <v>-16.899999999999999</v>
      </c>
      <c r="BZ13" s="164">
        <v>-1.26</v>
      </c>
      <c r="CA13" s="164">
        <v>-21.027100000000001</v>
      </c>
      <c r="CB13" s="164">
        <v>-20.8931</v>
      </c>
      <c r="CC13" s="164">
        <v>25.404199999999999</v>
      </c>
      <c r="CD13" s="164">
        <v>25.531700000000001</v>
      </c>
      <c r="CE13" s="164">
        <v>-4.2386999999999997</v>
      </c>
      <c r="CF13" s="164">
        <v>-16.821100000000001</v>
      </c>
      <c r="CG13" s="164">
        <v>-16.691700000000001</v>
      </c>
      <c r="CH13" s="164">
        <v>1.7875000000000001</v>
      </c>
      <c r="CI13" s="164">
        <v>13.023999999999999</v>
      </c>
      <c r="CJ13" s="165"/>
      <c r="CK13" s="165"/>
      <c r="CL13" s="164">
        <v>40.6</v>
      </c>
      <c r="CM13" s="164">
        <v>-21.8</v>
      </c>
      <c r="CN13" s="164">
        <v>-1.97</v>
      </c>
      <c r="CO13" s="164">
        <v>26.173300000000001</v>
      </c>
      <c r="CP13" s="164">
        <v>25.988</v>
      </c>
      <c r="CQ13" s="164">
        <v>24.408799999999999</v>
      </c>
      <c r="CR13" s="164">
        <v>95.297600000000003</v>
      </c>
      <c r="CS13" s="164">
        <v>94.876999999999995</v>
      </c>
      <c r="CT13" s="164">
        <v>-25.1844</v>
      </c>
      <c r="CU13" s="164">
        <v>-71.236599999999996</v>
      </c>
      <c r="CV13" s="164">
        <v>-26.213000000000001</v>
      </c>
      <c r="CW13" s="164">
        <v>2.1023000000000001</v>
      </c>
      <c r="CX13" s="164">
        <v>22.34</v>
      </c>
      <c r="CY13" s="164">
        <v>10.68</v>
      </c>
      <c r="CZ13" s="164">
        <v>3.1299000000000001</v>
      </c>
      <c r="DA13" s="164">
        <v>3.5186999999999999</v>
      </c>
      <c r="DB13" s="164">
        <v>-6.07</v>
      </c>
      <c r="DC13" s="165"/>
      <c r="DD13" s="164">
        <v>-14.910600000000001</v>
      </c>
      <c r="DE13" s="164">
        <v>-14.5921</v>
      </c>
      <c r="DF13" s="164">
        <v>50.462200000000003</v>
      </c>
      <c r="DG13" s="164">
        <v>1.5299999999999999E-2</v>
      </c>
      <c r="DH13" s="164">
        <v>-2.7406000000000001</v>
      </c>
      <c r="DI13" s="165"/>
      <c r="DJ13" s="165"/>
      <c r="DK13" s="164">
        <v>-3.7450999999999999</v>
      </c>
      <c r="DL13" s="164">
        <v>-3.7402000000000002</v>
      </c>
      <c r="DM13" s="164">
        <v>29.182200000000002</v>
      </c>
      <c r="DN13" s="164">
        <v>1.8613</v>
      </c>
      <c r="DO13" s="164">
        <v>-3.38</v>
      </c>
      <c r="DP13" s="164">
        <v>0.88</v>
      </c>
      <c r="DQ13" s="164">
        <v>9.9510000000000005</v>
      </c>
      <c r="DR13" s="164">
        <v>-49.827800000000003</v>
      </c>
      <c r="DS13" s="164">
        <v>-13.49</v>
      </c>
      <c r="DT13" s="164">
        <v>-13.62</v>
      </c>
      <c r="DU13" s="164">
        <v>28.67</v>
      </c>
      <c r="DV13" s="164">
        <v>13.61</v>
      </c>
      <c r="DW13" s="164">
        <v>-48.163600000000002</v>
      </c>
      <c r="DX13" s="164">
        <v>-23.563600000000001</v>
      </c>
      <c r="DY13" s="164">
        <v>-39.307699999999997</v>
      </c>
      <c r="DZ13" s="164">
        <v>-39.090899999999998</v>
      </c>
      <c r="EA13" s="164">
        <v>-9.9375999999999998</v>
      </c>
      <c r="EB13" s="164">
        <v>-22.7331</v>
      </c>
      <c r="EC13" s="164">
        <v>-32.8367</v>
      </c>
      <c r="ED13" s="164">
        <v>-33.300600000000003</v>
      </c>
      <c r="EE13" s="164">
        <v>-17.568300000000001</v>
      </c>
      <c r="EF13" s="164">
        <v>-22.746500000000001</v>
      </c>
      <c r="EG13" s="164">
        <v>-12.343</v>
      </c>
      <c r="EH13" s="164">
        <v>-144.69550000000001</v>
      </c>
      <c r="EI13" s="164">
        <v>7.2031999999999998</v>
      </c>
      <c r="EJ13" s="165"/>
      <c r="EK13" s="164">
        <v>-6.4271000000000003</v>
      </c>
      <c r="EL13" s="164">
        <v>-5.4462000000000002</v>
      </c>
      <c r="EM13" s="164">
        <v>23.2027</v>
      </c>
      <c r="EN13" s="164">
        <v>-19.861899999999999</v>
      </c>
      <c r="EO13" s="164">
        <v>-19.694800000000001</v>
      </c>
      <c r="EP13" s="164">
        <v>16.399999999999999</v>
      </c>
      <c r="EQ13" s="164">
        <v>-31.269500000000001</v>
      </c>
      <c r="ER13" s="164">
        <v>-30.513000000000002</v>
      </c>
      <c r="ES13" s="164">
        <v>15.295199999999999</v>
      </c>
      <c r="ET13" s="164">
        <v>0</v>
      </c>
      <c r="EU13" s="164">
        <v>-18.84</v>
      </c>
      <c r="EV13" s="164">
        <v>1.5</v>
      </c>
      <c r="EW13" s="164">
        <v>0.84509999999999996</v>
      </c>
      <c r="EX13" s="164">
        <v>-22.842099999999999</v>
      </c>
      <c r="EY13" s="164">
        <v>-13.877000000000001</v>
      </c>
      <c r="EZ13" s="164">
        <v>-2.7263999999999999</v>
      </c>
      <c r="FA13" s="164">
        <v>8.2003000000000004</v>
      </c>
      <c r="FB13" s="164">
        <v>14.1928</v>
      </c>
      <c r="FC13" s="164">
        <v>-31.887899999999998</v>
      </c>
      <c r="FD13" s="165"/>
      <c r="FE13" s="164">
        <v>3.758</v>
      </c>
      <c r="FF13" s="164">
        <v>3.8488000000000002</v>
      </c>
      <c r="FG13" s="164">
        <v>0</v>
      </c>
      <c r="FH13" s="164">
        <v>0</v>
      </c>
      <c r="FI13" s="165"/>
      <c r="FJ13" s="164">
        <v>8.7077000000000009</v>
      </c>
      <c r="FK13" s="164">
        <v>9.2101000000000006</v>
      </c>
      <c r="FL13" s="164">
        <v>-22.104199999999999</v>
      </c>
      <c r="FM13" s="164">
        <v>28.538499999999999</v>
      </c>
      <c r="FN13" s="164">
        <v>28.473099999999999</v>
      </c>
      <c r="FO13" s="164">
        <v>-13.1533</v>
      </c>
      <c r="FP13" s="165"/>
      <c r="FQ13" s="164">
        <v>19.420500000000001</v>
      </c>
      <c r="FR13" s="164">
        <v>-18.22</v>
      </c>
      <c r="FS13" s="164">
        <v>-0.39510000000000001</v>
      </c>
      <c r="FT13" s="164">
        <v>0.25290000000000001</v>
      </c>
      <c r="FU13" s="164">
        <v>0.35</v>
      </c>
      <c r="FV13" s="164">
        <v>3.31</v>
      </c>
      <c r="FW13" s="164">
        <v>-18.698699999999999</v>
      </c>
      <c r="FX13" s="165"/>
      <c r="FY13" s="164">
        <v>0.96099999999999997</v>
      </c>
      <c r="FZ13" s="164">
        <v>0.94099999999999995</v>
      </c>
      <c r="GA13" s="165"/>
      <c r="GB13" s="164">
        <v>1.1200000000000001</v>
      </c>
      <c r="GC13" s="164">
        <v>-3.5587</v>
      </c>
      <c r="GD13" s="164">
        <v>3.5028000000000001</v>
      </c>
      <c r="GE13" s="164">
        <v>-3.66</v>
      </c>
      <c r="GF13" s="164">
        <v>32.462699999999998</v>
      </c>
      <c r="GG13" s="165"/>
      <c r="GH13" s="164">
        <v>18.5717</v>
      </c>
      <c r="GI13" s="164">
        <v>-2.4146000000000001</v>
      </c>
      <c r="GJ13" s="164">
        <v>-2.8062</v>
      </c>
      <c r="GK13" s="164">
        <v>1.9329000000000001</v>
      </c>
      <c r="GL13" s="165"/>
      <c r="GM13" s="165"/>
      <c r="GN13" s="164">
        <v>-12.446400000000001</v>
      </c>
      <c r="GO13" s="164">
        <v>-6.5693999999999999</v>
      </c>
      <c r="GP13" s="164">
        <v>11.442</v>
      </c>
      <c r="GQ13" s="164">
        <v>-21.615100000000002</v>
      </c>
      <c r="GR13" s="164">
        <v>8.5950000000000006</v>
      </c>
      <c r="GS13" s="164">
        <v>9.7081999999999997</v>
      </c>
      <c r="GT13" s="164">
        <v>86.0792</v>
      </c>
      <c r="GU13" s="164">
        <v>-4.6985000000000001</v>
      </c>
      <c r="GV13" s="164">
        <v>-10.0793</v>
      </c>
      <c r="GW13" s="164">
        <v>11.6944</v>
      </c>
      <c r="GX13" s="164">
        <v>2.3119000000000001</v>
      </c>
      <c r="GY13" s="164">
        <v>5.5015999999999998</v>
      </c>
      <c r="GZ13" s="164">
        <v>5.4592000000000001</v>
      </c>
      <c r="HA13" s="165"/>
      <c r="HB13" s="164">
        <v>24.418199999999999</v>
      </c>
      <c r="HC13" s="164">
        <v>25.505600000000001</v>
      </c>
      <c r="HD13" s="164">
        <v>0.42</v>
      </c>
      <c r="HE13" s="164">
        <v>-6.5559000000000003</v>
      </c>
      <c r="HF13" s="164">
        <v>12.2362</v>
      </c>
      <c r="HG13" s="164">
        <v>16.3248</v>
      </c>
      <c r="HH13" s="164">
        <v>58.084899999999998</v>
      </c>
      <c r="HI13" s="164">
        <v>25.334499999999998</v>
      </c>
      <c r="HJ13" s="164">
        <v>26.151900000000001</v>
      </c>
      <c r="HK13" s="164">
        <v>-11.899699999999999</v>
      </c>
      <c r="HL13" s="165"/>
      <c r="HM13" s="164">
        <v>0</v>
      </c>
      <c r="HN13" s="164">
        <v>0</v>
      </c>
      <c r="HO13" s="165"/>
      <c r="HP13" s="165"/>
      <c r="HQ13" s="164">
        <v>-22.037500000000001</v>
      </c>
      <c r="HR13" s="164">
        <v>-21.724399999999999</v>
      </c>
      <c r="HS13" s="164">
        <v>1.7972999999999999</v>
      </c>
      <c r="HT13" s="164">
        <v>1.5664</v>
      </c>
      <c r="HU13" s="164">
        <v>12.75</v>
      </c>
      <c r="HV13" s="164">
        <v>12.73</v>
      </c>
      <c r="HW13" s="164">
        <v>-31.1</v>
      </c>
      <c r="HX13" s="164">
        <v>-31.2</v>
      </c>
      <c r="HY13" s="164">
        <v>0.84499999999999997</v>
      </c>
      <c r="HZ13" s="164">
        <v>-9.76</v>
      </c>
      <c r="IA13" s="164">
        <v>67.795500000000004</v>
      </c>
      <c r="IB13" s="164">
        <v>12.292199999999999</v>
      </c>
      <c r="IC13" s="164">
        <v>12.2112</v>
      </c>
      <c r="ID13" s="164">
        <v>-21.7</v>
      </c>
      <c r="IE13" s="164">
        <v>-41.2</v>
      </c>
      <c r="IF13" s="164">
        <v>7.9</v>
      </c>
      <c r="IG13" s="164">
        <v>7.3</v>
      </c>
      <c r="IH13" s="164">
        <v>-17.652000000000001</v>
      </c>
      <c r="II13" s="165"/>
      <c r="IJ13" s="164">
        <v>-126.7308</v>
      </c>
      <c r="IK13" s="164">
        <v>83.730199999999996</v>
      </c>
      <c r="IL13" s="164">
        <v>-281.61320000000001</v>
      </c>
      <c r="IM13" s="164">
        <v>-20.0105</v>
      </c>
      <c r="IN13" s="164">
        <v>-14.9756</v>
      </c>
      <c r="IO13" s="164">
        <v>121.5694</v>
      </c>
      <c r="IP13" s="164">
        <v>43.616599999999998</v>
      </c>
      <c r="IQ13" s="164">
        <v>137.22659999999999</v>
      </c>
      <c r="IR13" s="164">
        <v>90.627799999999993</v>
      </c>
      <c r="IS13" s="164">
        <v>60.794499999999999</v>
      </c>
      <c r="IT13" s="164">
        <v>23.0152</v>
      </c>
      <c r="IU13" s="164">
        <v>21.206099999999999</v>
      </c>
      <c r="IV13" s="164">
        <v>-27.812100000000001</v>
      </c>
      <c r="IW13" s="164">
        <v>239.2621</v>
      </c>
      <c r="IX13" s="164">
        <v>-189.35390000000001</v>
      </c>
      <c r="IY13" s="164">
        <v>56.520499999999998</v>
      </c>
      <c r="IZ13" s="164">
        <v>-39.7014</v>
      </c>
      <c r="JA13" s="164">
        <v>-0.51390000000000002</v>
      </c>
      <c r="JB13" s="165"/>
      <c r="JC13" s="164">
        <v>-8.16</v>
      </c>
      <c r="JD13" s="164">
        <v>2.5000000000000001E-2</v>
      </c>
      <c r="JE13" s="164">
        <v>0.01</v>
      </c>
      <c r="JF13" s="164">
        <v>5.44</v>
      </c>
      <c r="JG13" s="164">
        <v>-4.4000000000000004</v>
      </c>
      <c r="JH13" s="164">
        <v>-1.8580000000000001</v>
      </c>
      <c r="JI13" s="164">
        <v>-1.4633</v>
      </c>
      <c r="JJ13" s="164">
        <v>14.7387</v>
      </c>
      <c r="JK13" s="164">
        <v>-16.9635</v>
      </c>
      <c r="JL13" s="164">
        <v>15.7</v>
      </c>
      <c r="JM13" s="164">
        <v>1.85</v>
      </c>
      <c r="JN13" s="164">
        <v>2.6419999999999999</v>
      </c>
      <c r="JO13" s="165"/>
      <c r="JP13" s="165"/>
      <c r="JQ13" s="164">
        <v>4.7305000000000001</v>
      </c>
      <c r="JR13" s="164">
        <v>3.9670000000000001</v>
      </c>
      <c r="JS13" s="164">
        <v>3.6757</v>
      </c>
      <c r="JT13" s="165"/>
      <c r="JU13" s="164">
        <v>30.7</v>
      </c>
      <c r="JV13" s="164">
        <v>4.2386999999999997</v>
      </c>
      <c r="JW13" s="164">
        <v>-0.14000000000000001</v>
      </c>
      <c r="JX13" s="165"/>
      <c r="JY13" s="164">
        <v>-14.956</v>
      </c>
      <c r="JZ13" s="164">
        <v>-0.64600000000000002</v>
      </c>
      <c r="KA13" s="164">
        <v>-20.645700000000001</v>
      </c>
      <c r="KB13" s="164">
        <v>-14.714399999999999</v>
      </c>
      <c r="KC13" s="164">
        <v>-6.3720999999999997</v>
      </c>
      <c r="KD13" s="164">
        <v>-19.1069</v>
      </c>
      <c r="KE13" s="164">
        <v>-5.1641000000000004</v>
      </c>
      <c r="KF13" s="164">
        <v>-32.9</v>
      </c>
      <c r="KG13" s="164">
        <v>17.8</v>
      </c>
      <c r="KH13" s="165"/>
      <c r="KI13" s="164">
        <v>-57.386800000000001</v>
      </c>
    </row>
    <row r="14" spans="1:295" ht="18" customHeight="1" x14ac:dyDescent="0.3">
      <c r="A14" s="161" t="s">
        <v>50</v>
      </c>
      <c r="B14" s="161" t="s">
        <v>720</v>
      </c>
      <c r="C14" s="164">
        <v>0</v>
      </c>
      <c r="D14" s="164">
        <v>3.0181</v>
      </c>
      <c r="E14" s="164">
        <v>-8.0793999999999997</v>
      </c>
      <c r="F14" s="164">
        <v>4.2435</v>
      </c>
      <c r="G14" s="164">
        <v>8.0397999999999996</v>
      </c>
      <c r="H14" s="165"/>
      <c r="I14" s="164">
        <v>6.2141000000000002</v>
      </c>
      <c r="J14" s="165"/>
      <c r="K14" s="164">
        <v>7.3036000000000003</v>
      </c>
      <c r="L14" s="164">
        <v>2.3389000000000002</v>
      </c>
      <c r="M14" s="164">
        <v>3.7965</v>
      </c>
      <c r="N14" s="164">
        <v>-2.2200000000000002</v>
      </c>
      <c r="O14" s="164">
        <v>-22</v>
      </c>
      <c r="P14" s="164">
        <v>0</v>
      </c>
      <c r="Q14" s="164">
        <v>2.484</v>
      </c>
      <c r="R14" s="165"/>
      <c r="S14" s="164">
        <v>0.29549999999999998</v>
      </c>
      <c r="T14" s="164">
        <v>18.702200000000001</v>
      </c>
      <c r="U14" s="164">
        <v>2.9293999999999998</v>
      </c>
      <c r="V14" s="164">
        <v>2.9051</v>
      </c>
      <c r="W14" s="164">
        <v>5.4260000000000002</v>
      </c>
      <c r="X14" s="164">
        <v>5.1833999999999998</v>
      </c>
      <c r="Y14" s="164">
        <v>-1.6908000000000001</v>
      </c>
      <c r="Z14" s="164">
        <v>2.6389999999999998</v>
      </c>
      <c r="AA14" s="165"/>
      <c r="AB14" s="164">
        <v>-1.3953</v>
      </c>
      <c r="AC14" s="164">
        <v>0</v>
      </c>
      <c r="AD14" s="164">
        <v>-0.79800000000000004</v>
      </c>
      <c r="AE14" s="164">
        <v>1.88</v>
      </c>
      <c r="AF14" s="164">
        <v>-17.760000000000002</v>
      </c>
      <c r="AG14" s="165"/>
      <c r="AH14" s="164">
        <v>-2.4980000000000002</v>
      </c>
      <c r="AI14" s="164">
        <v>0.26400000000000001</v>
      </c>
      <c r="AJ14" s="164">
        <v>-19.149999999999999</v>
      </c>
      <c r="AK14" s="164">
        <v>-19.190000000000001</v>
      </c>
      <c r="AL14" s="164">
        <v>-10</v>
      </c>
      <c r="AM14" s="164">
        <v>-8.9600000000000009</v>
      </c>
      <c r="AN14" s="164">
        <v>-9.11</v>
      </c>
      <c r="AO14" s="164">
        <v>3.0920000000000001</v>
      </c>
      <c r="AP14" s="164">
        <v>4.1585999999999999</v>
      </c>
      <c r="AQ14" s="164">
        <v>16.6478</v>
      </c>
      <c r="AR14" s="164">
        <v>19.431799999999999</v>
      </c>
      <c r="AS14" s="164">
        <v>-9.4042999999999992</v>
      </c>
      <c r="AT14" s="164">
        <v>-14.0657</v>
      </c>
      <c r="AU14" s="164">
        <v>-13.3171</v>
      </c>
      <c r="AV14" s="164">
        <v>20.213200000000001</v>
      </c>
      <c r="AW14" s="164">
        <v>13.8172</v>
      </c>
      <c r="AX14" s="164">
        <v>-18.084499999999998</v>
      </c>
      <c r="AY14" s="164">
        <v>-15.8072</v>
      </c>
      <c r="AZ14" s="164">
        <v>3.9578000000000002</v>
      </c>
      <c r="BA14" s="164">
        <v>23.043900000000001</v>
      </c>
      <c r="BB14" s="164">
        <v>49.866799999999998</v>
      </c>
      <c r="BC14" s="164">
        <v>10.8895</v>
      </c>
      <c r="BD14" s="164">
        <v>-5.0999999999999996</v>
      </c>
      <c r="BE14" s="164">
        <v>-5.3</v>
      </c>
      <c r="BF14" s="164">
        <v>-23.604099999999999</v>
      </c>
      <c r="BG14" s="164">
        <v>-23.102699999999999</v>
      </c>
      <c r="BH14" s="164">
        <v>-1.8987000000000001</v>
      </c>
      <c r="BI14" s="165"/>
      <c r="BJ14" s="164">
        <v>1.8028</v>
      </c>
      <c r="BK14" s="164">
        <v>1.4931000000000001</v>
      </c>
      <c r="BL14" s="165"/>
      <c r="BM14" s="164">
        <v>-0.47720000000000001</v>
      </c>
      <c r="BN14" s="164">
        <v>-115.02419999999999</v>
      </c>
      <c r="BO14" s="164">
        <v>37.904000000000003</v>
      </c>
      <c r="BP14" s="164">
        <v>37.507199999999997</v>
      </c>
      <c r="BQ14" s="164">
        <v>71.325800000000001</v>
      </c>
      <c r="BR14" s="164">
        <v>-162.9162</v>
      </c>
      <c r="BS14" s="165"/>
      <c r="BT14" s="165"/>
      <c r="BU14" s="165"/>
      <c r="BV14" s="164">
        <v>7.9436999999999998</v>
      </c>
      <c r="BW14" s="164">
        <v>6.2</v>
      </c>
      <c r="BX14" s="164">
        <v>3.59</v>
      </c>
      <c r="BY14" s="164">
        <v>-16.36</v>
      </c>
      <c r="BZ14" s="164">
        <v>-1.33</v>
      </c>
      <c r="CA14" s="164">
        <v>-21.295000000000002</v>
      </c>
      <c r="CB14" s="164">
        <v>-21.562899999999999</v>
      </c>
      <c r="CC14" s="164">
        <v>25.743099999999998</v>
      </c>
      <c r="CD14" s="164">
        <v>25.747900000000001</v>
      </c>
      <c r="CE14" s="164">
        <v>-4.2088999999999999</v>
      </c>
      <c r="CF14" s="164">
        <v>-14.032</v>
      </c>
      <c r="CG14" s="164">
        <v>-14.0122</v>
      </c>
      <c r="CH14" s="164">
        <v>1.7848999999999999</v>
      </c>
      <c r="CI14" s="164">
        <v>14.6493</v>
      </c>
      <c r="CJ14" s="165"/>
      <c r="CK14" s="165"/>
      <c r="CL14" s="164">
        <v>44</v>
      </c>
      <c r="CM14" s="164">
        <v>-24.7</v>
      </c>
      <c r="CN14" s="164">
        <v>-1.94</v>
      </c>
      <c r="CO14" s="164">
        <v>27.4192</v>
      </c>
      <c r="CP14" s="164">
        <v>27.780899999999999</v>
      </c>
      <c r="CQ14" s="164">
        <v>26.247900000000001</v>
      </c>
      <c r="CR14" s="164">
        <v>94.5839</v>
      </c>
      <c r="CS14" s="164">
        <v>94.937700000000007</v>
      </c>
      <c r="CT14" s="164">
        <v>-26.0228</v>
      </c>
      <c r="CU14" s="164">
        <v>-71.122399999999999</v>
      </c>
      <c r="CV14" s="164">
        <v>-26.042999999999999</v>
      </c>
      <c r="CW14" s="164">
        <v>2.0005000000000002</v>
      </c>
      <c r="CX14" s="164">
        <v>21.61</v>
      </c>
      <c r="CY14" s="164">
        <v>10.44</v>
      </c>
      <c r="CZ14" s="164">
        <v>2.8174000000000001</v>
      </c>
      <c r="DA14" s="164">
        <v>3.3233999999999999</v>
      </c>
      <c r="DB14" s="164">
        <v>-5.84</v>
      </c>
      <c r="DC14" s="165"/>
      <c r="DD14" s="164">
        <v>-16.710899999999999</v>
      </c>
      <c r="DE14" s="164">
        <v>-16.025700000000001</v>
      </c>
      <c r="DF14" s="164">
        <v>52.296100000000003</v>
      </c>
      <c r="DG14" s="164">
        <v>1.5299999999999999E-2</v>
      </c>
      <c r="DH14" s="164">
        <v>-2.9645999999999999</v>
      </c>
      <c r="DI14" s="165"/>
      <c r="DJ14" s="165"/>
      <c r="DK14" s="164">
        <v>-3.9037999999999999</v>
      </c>
      <c r="DL14" s="164">
        <v>-3.9272</v>
      </c>
      <c r="DM14" s="164">
        <v>28.235900000000001</v>
      </c>
      <c r="DN14" s="164">
        <v>1.4902</v>
      </c>
      <c r="DO14" s="164">
        <v>-3.61</v>
      </c>
      <c r="DP14" s="164">
        <v>1.1200000000000001</v>
      </c>
      <c r="DQ14" s="164">
        <v>9.0365000000000002</v>
      </c>
      <c r="DR14" s="164">
        <v>-50.677900000000001</v>
      </c>
      <c r="DS14" s="164">
        <v>-13.5</v>
      </c>
      <c r="DT14" s="164">
        <v>-13.57</v>
      </c>
      <c r="DU14" s="164">
        <v>28.85</v>
      </c>
      <c r="DV14" s="164">
        <v>13.13</v>
      </c>
      <c r="DW14" s="164">
        <v>-49.527299999999997</v>
      </c>
      <c r="DX14" s="164">
        <v>-24.7182</v>
      </c>
      <c r="DY14" s="164">
        <v>-41.108499999999999</v>
      </c>
      <c r="DZ14" s="164">
        <v>-40.218200000000003</v>
      </c>
      <c r="EA14" s="164">
        <v>-10.999499999999999</v>
      </c>
      <c r="EB14" s="164">
        <v>-25.031600000000001</v>
      </c>
      <c r="EC14" s="164">
        <v>-35.061100000000003</v>
      </c>
      <c r="ED14" s="164">
        <v>-34.693399999999997</v>
      </c>
      <c r="EE14" s="164">
        <v>-11.531000000000001</v>
      </c>
      <c r="EF14" s="164">
        <v>-11.8843</v>
      </c>
      <c r="EG14" s="164">
        <v>-12.099</v>
      </c>
      <c r="EH14" s="164">
        <v>-146.21190000000001</v>
      </c>
      <c r="EI14" s="164">
        <v>25.377199999999998</v>
      </c>
      <c r="EJ14" s="165"/>
      <c r="EK14" s="164">
        <v>-6.0145999999999997</v>
      </c>
      <c r="EL14" s="164">
        <v>-5.0545999999999998</v>
      </c>
      <c r="EM14" s="164">
        <v>23.956499999999998</v>
      </c>
      <c r="EN14" s="164">
        <v>-25.420100000000001</v>
      </c>
      <c r="EO14" s="164">
        <v>-23.907599999999999</v>
      </c>
      <c r="EP14" s="164">
        <v>35.344000000000001</v>
      </c>
      <c r="EQ14" s="164">
        <v>-35.161999999999999</v>
      </c>
      <c r="ER14" s="164">
        <v>-34.7346</v>
      </c>
      <c r="ES14" s="164">
        <v>16.1861</v>
      </c>
      <c r="ET14" s="164">
        <v>-11.49</v>
      </c>
      <c r="EU14" s="164">
        <v>-19.46</v>
      </c>
      <c r="EV14" s="164">
        <v>-0.7</v>
      </c>
      <c r="EW14" s="164">
        <v>0.64419999999999999</v>
      </c>
      <c r="EX14" s="164">
        <v>-32.973199999999999</v>
      </c>
      <c r="EY14" s="164">
        <v>-13.94</v>
      </c>
      <c r="EZ14" s="164">
        <v>-2.6065999999999998</v>
      </c>
      <c r="FA14" s="164">
        <v>7.5377999999999998</v>
      </c>
      <c r="FB14" s="164">
        <v>12.1111</v>
      </c>
      <c r="FC14" s="164">
        <v>-33.369999999999997</v>
      </c>
      <c r="FD14" s="165"/>
      <c r="FE14" s="164">
        <v>3.8592</v>
      </c>
      <c r="FF14" s="164">
        <v>3.9409999999999998</v>
      </c>
      <c r="FG14" s="164">
        <v>0</v>
      </c>
      <c r="FH14" s="164">
        <v>0</v>
      </c>
      <c r="FI14" s="164">
        <v>0</v>
      </c>
      <c r="FJ14" s="164">
        <v>10.5497</v>
      </c>
      <c r="FK14" s="164">
        <v>10.8847</v>
      </c>
      <c r="FL14" s="164">
        <v>-22.774100000000001</v>
      </c>
      <c r="FM14" s="164">
        <v>31.3904</v>
      </c>
      <c r="FN14" s="164">
        <v>31.200900000000001</v>
      </c>
      <c r="FO14" s="164">
        <v>-14.1256</v>
      </c>
      <c r="FP14" s="165"/>
      <c r="FQ14" s="164">
        <v>20.113800000000001</v>
      </c>
      <c r="FR14" s="164">
        <v>-18.59</v>
      </c>
      <c r="FS14" s="164">
        <v>-1.9112</v>
      </c>
      <c r="FT14" s="164">
        <v>0.2621</v>
      </c>
      <c r="FU14" s="164">
        <v>1</v>
      </c>
      <c r="FV14" s="164">
        <v>2.09</v>
      </c>
      <c r="FW14" s="164">
        <v>-19.1174</v>
      </c>
      <c r="FX14" s="165"/>
      <c r="FY14" s="164">
        <v>1.131</v>
      </c>
      <c r="FZ14" s="164">
        <v>1.0620000000000001</v>
      </c>
      <c r="GA14" s="165"/>
      <c r="GB14" s="164">
        <v>1.18</v>
      </c>
      <c r="GC14" s="164">
        <v>-2.9937</v>
      </c>
      <c r="GD14" s="164">
        <v>3.835</v>
      </c>
      <c r="GE14" s="164">
        <v>-3.57</v>
      </c>
      <c r="GF14" s="164">
        <v>32.063800000000001</v>
      </c>
      <c r="GG14" s="165"/>
      <c r="GH14" s="164">
        <v>18.4237</v>
      </c>
      <c r="GI14" s="164">
        <v>-2.4882</v>
      </c>
      <c r="GJ14" s="164">
        <v>-2.8033000000000001</v>
      </c>
      <c r="GK14" s="164">
        <v>1.9459</v>
      </c>
      <c r="GL14" s="165"/>
      <c r="GM14" s="165"/>
      <c r="GN14" s="164">
        <v>-12.3399</v>
      </c>
      <c r="GO14" s="164">
        <v>-5.8023999999999996</v>
      </c>
      <c r="GP14" s="164">
        <v>10.6943</v>
      </c>
      <c r="GQ14" s="164">
        <v>-21.7881</v>
      </c>
      <c r="GR14" s="164">
        <v>8.0238999999999994</v>
      </c>
      <c r="GS14" s="164">
        <v>8.4773999999999994</v>
      </c>
      <c r="GT14" s="164">
        <v>84.665599999999998</v>
      </c>
      <c r="GU14" s="164">
        <v>-4.6919000000000004</v>
      </c>
      <c r="GV14" s="164">
        <v>-9.9583999999999993</v>
      </c>
      <c r="GW14" s="164">
        <v>11.4537</v>
      </c>
      <c r="GX14" s="164">
        <v>3.2944</v>
      </c>
      <c r="GY14" s="164">
        <v>5.4649000000000001</v>
      </c>
      <c r="GZ14" s="164">
        <v>5.4512999999999998</v>
      </c>
      <c r="HA14" s="164">
        <v>3</v>
      </c>
      <c r="HB14" s="164">
        <v>23.624199999999998</v>
      </c>
      <c r="HC14" s="164">
        <v>26.024699999999999</v>
      </c>
      <c r="HD14" s="164">
        <v>1.26</v>
      </c>
      <c r="HE14" s="164">
        <v>-8.2387999999999995</v>
      </c>
      <c r="HF14" s="164">
        <v>4.8166000000000002</v>
      </c>
      <c r="HG14" s="164">
        <v>17.459700000000002</v>
      </c>
      <c r="HH14" s="164">
        <v>63.025399999999998</v>
      </c>
      <c r="HI14" s="164">
        <v>27.323799999999999</v>
      </c>
      <c r="HJ14" s="164">
        <v>28.101700000000001</v>
      </c>
      <c r="HK14" s="164">
        <v>-11.718400000000001</v>
      </c>
      <c r="HL14" s="164">
        <v>0</v>
      </c>
      <c r="HM14" s="164">
        <v>0</v>
      </c>
      <c r="HN14" s="164">
        <v>0</v>
      </c>
      <c r="HO14" s="164">
        <v>56.5867</v>
      </c>
      <c r="HP14" s="165"/>
      <c r="HQ14" s="164">
        <v>-19.906199999999998</v>
      </c>
      <c r="HR14" s="164">
        <v>-19.1646</v>
      </c>
      <c r="HS14" s="164">
        <v>1.7274</v>
      </c>
      <c r="HT14" s="164">
        <v>2.056</v>
      </c>
      <c r="HU14" s="164">
        <v>13.43</v>
      </c>
      <c r="HV14" s="164">
        <v>13.43</v>
      </c>
      <c r="HW14" s="164">
        <v>-29.9</v>
      </c>
      <c r="HX14" s="164">
        <v>-29.8</v>
      </c>
      <c r="HY14" s="164">
        <v>0.79190000000000005</v>
      </c>
      <c r="HZ14" s="164">
        <v>-9.84</v>
      </c>
      <c r="IA14" s="164">
        <v>63.107399999999998</v>
      </c>
      <c r="IB14" s="164">
        <v>10.7859</v>
      </c>
      <c r="IC14" s="164">
        <v>10.7348</v>
      </c>
      <c r="ID14" s="164">
        <v>-21.6</v>
      </c>
      <c r="IE14" s="164">
        <v>-41</v>
      </c>
      <c r="IF14" s="164">
        <v>5.6</v>
      </c>
      <c r="IG14" s="164">
        <v>5.0999999999999996</v>
      </c>
      <c r="IH14" s="165"/>
      <c r="II14" s="164">
        <v>-17.4666</v>
      </c>
      <c r="IJ14" s="164">
        <v>-138.07669999999999</v>
      </c>
      <c r="IK14" s="164">
        <v>101.9495</v>
      </c>
      <c r="IL14" s="164">
        <v>-284.6737</v>
      </c>
      <c r="IM14" s="164">
        <v>-21.3536</v>
      </c>
      <c r="IN14" s="164">
        <v>-13.414</v>
      </c>
      <c r="IO14" s="164">
        <v>129.08699999999999</v>
      </c>
      <c r="IP14" s="164">
        <v>37.463900000000002</v>
      </c>
      <c r="IQ14" s="164">
        <v>127.636</v>
      </c>
      <c r="IR14" s="164">
        <v>90.944699999999997</v>
      </c>
      <c r="IS14" s="164">
        <v>66.746200000000002</v>
      </c>
      <c r="IT14" s="164">
        <v>28.290700000000001</v>
      </c>
      <c r="IU14" s="164">
        <v>27.378900000000002</v>
      </c>
      <c r="IV14" s="164">
        <v>-23.2639</v>
      </c>
      <c r="IW14" s="164">
        <v>247.09630000000001</v>
      </c>
      <c r="IX14" s="164">
        <v>-190.70009999999999</v>
      </c>
      <c r="IY14" s="164">
        <v>65.12</v>
      </c>
      <c r="IZ14" s="164">
        <v>-47.360300000000002</v>
      </c>
      <c r="JA14" s="164">
        <v>-0.81910000000000005</v>
      </c>
      <c r="JB14" s="165"/>
      <c r="JC14" s="164">
        <v>-7.76</v>
      </c>
      <c r="JD14" s="164">
        <v>4.7E-2</v>
      </c>
      <c r="JE14" s="164">
        <v>4.1000000000000002E-2</v>
      </c>
      <c r="JF14" s="164">
        <v>5.2</v>
      </c>
      <c r="JG14" s="164">
        <v>-3.76</v>
      </c>
      <c r="JH14" s="164">
        <v>-2.4224999999999999</v>
      </c>
      <c r="JI14" s="164">
        <v>-1.9028</v>
      </c>
      <c r="JJ14" s="164">
        <v>15.120200000000001</v>
      </c>
      <c r="JK14" s="164">
        <v>-17.460899999999999</v>
      </c>
      <c r="JL14" s="164">
        <v>15.6</v>
      </c>
      <c r="JM14" s="164">
        <v>3.9350000000000001</v>
      </c>
      <c r="JN14" s="164">
        <v>2.89</v>
      </c>
      <c r="JO14" s="165"/>
      <c r="JP14" s="165"/>
      <c r="JQ14" s="164">
        <v>5.0152999999999999</v>
      </c>
      <c r="JR14" s="164">
        <v>4.6310000000000002</v>
      </c>
      <c r="JS14" s="164">
        <v>4.3110999999999997</v>
      </c>
      <c r="JT14" s="165"/>
      <c r="JU14" s="164">
        <v>30.9</v>
      </c>
      <c r="JV14" s="164">
        <v>4.7152000000000003</v>
      </c>
      <c r="JW14" s="164">
        <v>-0.17</v>
      </c>
      <c r="JX14" s="165"/>
      <c r="JY14" s="164">
        <v>-15.7727</v>
      </c>
      <c r="JZ14" s="164">
        <v>-0.85570000000000002</v>
      </c>
      <c r="KA14" s="164">
        <v>-20.228899999999999</v>
      </c>
      <c r="KB14" s="164">
        <v>-15.4434</v>
      </c>
      <c r="KC14" s="164">
        <v>-6.9292999999999996</v>
      </c>
      <c r="KD14" s="164">
        <v>-18.761099999999999</v>
      </c>
      <c r="KE14" s="164">
        <v>-4.8756000000000004</v>
      </c>
      <c r="KF14" s="164">
        <v>-32.700000000000003</v>
      </c>
      <c r="KG14" s="164">
        <v>18.600000000000001</v>
      </c>
      <c r="KH14" s="165"/>
      <c r="KI14" s="164">
        <v>-59.600700000000003</v>
      </c>
    </row>
    <row r="15" spans="1:295" ht="18" customHeight="1" x14ac:dyDescent="0.3">
      <c r="A15" s="161" t="s">
        <v>50</v>
      </c>
      <c r="B15" s="161" t="s">
        <v>721</v>
      </c>
      <c r="C15" s="164">
        <v>0</v>
      </c>
      <c r="D15" s="164">
        <v>3.5525000000000002</v>
      </c>
      <c r="E15" s="164">
        <v>-8.4953000000000003</v>
      </c>
      <c r="F15" s="164">
        <v>3.7098</v>
      </c>
      <c r="G15" s="164">
        <v>8.3457000000000008</v>
      </c>
      <c r="H15" s="165"/>
      <c r="I15" s="164">
        <v>6.0232999999999999</v>
      </c>
      <c r="J15" s="165"/>
      <c r="K15" s="164">
        <v>7.4104000000000001</v>
      </c>
      <c r="L15" s="164">
        <v>2.4119000000000002</v>
      </c>
      <c r="M15" s="164">
        <v>3.7357</v>
      </c>
      <c r="N15" s="164">
        <v>-2.2200000000000002</v>
      </c>
      <c r="O15" s="164">
        <v>-22</v>
      </c>
      <c r="P15" s="164">
        <v>-2.2000000000000002</v>
      </c>
      <c r="Q15" s="165"/>
      <c r="R15" s="165"/>
      <c r="S15" s="164">
        <v>0.22969999999999999</v>
      </c>
      <c r="T15" s="164">
        <v>18.7393</v>
      </c>
      <c r="U15" s="164">
        <v>2.8214000000000001</v>
      </c>
      <c r="V15" s="164">
        <v>2.7496</v>
      </c>
      <c r="W15" s="164">
        <v>5.2069000000000001</v>
      </c>
      <c r="X15" s="164">
        <v>5.1123000000000003</v>
      </c>
      <c r="Y15" s="164">
        <v>-1.6702999999999999</v>
      </c>
      <c r="Z15" s="164">
        <v>2.5364</v>
      </c>
      <c r="AA15" s="165"/>
      <c r="AB15" s="164">
        <v>-1.1718999999999999</v>
      </c>
      <c r="AC15" s="165"/>
      <c r="AD15" s="164">
        <v>-0.73899999999999999</v>
      </c>
      <c r="AE15" s="164">
        <v>2.3719999999999999</v>
      </c>
      <c r="AF15" s="164">
        <v>-17.760000000000002</v>
      </c>
      <c r="AG15" s="165"/>
      <c r="AH15" s="164">
        <v>-2.42</v>
      </c>
      <c r="AI15" s="164">
        <v>0.28399999999999997</v>
      </c>
      <c r="AJ15" s="164">
        <v>-19.43</v>
      </c>
      <c r="AK15" s="164">
        <v>-19.39</v>
      </c>
      <c r="AL15" s="165"/>
      <c r="AM15" s="164">
        <v>-8.7200000000000006</v>
      </c>
      <c r="AN15" s="164">
        <v>-8.52</v>
      </c>
      <c r="AO15" s="164">
        <v>3.6353</v>
      </c>
      <c r="AP15" s="164">
        <v>4.0595999999999997</v>
      </c>
      <c r="AQ15" s="164">
        <v>16.814599999999999</v>
      </c>
      <c r="AR15" s="164">
        <v>18.833600000000001</v>
      </c>
      <c r="AS15" s="164">
        <v>-10.267899999999999</v>
      </c>
      <c r="AT15" s="164">
        <v>-13.797800000000001</v>
      </c>
      <c r="AU15" s="164">
        <v>-13.5037</v>
      </c>
      <c r="AV15" s="164">
        <v>12.056800000000001</v>
      </c>
      <c r="AW15" s="164">
        <v>12.935600000000001</v>
      </c>
      <c r="AX15" s="164">
        <v>-18.4864</v>
      </c>
      <c r="AY15" s="164">
        <v>-15.539300000000001</v>
      </c>
      <c r="AZ15" s="164">
        <v>3.9578000000000002</v>
      </c>
      <c r="BA15" s="164">
        <v>26.749099999999999</v>
      </c>
      <c r="BB15" s="164">
        <v>52.107300000000002</v>
      </c>
      <c r="BC15" s="164">
        <v>10.284599999999999</v>
      </c>
      <c r="BD15" s="164">
        <v>-5.9</v>
      </c>
      <c r="BE15" s="164">
        <v>-6.4</v>
      </c>
      <c r="BF15" s="164">
        <v>-23.555099999999999</v>
      </c>
      <c r="BG15" s="164">
        <v>-22.818200000000001</v>
      </c>
      <c r="BH15" s="164">
        <v>-1.8013999999999999</v>
      </c>
      <c r="BI15" s="165"/>
      <c r="BJ15" s="164">
        <v>2.343</v>
      </c>
      <c r="BK15" s="164">
        <v>1.421</v>
      </c>
      <c r="BL15" s="165"/>
      <c r="BM15" s="164">
        <v>-0.44529999999999997</v>
      </c>
      <c r="BN15" s="164">
        <v>-109.2257</v>
      </c>
      <c r="BO15" s="164">
        <v>37.263100000000001</v>
      </c>
      <c r="BP15" s="164">
        <v>37.354599999999998</v>
      </c>
      <c r="BQ15" s="164">
        <v>72.372100000000003</v>
      </c>
      <c r="BR15" s="164">
        <v>-167.7705</v>
      </c>
      <c r="BS15" s="165"/>
      <c r="BT15" s="165"/>
      <c r="BU15" s="165"/>
      <c r="BV15" s="165"/>
      <c r="BW15" s="164">
        <v>5.84</v>
      </c>
      <c r="BX15" s="164">
        <v>3.26</v>
      </c>
      <c r="BY15" s="164">
        <v>-16.62</v>
      </c>
      <c r="BZ15" s="164">
        <v>-1.94</v>
      </c>
      <c r="CA15" s="164">
        <v>-21.696899999999999</v>
      </c>
      <c r="CB15" s="164">
        <v>-21.696899999999999</v>
      </c>
      <c r="CC15" s="164">
        <v>26.661999999999999</v>
      </c>
      <c r="CD15" s="164">
        <v>25.4724</v>
      </c>
      <c r="CE15" s="164">
        <v>-4.1228999999999996</v>
      </c>
      <c r="CF15" s="164">
        <v>-14.190899999999999</v>
      </c>
      <c r="CG15" s="164">
        <v>-13.8301</v>
      </c>
      <c r="CH15" s="164">
        <v>1.5665</v>
      </c>
      <c r="CI15" s="164">
        <v>14.3896</v>
      </c>
      <c r="CJ15" s="165"/>
      <c r="CK15" s="165"/>
      <c r="CL15" s="164">
        <v>43.6</v>
      </c>
      <c r="CM15" s="164">
        <v>-25</v>
      </c>
      <c r="CN15" s="164">
        <v>-1.88</v>
      </c>
      <c r="CO15" s="164">
        <v>28.052600000000002</v>
      </c>
      <c r="CP15" s="164">
        <v>27.336400000000001</v>
      </c>
      <c r="CQ15" s="164">
        <v>25.935199999999998</v>
      </c>
      <c r="CR15" s="164">
        <v>96.317400000000006</v>
      </c>
      <c r="CS15" s="164">
        <v>97.125799999999998</v>
      </c>
      <c r="CT15" s="164">
        <v>-25.5579</v>
      </c>
      <c r="CU15" s="164">
        <v>-71.595500000000001</v>
      </c>
      <c r="CV15" s="164">
        <v>-26.085899999999999</v>
      </c>
      <c r="CW15" s="164">
        <v>2.0434000000000001</v>
      </c>
      <c r="CX15" s="164">
        <v>21.12</v>
      </c>
      <c r="CY15" s="164">
        <v>10.1</v>
      </c>
      <c r="CZ15" s="164">
        <v>3.1299000000000001</v>
      </c>
      <c r="DA15" s="164">
        <v>3.5186999999999999</v>
      </c>
      <c r="DB15" s="164">
        <v>-5.79</v>
      </c>
      <c r="DC15" s="165"/>
      <c r="DD15" s="164">
        <v>-16.102599999999999</v>
      </c>
      <c r="DE15" s="164">
        <v>-16.391300000000001</v>
      </c>
      <c r="DF15" s="164">
        <v>52.010100000000001</v>
      </c>
      <c r="DG15" s="164">
        <v>1.52E-2</v>
      </c>
      <c r="DH15" s="164">
        <v>-2.8368000000000002</v>
      </c>
      <c r="DI15" s="165"/>
      <c r="DJ15" s="165"/>
      <c r="DK15" s="164">
        <v>-3.9697</v>
      </c>
      <c r="DL15" s="164">
        <v>-3.9272</v>
      </c>
      <c r="DM15" s="164">
        <v>28.393599999999999</v>
      </c>
      <c r="DN15" s="164">
        <v>1.4902</v>
      </c>
      <c r="DO15" s="164">
        <v>-3.59</v>
      </c>
      <c r="DP15" s="164">
        <v>1.1499999999999999</v>
      </c>
      <c r="DQ15" s="164">
        <v>10.214499999999999</v>
      </c>
      <c r="DR15" s="164">
        <v>-52.488</v>
      </c>
      <c r="DS15" s="164">
        <v>-13.36</v>
      </c>
      <c r="DT15" s="164">
        <v>-13.32</v>
      </c>
      <c r="DU15" s="164">
        <v>28.72</v>
      </c>
      <c r="DV15" s="164">
        <v>13.44</v>
      </c>
      <c r="DW15" s="164">
        <v>-49.436399999999999</v>
      </c>
      <c r="DX15" s="164">
        <v>-24.890899999999998</v>
      </c>
      <c r="DY15" s="164">
        <v>-41.035899999999998</v>
      </c>
      <c r="DZ15" s="164">
        <v>-40.2545</v>
      </c>
      <c r="EA15" s="164">
        <v>-9.7309000000000001</v>
      </c>
      <c r="EB15" s="164">
        <v>-25.398900000000001</v>
      </c>
      <c r="EC15" s="164">
        <v>-34.900700000000001</v>
      </c>
      <c r="ED15" s="164">
        <v>-35.214599999999997</v>
      </c>
      <c r="EE15" s="164">
        <v>-9.2936999999999994</v>
      </c>
      <c r="EF15" s="164">
        <v>-13.1053</v>
      </c>
      <c r="EG15" s="164">
        <v>-12.561999999999999</v>
      </c>
      <c r="EH15" s="164">
        <v>-146.92339999999999</v>
      </c>
      <c r="EI15" s="164">
        <v>32.161200000000001</v>
      </c>
      <c r="EJ15" s="165"/>
      <c r="EK15" s="164">
        <v>-6.0290999999999997</v>
      </c>
      <c r="EL15" s="164">
        <v>-5.0166000000000004</v>
      </c>
      <c r="EM15" s="164">
        <v>24.422000000000001</v>
      </c>
      <c r="EN15" s="164">
        <v>-25.201799999999999</v>
      </c>
      <c r="EO15" s="164">
        <v>-24.168900000000001</v>
      </c>
      <c r="EP15" s="164">
        <v>35.344000000000001</v>
      </c>
      <c r="EQ15" s="164">
        <v>-35.868600000000001</v>
      </c>
      <c r="ER15" s="164">
        <v>-34.9681</v>
      </c>
      <c r="ES15" s="164">
        <v>15.262499999999999</v>
      </c>
      <c r="ET15" s="164">
        <v>-16.059999999999999</v>
      </c>
      <c r="EU15" s="164">
        <v>-20.32</v>
      </c>
      <c r="EV15" s="164">
        <v>3.3</v>
      </c>
      <c r="EW15" s="164">
        <v>0.68240000000000001</v>
      </c>
      <c r="EX15" s="164">
        <v>-32.686999999999998</v>
      </c>
      <c r="EY15" s="164">
        <v>-14.6776</v>
      </c>
      <c r="EZ15" s="164">
        <v>-3.3597000000000001</v>
      </c>
      <c r="FA15" s="164">
        <v>9.0290999999999997</v>
      </c>
      <c r="FB15" s="164">
        <v>11.9483</v>
      </c>
      <c r="FC15" s="164">
        <v>-30.375299999999999</v>
      </c>
      <c r="FD15" s="165"/>
      <c r="FE15" s="164">
        <v>3.5547</v>
      </c>
      <c r="FF15" s="164">
        <v>3.5718999999999999</v>
      </c>
      <c r="FG15" s="164">
        <v>0</v>
      </c>
      <c r="FH15" s="164">
        <v>0</v>
      </c>
      <c r="FI15" s="165"/>
      <c r="FJ15" s="164">
        <v>11.052099999999999</v>
      </c>
      <c r="FK15" s="164">
        <v>11.2196</v>
      </c>
      <c r="FL15" s="164">
        <v>-22.6066</v>
      </c>
      <c r="FM15" s="164">
        <v>31.266100000000002</v>
      </c>
      <c r="FN15" s="164">
        <v>31.603000000000002</v>
      </c>
      <c r="FO15" s="164">
        <v>-13.6675</v>
      </c>
      <c r="FP15" s="165"/>
      <c r="FQ15" s="164">
        <v>19.693899999999999</v>
      </c>
      <c r="FR15" s="164">
        <v>-18.68</v>
      </c>
      <c r="FS15" s="164">
        <v>-1.8214999999999999</v>
      </c>
      <c r="FT15" s="164">
        <v>0.2621</v>
      </c>
      <c r="FU15" s="164">
        <v>0.69</v>
      </c>
      <c r="FV15" s="164">
        <v>3.42</v>
      </c>
      <c r="FW15" s="164">
        <v>-19.084800000000001</v>
      </c>
      <c r="FX15" s="165"/>
      <c r="FY15" s="164">
        <v>1.1060000000000001</v>
      </c>
      <c r="FZ15" s="164">
        <v>0.92300000000000004</v>
      </c>
      <c r="GA15" s="165"/>
      <c r="GB15" s="164">
        <v>0.81</v>
      </c>
      <c r="GC15" s="164">
        <v>-2.9742999999999999</v>
      </c>
      <c r="GD15" s="164">
        <v>3.7650999999999999</v>
      </c>
      <c r="GE15" s="164">
        <v>-3.79</v>
      </c>
      <c r="GF15" s="164">
        <v>31.560400000000001</v>
      </c>
      <c r="GG15" s="165"/>
      <c r="GH15" s="164">
        <v>18.196400000000001</v>
      </c>
      <c r="GI15" s="164">
        <v>-2.4626000000000001</v>
      </c>
      <c r="GJ15" s="164">
        <v>-2.8466</v>
      </c>
      <c r="GK15" s="164">
        <v>1.9172</v>
      </c>
      <c r="GL15" s="165"/>
      <c r="GM15" s="165"/>
      <c r="GN15" s="164">
        <v>-11.290100000000001</v>
      </c>
      <c r="GO15" s="164">
        <v>-7.0270999999999999</v>
      </c>
      <c r="GP15" s="164">
        <v>10.7965</v>
      </c>
      <c r="GQ15" s="164">
        <v>-21.666</v>
      </c>
      <c r="GR15" s="164">
        <v>8.5014000000000003</v>
      </c>
      <c r="GS15" s="164">
        <v>8.1327999999999996</v>
      </c>
      <c r="GT15" s="164">
        <v>86.633899999999997</v>
      </c>
      <c r="GU15" s="164">
        <v>-4.8448000000000002</v>
      </c>
      <c r="GV15" s="164">
        <v>-10.077999999999999</v>
      </c>
      <c r="GW15" s="164">
        <v>11.750299999999999</v>
      </c>
      <c r="GX15" s="164">
        <v>3.0619999999999998</v>
      </c>
      <c r="GY15" s="164">
        <v>5.3331</v>
      </c>
      <c r="GZ15" s="164">
        <v>5.4353999999999996</v>
      </c>
      <c r="HA15" s="164">
        <v>2.5463</v>
      </c>
      <c r="HB15" s="164">
        <v>24.194099999999999</v>
      </c>
      <c r="HC15" s="164">
        <v>27.021699999999999</v>
      </c>
      <c r="HD15" s="164">
        <v>1.26</v>
      </c>
      <c r="HE15" s="164">
        <v>-7.6257999999999999</v>
      </c>
      <c r="HF15" s="164">
        <v>6.9</v>
      </c>
      <c r="HG15" s="164">
        <v>20.774699999999999</v>
      </c>
      <c r="HH15" s="164">
        <v>64.440799999999996</v>
      </c>
      <c r="HI15" s="164">
        <v>27.805900000000001</v>
      </c>
      <c r="HJ15" s="164">
        <v>28.587199999999999</v>
      </c>
      <c r="HK15" s="164">
        <v>-12.3916</v>
      </c>
      <c r="HL15" s="164">
        <v>0</v>
      </c>
      <c r="HM15" s="164">
        <v>0</v>
      </c>
      <c r="HN15" s="164">
        <v>0</v>
      </c>
      <c r="HO15" s="165"/>
      <c r="HP15" s="165"/>
      <c r="HQ15" s="164">
        <v>-20.208300000000001</v>
      </c>
      <c r="HR15" s="164">
        <v>-19.642499999999998</v>
      </c>
      <c r="HS15" s="164">
        <v>1.3403</v>
      </c>
      <c r="HT15" s="164">
        <v>1.7806</v>
      </c>
      <c r="HU15" s="164">
        <v>13.63</v>
      </c>
      <c r="HV15" s="164">
        <v>13.65</v>
      </c>
      <c r="HW15" s="164">
        <v>-30.6</v>
      </c>
      <c r="HX15" s="164">
        <v>-30.2</v>
      </c>
      <c r="HY15" s="164">
        <v>0.68569999999999998</v>
      </c>
      <c r="HZ15" s="164">
        <v>-9.36</v>
      </c>
      <c r="IA15" s="164">
        <v>65.717399999999998</v>
      </c>
      <c r="IB15" s="164">
        <v>8.4154999999999998</v>
      </c>
      <c r="IC15" s="164">
        <v>8.1603999999999992</v>
      </c>
      <c r="ID15" s="164">
        <v>-21.2</v>
      </c>
      <c r="IE15" s="164">
        <v>-41.4</v>
      </c>
      <c r="IF15" s="164">
        <v>6</v>
      </c>
      <c r="IG15" s="164">
        <v>5.0999999999999996</v>
      </c>
      <c r="IH15" s="165"/>
      <c r="II15" s="164">
        <v>-17.6553</v>
      </c>
      <c r="IJ15" s="164">
        <v>-137.9041</v>
      </c>
      <c r="IK15" s="164">
        <v>108.285</v>
      </c>
      <c r="IL15" s="164">
        <v>-284.92309999999998</v>
      </c>
      <c r="IM15" s="164">
        <v>-23.253599999999999</v>
      </c>
      <c r="IN15" s="164">
        <v>-13.3057</v>
      </c>
      <c r="IO15" s="164">
        <v>127.12309999999999</v>
      </c>
      <c r="IP15" s="164">
        <v>36.8874</v>
      </c>
      <c r="IQ15" s="164">
        <v>130.9299</v>
      </c>
      <c r="IR15" s="164">
        <v>92.897599999999997</v>
      </c>
      <c r="IS15" s="164">
        <v>65.024600000000007</v>
      </c>
      <c r="IT15" s="164">
        <v>28.851199999999999</v>
      </c>
      <c r="IU15" s="164">
        <v>26.2971</v>
      </c>
      <c r="IV15" s="164">
        <v>-22.5867</v>
      </c>
      <c r="IW15" s="164">
        <v>251.72290000000001</v>
      </c>
      <c r="IX15" s="164">
        <v>-192.13990000000001</v>
      </c>
      <c r="IY15" s="164">
        <v>64.543700000000001</v>
      </c>
      <c r="IZ15" s="164">
        <v>-45.070300000000003</v>
      </c>
      <c r="JA15" s="164">
        <v>-0.63109999999999999</v>
      </c>
      <c r="JB15" s="165"/>
      <c r="JC15" s="164">
        <v>-7.6</v>
      </c>
      <c r="JD15" s="164">
        <v>9.5000000000000001E-2</v>
      </c>
      <c r="JE15" s="164">
        <v>8.8999999999999996E-2</v>
      </c>
      <c r="JF15" s="164">
        <v>5.36</v>
      </c>
      <c r="JG15" s="164">
        <v>-3.92</v>
      </c>
      <c r="JH15" s="164">
        <v>-2.1711</v>
      </c>
      <c r="JI15" s="164">
        <v>-1.4054</v>
      </c>
      <c r="JJ15" s="164">
        <v>14.5922</v>
      </c>
      <c r="JK15" s="164">
        <v>-16.9909</v>
      </c>
      <c r="JL15" s="164">
        <v>15.3</v>
      </c>
      <c r="JM15" s="164">
        <v>2.7970000000000002</v>
      </c>
      <c r="JN15" s="164">
        <v>2.6960000000000002</v>
      </c>
      <c r="JO15" s="165"/>
      <c r="JP15" s="165"/>
      <c r="JQ15" s="164">
        <v>4.1802000000000001</v>
      </c>
      <c r="JR15" s="164">
        <v>3.1570999999999998</v>
      </c>
      <c r="JS15" s="164">
        <v>4.0963000000000003</v>
      </c>
      <c r="JT15" s="165"/>
      <c r="JU15" s="164">
        <v>30.9</v>
      </c>
      <c r="JV15" s="164">
        <v>4.5730000000000004</v>
      </c>
      <c r="JW15" s="164">
        <v>-0.1</v>
      </c>
      <c r="JX15" s="165"/>
      <c r="JY15" s="164">
        <v>-15.8924</v>
      </c>
      <c r="JZ15" s="164">
        <v>-0.18340000000000001</v>
      </c>
      <c r="KA15" s="164">
        <v>-19.695</v>
      </c>
      <c r="KB15" s="164">
        <v>-15.769600000000001</v>
      </c>
      <c r="KC15" s="164">
        <v>-6.9283999999999999</v>
      </c>
      <c r="KD15" s="164">
        <v>-17.671500000000002</v>
      </c>
      <c r="KE15" s="164">
        <v>-5.5785999999999998</v>
      </c>
      <c r="KF15" s="164">
        <v>-32.799999999999997</v>
      </c>
      <c r="KG15" s="164">
        <v>18.7</v>
      </c>
      <c r="KH15" s="165"/>
      <c r="KI15" s="164">
        <v>-60.584000000000003</v>
      </c>
    </row>
    <row r="16" spans="1:295" ht="18" customHeight="1" x14ac:dyDescent="0.3">
      <c r="A16" s="161" t="s">
        <v>50</v>
      </c>
      <c r="B16" s="161" t="s">
        <v>722</v>
      </c>
      <c r="C16" s="166">
        <v>0</v>
      </c>
      <c r="D16" s="166">
        <v>3.6095999999999999</v>
      </c>
      <c r="E16" s="166">
        <v>-8.7563999999999993</v>
      </c>
      <c r="F16" s="166">
        <v>3.4601000000000002</v>
      </c>
      <c r="G16" s="166">
        <v>8.1410999999999998</v>
      </c>
      <c r="H16" s="167"/>
      <c r="I16" s="166">
        <v>6.3387000000000002</v>
      </c>
      <c r="J16" s="167"/>
      <c r="K16" s="166">
        <v>7.6212999999999997</v>
      </c>
      <c r="L16" s="166">
        <v>2.4479000000000002</v>
      </c>
      <c r="M16" s="166">
        <v>3.9474</v>
      </c>
      <c r="N16" s="166">
        <v>-4.4400000000000004</v>
      </c>
      <c r="O16" s="166">
        <v>-22</v>
      </c>
      <c r="P16" s="166">
        <v>0</v>
      </c>
      <c r="Q16" s="166">
        <v>2.484</v>
      </c>
      <c r="R16" s="167"/>
      <c r="S16" s="166">
        <v>0.3795</v>
      </c>
      <c r="T16" s="166">
        <v>18.648499999999999</v>
      </c>
      <c r="U16" s="166">
        <v>2.9548000000000001</v>
      </c>
      <c r="V16" s="166">
        <v>2.8660000000000001</v>
      </c>
      <c r="W16" s="166">
        <v>5.3640999999999996</v>
      </c>
      <c r="X16" s="166">
        <v>5.1196999999999999</v>
      </c>
      <c r="Y16" s="166">
        <v>-1.6872</v>
      </c>
      <c r="Z16" s="166">
        <v>2.6694</v>
      </c>
      <c r="AA16" s="167"/>
      <c r="AB16" s="166">
        <v>-1.2235</v>
      </c>
      <c r="AC16" s="167"/>
      <c r="AD16" s="166">
        <v>-0.80500000000000005</v>
      </c>
      <c r="AE16" s="166">
        <v>2.137</v>
      </c>
      <c r="AF16" s="166">
        <v>-17.760000000000002</v>
      </c>
      <c r="AG16" s="167"/>
      <c r="AH16" s="166">
        <v>-2.6419999999999999</v>
      </c>
      <c r="AI16" s="166">
        <v>0.27400000000000002</v>
      </c>
      <c r="AJ16" s="166">
        <v>-19.420000000000002</v>
      </c>
      <c r="AK16" s="166">
        <v>-19.43</v>
      </c>
      <c r="AL16" s="167"/>
      <c r="AM16" s="166">
        <v>-8.9600000000000009</v>
      </c>
      <c r="AN16" s="166">
        <v>-8.57</v>
      </c>
      <c r="AO16" s="166">
        <v>3.8988</v>
      </c>
      <c r="AP16" s="166">
        <v>3.8128000000000002</v>
      </c>
      <c r="AQ16" s="166">
        <v>16.667899999999999</v>
      </c>
      <c r="AR16" s="166">
        <v>19.647500000000001</v>
      </c>
      <c r="AS16" s="166">
        <v>-8.3010999999999999</v>
      </c>
      <c r="AT16" s="166">
        <v>-14.1997</v>
      </c>
      <c r="AU16" s="166">
        <v>-14.1456</v>
      </c>
      <c r="AV16" s="166">
        <v>14.163500000000001</v>
      </c>
      <c r="AW16" s="166">
        <v>13.396100000000001</v>
      </c>
      <c r="AX16" s="166">
        <v>-17.950500000000002</v>
      </c>
      <c r="AY16" s="166">
        <v>-15.6732</v>
      </c>
      <c r="AZ16" s="166">
        <v>3.5632999999999999</v>
      </c>
      <c r="BA16" s="166">
        <v>28.8675</v>
      </c>
      <c r="BB16" s="166">
        <v>51.085299999999997</v>
      </c>
      <c r="BC16" s="166">
        <v>10.9664</v>
      </c>
      <c r="BD16" s="166">
        <v>-5.4</v>
      </c>
      <c r="BE16" s="166">
        <v>-5.8</v>
      </c>
      <c r="BF16" s="166">
        <v>-24.188300000000002</v>
      </c>
      <c r="BG16" s="166">
        <v>-21.848400000000002</v>
      </c>
      <c r="BH16" s="166">
        <v>-1.7799</v>
      </c>
      <c r="BI16" s="167"/>
      <c r="BJ16" s="166">
        <v>0.68149999999999999</v>
      </c>
      <c r="BK16" s="166">
        <v>1.5078</v>
      </c>
      <c r="BL16" s="167"/>
      <c r="BM16" s="166">
        <v>-0.56040000000000001</v>
      </c>
      <c r="BN16" s="166">
        <v>-118.25920000000001</v>
      </c>
      <c r="BO16" s="166">
        <v>37.690300000000001</v>
      </c>
      <c r="BP16" s="166">
        <v>37.690300000000001</v>
      </c>
      <c r="BQ16" s="166">
        <v>73.161100000000005</v>
      </c>
      <c r="BR16" s="166">
        <v>-163.0215</v>
      </c>
      <c r="BS16" s="167"/>
      <c r="BT16" s="167"/>
      <c r="BU16" s="167"/>
      <c r="BV16" s="166">
        <v>5.9078999999999997</v>
      </c>
      <c r="BW16" s="166">
        <v>5.01</v>
      </c>
      <c r="BX16" s="166">
        <v>6.53</v>
      </c>
      <c r="BY16" s="166">
        <v>-11.79</v>
      </c>
      <c r="BZ16" s="166">
        <v>0</v>
      </c>
      <c r="CA16" s="166">
        <v>-21.696899999999999</v>
      </c>
      <c r="CB16" s="166">
        <v>-21.8308</v>
      </c>
      <c r="CC16" s="166">
        <v>27.144500000000001</v>
      </c>
      <c r="CD16" s="166">
        <v>27.214700000000001</v>
      </c>
      <c r="CE16" s="166">
        <v>-5.4360999999999997</v>
      </c>
      <c r="CF16" s="166">
        <v>-15.708399999999999</v>
      </c>
      <c r="CG16" s="166">
        <v>-15.7462</v>
      </c>
      <c r="CH16" s="166">
        <v>1.7068000000000001</v>
      </c>
      <c r="CI16" s="166">
        <v>12.976100000000001</v>
      </c>
      <c r="CJ16" s="167"/>
      <c r="CK16" s="167"/>
      <c r="CL16" s="166">
        <v>40.799999999999997</v>
      </c>
      <c r="CM16" s="166">
        <v>-21.5</v>
      </c>
      <c r="CN16" s="166">
        <v>-1.87</v>
      </c>
      <c r="CO16" s="166">
        <v>25.331099999999999</v>
      </c>
      <c r="CP16" s="166">
        <v>25.050999999999998</v>
      </c>
      <c r="CQ16" s="166">
        <v>23.803999999999998</v>
      </c>
      <c r="CR16" s="166">
        <v>96.306600000000003</v>
      </c>
      <c r="CS16" s="166">
        <v>97.068200000000004</v>
      </c>
      <c r="CT16" s="166">
        <v>-26.054500000000001</v>
      </c>
      <c r="CU16" s="166">
        <v>-71.731200000000001</v>
      </c>
      <c r="CV16" s="166">
        <v>-27.809799999999999</v>
      </c>
      <c r="CW16" s="166">
        <v>2.0042</v>
      </c>
      <c r="CX16" s="166">
        <v>22.75</v>
      </c>
      <c r="CY16" s="166">
        <v>10.63</v>
      </c>
      <c r="CZ16" s="166">
        <v>3.1299000000000001</v>
      </c>
      <c r="DA16" s="166">
        <v>3.4209999999999998</v>
      </c>
      <c r="DB16" s="166">
        <v>-5.94</v>
      </c>
      <c r="DC16" s="167"/>
      <c r="DD16" s="166">
        <v>-15.197100000000001</v>
      </c>
      <c r="DE16" s="166">
        <v>-14.716200000000001</v>
      </c>
      <c r="DF16" s="166">
        <v>48.929000000000002</v>
      </c>
      <c r="DG16" s="166">
        <v>1.5299999999999999E-2</v>
      </c>
      <c r="DH16" s="166">
        <v>-2.7374000000000001</v>
      </c>
      <c r="DI16" s="167"/>
      <c r="DJ16" s="167"/>
      <c r="DK16" s="166">
        <v>-4.1382000000000003</v>
      </c>
      <c r="DL16" s="166">
        <v>-3.9272</v>
      </c>
      <c r="DM16" s="166">
        <v>29.812999999999999</v>
      </c>
      <c r="DN16" s="166">
        <v>1.4902</v>
      </c>
      <c r="DO16" s="166">
        <v>-3.54</v>
      </c>
      <c r="DP16" s="166">
        <v>0.94</v>
      </c>
      <c r="DQ16" s="166">
        <v>9.2070000000000007</v>
      </c>
      <c r="DR16" s="166">
        <v>-50.007800000000003</v>
      </c>
      <c r="DS16" s="166">
        <v>-12.07</v>
      </c>
      <c r="DT16" s="166">
        <v>-12.1</v>
      </c>
      <c r="DU16" s="166">
        <v>26.06</v>
      </c>
      <c r="DV16" s="166">
        <v>14.31</v>
      </c>
      <c r="DW16" s="166">
        <v>-47.672699999999999</v>
      </c>
      <c r="DX16" s="166">
        <v>-24.045500000000001</v>
      </c>
      <c r="DY16" s="166">
        <v>-40.3142</v>
      </c>
      <c r="DZ16" s="166">
        <v>-39.618200000000002</v>
      </c>
      <c r="EA16" s="166">
        <v>-9.5730000000000004</v>
      </c>
      <c r="EB16" s="166">
        <v>-22.824300000000001</v>
      </c>
      <c r="EC16" s="166">
        <v>-33.711300000000001</v>
      </c>
      <c r="ED16" s="166">
        <v>-33.0154</v>
      </c>
      <c r="EE16" s="166">
        <v>-18.7879</v>
      </c>
      <c r="EF16" s="166">
        <v>-22.774999999999999</v>
      </c>
      <c r="EG16" s="166">
        <v>-12.419</v>
      </c>
      <c r="EH16" s="166">
        <v>-149.31979999999999</v>
      </c>
      <c r="EI16" s="166">
        <v>31.045300000000001</v>
      </c>
      <c r="EJ16" s="167"/>
      <c r="EK16" s="166">
        <v>-6.5362</v>
      </c>
      <c r="EL16" s="166">
        <v>-5.6662999999999997</v>
      </c>
      <c r="EM16" s="166">
        <v>24.7315</v>
      </c>
      <c r="EN16" s="166">
        <v>-18.709299999999999</v>
      </c>
      <c r="EO16" s="166">
        <v>-18.322399999999998</v>
      </c>
      <c r="EP16" s="166">
        <v>11.792</v>
      </c>
      <c r="EQ16" s="166">
        <v>-31.3276</v>
      </c>
      <c r="ER16" s="166">
        <v>-31.058299999999999</v>
      </c>
      <c r="ES16" s="166">
        <v>16.190999999999999</v>
      </c>
      <c r="ET16" s="166">
        <v>0</v>
      </c>
      <c r="EU16" s="166">
        <v>-13.38</v>
      </c>
      <c r="EV16" s="166">
        <v>0</v>
      </c>
      <c r="EW16" s="166">
        <v>0.94499999999999995</v>
      </c>
      <c r="EX16" s="166">
        <v>-22.1356</v>
      </c>
      <c r="EY16" s="166">
        <v>-14.3057</v>
      </c>
      <c r="EZ16" s="166">
        <v>-3.0630999999999999</v>
      </c>
      <c r="FA16" s="166">
        <v>8.5728000000000009</v>
      </c>
      <c r="FB16" s="166">
        <v>14.723800000000001</v>
      </c>
      <c r="FC16" s="166">
        <v>-32.757599999999996</v>
      </c>
      <c r="FD16" s="167"/>
      <c r="FE16" s="166">
        <v>3.6398999999999999</v>
      </c>
      <c r="FF16" s="166">
        <v>3.6652999999999998</v>
      </c>
      <c r="FG16" s="166">
        <v>0</v>
      </c>
      <c r="FH16" s="166">
        <v>0</v>
      </c>
      <c r="FI16" s="166">
        <v>0</v>
      </c>
      <c r="FJ16" s="166">
        <v>10.2148</v>
      </c>
      <c r="FK16" s="166">
        <v>10.2148</v>
      </c>
      <c r="FL16" s="166">
        <v>-22.774100000000001</v>
      </c>
      <c r="FM16" s="166">
        <v>30.227699999999999</v>
      </c>
      <c r="FN16" s="166">
        <v>30.325600000000001</v>
      </c>
      <c r="FO16" s="166">
        <v>-13.558299999999999</v>
      </c>
      <c r="FP16" s="167"/>
      <c r="FQ16" s="166">
        <v>20.396999999999998</v>
      </c>
      <c r="FR16" s="166">
        <v>-18.190000000000001</v>
      </c>
      <c r="FS16" s="166">
        <v>-1.0103</v>
      </c>
      <c r="FT16" s="166">
        <v>0.2621</v>
      </c>
      <c r="FU16" s="166">
        <v>0.43</v>
      </c>
      <c r="FV16" s="166">
        <v>2.67</v>
      </c>
      <c r="FW16" s="166">
        <v>-21.11</v>
      </c>
      <c r="FX16" s="167"/>
      <c r="FY16" s="166">
        <v>1.0880000000000001</v>
      </c>
      <c r="FZ16" s="166">
        <v>0.79600000000000004</v>
      </c>
      <c r="GA16" s="167"/>
      <c r="GB16" s="166">
        <v>0.57999999999999996</v>
      </c>
      <c r="GC16" s="166">
        <v>-3.9411</v>
      </c>
      <c r="GD16" s="166">
        <v>3.4961000000000002</v>
      </c>
      <c r="GE16" s="166">
        <v>-3.58</v>
      </c>
      <c r="GF16" s="166">
        <v>31.933800000000002</v>
      </c>
      <c r="GG16" s="167"/>
      <c r="GH16" s="166">
        <v>17.977399999999999</v>
      </c>
      <c r="GI16" s="166">
        <v>-2.4632000000000001</v>
      </c>
      <c r="GJ16" s="166">
        <v>-2.6903999999999999</v>
      </c>
      <c r="GK16" s="166">
        <v>1.9265000000000001</v>
      </c>
      <c r="GL16" s="167"/>
      <c r="GM16" s="167"/>
      <c r="GN16" s="166">
        <v>-11.163</v>
      </c>
      <c r="GO16" s="166">
        <v>-7.5709</v>
      </c>
      <c r="GP16" s="166">
        <v>10.0504</v>
      </c>
      <c r="GQ16" s="166">
        <v>-21.7271</v>
      </c>
      <c r="GR16" s="166">
        <v>7.9504000000000001</v>
      </c>
      <c r="GS16" s="166">
        <v>8.4512</v>
      </c>
      <c r="GT16" s="166">
        <v>86.250500000000002</v>
      </c>
      <c r="GU16" s="166">
        <v>-4.7638999999999996</v>
      </c>
      <c r="GV16" s="166">
        <v>-9.7050999999999998</v>
      </c>
      <c r="GW16" s="166">
        <v>11.686199999999999</v>
      </c>
      <c r="GX16" s="166">
        <v>2.754</v>
      </c>
      <c r="GY16" s="166">
        <v>5.4503000000000004</v>
      </c>
      <c r="GZ16" s="166">
        <v>5.5145</v>
      </c>
      <c r="HA16" s="166">
        <v>2</v>
      </c>
      <c r="HB16" s="166">
        <v>27.5625</v>
      </c>
      <c r="HC16" s="166">
        <v>29.351500000000001</v>
      </c>
      <c r="HD16" s="166">
        <v>-0.84</v>
      </c>
      <c r="HE16" s="166">
        <v>-5.8080999999999996</v>
      </c>
      <c r="HF16" s="166">
        <v>5.6858000000000004</v>
      </c>
      <c r="HG16" s="166">
        <v>20.1555</v>
      </c>
      <c r="HH16" s="166">
        <v>60.868699999999997</v>
      </c>
      <c r="HI16" s="166">
        <v>28.726299999999998</v>
      </c>
      <c r="HJ16" s="166">
        <v>29.7821</v>
      </c>
      <c r="HK16" s="166">
        <v>-12.796799999999999</v>
      </c>
      <c r="HL16" s="166">
        <v>0</v>
      </c>
      <c r="HM16" s="166">
        <v>0</v>
      </c>
      <c r="HN16" s="166">
        <v>0</v>
      </c>
      <c r="HO16" s="167"/>
      <c r="HP16" s="167"/>
      <c r="HQ16" s="166">
        <v>-18.0549</v>
      </c>
      <c r="HR16" s="166">
        <v>-17.450700000000001</v>
      </c>
      <c r="HS16" s="166">
        <v>1.4874000000000001</v>
      </c>
      <c r="HT16" s="166">
        <v>1.6174999999999999</v>
      </c>
      <c r="HU16" s="166">
        <v>14.03</v>
      </c>
      <c r="HV16" s="166">
        <v>13.94</v>
      </c>
      <c r="HW16" s="166">
        <v>-29.5</v>
      </c>
      <c r="HX16" s="166">
        <v>-29.8</v>
      </c>
      <c r="HY16" s="166">
        <v>0.72240000000000004</v>
      </c>
      <c r="HZ16" s="166">
        <v>-8.8800000000000008</v>
      </c>
      <c r="IA16" s="166">
        <v>58.0197</v>
      </c>
      <c r="IB16" s="166">
        <v>11.091799999999999</v>
      </c>
      <c r="IC16" s="166">
        <v>10.684799999999999</v>
      </c>
      <c r="ID16" s="166">
        <v>-21.2</v>
      </c>
      <c r="IE16" s="166">
        <v>-41.4</v>
      </c>
      <c r="IF16" s="166">
        <v>3.9</v>
      </c>
      <c r="IG16" s="166">
        <v>3.3</v>
      </c>
      <c r="IH16" s="167"/>
      <c r="II16" s="166">
        <v>-17.4438</v>
      </c>
      <c r="IJ16" s="166">
        <v>-127.8841</v>
      </c>
      <c r="IK16" s="166">
        <v>96.641400000000004</v>
      </c>
      <c r="IL16" s="166">
        <v>-280.3449</v>
      </c>
      <c r="IM16" s="166">
        <v>-21.080100000000002</v>
      </c>
      <c r="IN16" s="166">
        <v>-11.775600000000001</v>
      </c>
      <c r="IO16" s="166">
        <v>127.6202</v>
      </c>
      <c r="IP16" s="166">
        <v>34.2164</v>
      </c>
      <c r="IQ16" s="166">
        <v>121.64409999999999</v>
      </c>
      <c r="IR16" s="166">
        <v>91.990099999999998</v>
      </c>
      <c r="IS16" s="166">
        <v>67.422499999999999</v>
      </c>
      <c r="IT16" s="166">
        <v>31.661999999999999</v>
      </c>
      <c r="IU16" s="166">
        <v>29.558900000000001</v>
      </c>
      <c r="IV16" s="166">
        <v>-13.730600000000001</v>
      </c>
      <c r="IW16" s="166">
        <v>248.88759999999999</v>
      </c>
      <c r="IX16" s="166">
        <v>-188.59350000000001</v>
      </c>
      <c r="IY16" s="166">
        <v>69.954300000000003</v>
      </c>
      <c r="IZ16" s="166">
        <v>-50.279800000000002</v>
      </c>
      <c r="JA16" s="166">
        <v>-1.3123</v>
      </c>
      <c r="JB16" s="167"/>
      <c r="JC16" s="166">
        <v>-7.52</v>
      </c>
      <c r="JD16" s="166">
        <v>0.125</v>
      </c>
      <c r="JE16" s="166">
        <v>0.13</v>
      </c>
      <c r="JF16" s="166">
        <v>5.04</v>
      </c>
      <c r="JG16" s="166">
        <v>-3.6</v>
      </c>
      <c r="JH16" s="166">
        <v>-2.4762</v>
      </c>
      <c r="JI16" s="166">
        <v>-1.9028</v>
      </c>
      <c r="JJ16" s="166">
        <v>15.120200000000001</v>
      </c>
      <c r="JK16" s="166">
        <v>-17.195399999999999</v>
      </c>
      <c r="JL16" s="166">
        <v>15.3</v>
      </c>
      <c r="JM16" s="166">
        <v>3.032</v>
      </c>
      <c r="JN16" s="166">
        <v>1.5660000000000001</v>
      </c>
      <c r="JO16" s="167"/>
      <c r="JP16" s="167"/>
      <c r="JQ16" s="166">
        <v>4.3539000000000003</v>
      </c>
      <c r="JR16" s="166">
        <v>5.0087999999999999</v>
      </c>
      <c r="JS16" s="166">
        <v>3.7475999999999998</v>
      </c>
      <c r="JT16" s="167"/>
      <c r="JU16" s="166">
        <v>31.4</v>
      </c>
      <c r="JV16" s="166">
        <v>4.5968999999999998</v>
      </c>
      <c r="JW16" s="166">
        <v>-0.11</v>
      </c>
      <c r="JX16" s="167"/>
      <c r="JY16" s="166">
        <v>-16.95</v>
      </c>
      <c r="JZ16" s="166">
        <v>-0.21690000000000001</v>
      </c>
      <c r="KA16" s="166">
        <v>-19.152000000000001</v>
      </c>
      <c r="KB16" s="166">
        <v>-16.245899999999999</v>
      </c>
      <c r="KC16" s="166">
        <v>-7.0075000000000003</v>
      </c>
      <c r="KD16" s="166">
        <v>-18.009599999999999</v>
      </c>
      <c r="KE16" s="166">
        <v>-5.3674999999999997</v>
      </c>
      <c r="KF16" s="166">
        <v>-33.4</v>
      </c>
      <c r="KG16" s="166">
        <v>18.600000000000001</v>
      </c>
      <c r="KH16" s="167"/>
      <c r="KI16" s="166">
        <v>-57.372900000000001</v>
      </c>
    </row>
    <row r="17" spans="1:295" ht="18" customHeight="1" x14ac:dyDescent="0.3">
      <c r="A17" s="161" t="s">
        <v>50</v>
      </c>
      <c r="B17" s="161" t="s">
        <v>723</v>
      </c>
      <c r="C17" s="162">
        <v>0</v>
      </c>
      <c r="D17" s="162">
        <v>3.8622000000000001</v>
      </c>
      <c r="E17" s="162">
        <v>-8.8408999999999995</v>
      </c>
      <c r="F17" s="162">
        <v>5.2484000000000002</v>
      </c>
      <c r="G17" s="162">
        <v>8.7068999999999992</v>
      </c>
      <c r="H17" s="163"/>
      <c r="I17" s="162">
        <v>6.4504999999999999</v>
      </c>
      <c r="J17" s="163"/>
      <c r="K17" s="162">
        <v>7.7405999999999997</v>
      </c>
      <c r="L17" s="162">
        <v>2.5758999999999999</v>
      </c>
      <c r="M17" s="162">
        <v>4.0620000000000003</v>
      </c>
      <c r="N17" s="162">
        <v>-2.2200000000000002</v>
      </c>
      <c r="O17" s="162">
        <v>-22</v>
      </c>
      <c r="P17" s="162">
        <v>0</v>
      </c>
      <c r="Q17" s="162">
        <v>2.484</v>
      </c>
      <c r="R17" s="163"/>
      <c r="S17" s="162">
        <v>0.2712</v>
      </c>
      <c r="T17" s="162">
        <v>18.824100000000001</v>
      </c>
      <c r="U17" s="162">
        <v>4.1120999999999999</v>
      </c>
      <c r="V17" s="162">
        <v>4.1683000000000003</v>
      </c>
      <c r="W17" s="162">
        <v>7.56</v>
      </c>
      <c r="X17" s="162">
        <v>10.716200000000001</v>
      </c>
      <c r="Y17" s="162">
        <v>-1.7322</v>
      </c>
      <c r="Z17" s="162">
        <v>2.4777999999999998</v>
      </c>
      <c r="AA17" s="163"/>
      <c r="AB17" s="162">
        <v>-1.2507999999999999</v>
      </c>
      <c r="AC17" s="162">
        <v>0</v>
      </c>
      <c r="AD17" s="162">
        <v>-0.95899999999999996</v>
      </c>
      <c r="AE17" s="162">
        <v>1.909</v>
      </c>
      <c r="AF17" s="162">
        <v>-17.760000000000002</v>
      </c>
      <c r="AG17" s="163"/>
      <c r="AH17" s="162">
        <v>-2.532</v>
      </c>
      <c r="AI17" s="162">
        <v>0.27400000000000002</v>
      </c>
      <c r="AJ17" s="162">
        <v>-19.5</v>
      </c>
      <c r="AK17" s="162">
        <v>-19.489999999999998</v>
      </c>
      <c r="AL17" s="162">
        <v>-10</v>
      </c>
      <c r="AM17" s="162">
        <v>-9.1300000000000008</v>
      </c>
      <c r="AN17" s="162">
        <v>-9.24</v>
      </c>
      <c r="AO17" s="162">
        <v>3.3243</v>
      </c>
      <c r="AP17" s="162">
        <v>3.9843999999999999</v>
      </c>
      <c r="AQ17" s="162">
        <v>18.161100000000001</v>
      </c>
      <c r="AR17" s="162">
        <v>19.991399999999999</v>
      </c>
      <c r="AS17" s="162">
        <v>-4.8338999999999999</v>
      </c>
      <c r="AT17" s="162">
        <v>-12.4582</v>
      </c>
      <c r="AU17" s="162">
        <v>-12.6822</v>
      </c>
      <c r="AV17" s="162">
        <v>2.3805999999999998</v>
      </c>
      <c r="AW17" s="162">
        <v>2.4175</v>
      </c>
      <c r="AX17" s="162">
        <v>-15.539300000000001</v>
      </c>
      <c r="AY17" s="162">
        <v>-13.395899999999999</v>
      </c>
      <c r="AZ17" s="162">
        <v>2.3795999999999999</v>
      </c>
      <c r="BA17" s="162">
        <v>13.028600000000001</v>
      </c>
      <c r="BB17" s="162">
        <v>54.257300000000001</v>
      </c>
      <c r="BC17" s="162">
        <v>11.770899999999999</v>
      </c>
      <c r="BD17" s="162">
        <v>-6.1</v>
      </c>
      <c r="BE17" s="162">
        <v>-6.7</v>
      </c>
      <c r="BF17" s="162">
        <v>-25.689599999999999</v>
      </c>
      <c r="BG17" s="162">
        <v>-25.508600000000001</v>
      </c>
      <c r="BH17" s="162">
        <v>-1.7149000000000001</v>
      </c>
      <c r="BI17" s="163"/>
      <c r="BJ17" s="162">
        <v>2.4544000000000001</v>
      </c>
      <c r="BK17" s="162">
        <v>1.2595000000000001</v>
      </c>
      <c r="BL17" s="163"/>
      <c r="BM17" s="162">
        <v>-0.55679999999999996</v>
      </c>
      <c r="BN17" s="162">
        <v>-130.22239999999999</v>
      </c>
      <c r="BO17" s="162">
        <v>39.124699999999997</v>
      </c>
      <c r="BP17" s="162">
        <v>38.941600000000001</v>
      </c>
      <c r="BQ17" s="162">
        <v>77.968199999999996</v>
      </c>
      <c r="BR17" s="162">
        <v>-173.03729999999999</v>
      </c>
      <c r="BS17" s="163"/>
      <c r="BT17" s="163"/>
      <c r="BU17" s="163"/>
      <c r="BV17" s="162">
        <v>6.9157999999999999</v>
      </c>
      <c r="BW17" s="162">
        <v>4.83</v>
      </c>
      <c r="BX17" s="162">
        <v>6.27</v>
      </c>
      <c r="BY17" s="162">
        <v>-11.46</v>
      </c>
      <c r="BZ17" s="163"/>
      <c r="CA17" s="162">
        <v>-20.8931</v>
      </c>
      <c r="CB17" s="162">
        <v>-21.161000000000001</v>
      </c>
      <c r="CC17" s="162">
        <v>26.831</v>
      </c>
      <c r="CD17" s="162">
        <v>26.768000000000001</v>
      </c>
      <c r="CE17" s="162">
        <v>-5.5026999999999999</v>
      </c>
      <c r="CF17" s="162">
        <v>-16.1647</v>
      </c>
      <c r="CG17" s="162">
        <v>-15.677199999999999</v>
      </c>
      <c r="CH17" s="162">
        <v>2.5327999999999999</v>
      </c>
      <c r="CI17" s="162">
        <v>13.599</v>
      </c>
      <c r="CJ17" s="163"/>
      <c r="CK17" s="163"/>
      <c r="CL17" s="162">
        <v>42.9</v>
      </c>
      <c r="CM17" s="162">
        <v>-23</v>
      </c>
      <c r="CN17" s="162">
        <v>-2</v>
      </c>
      <c r="CO17" s="162">
        <v>26.310700000000001</v>
      </c>
      <c r="CP17" s="162">
        <v>26.0213</v>
      </c>
      <c r="CQ17" s="162">
        <v>24.773299999999999</v>
      </c>
      <c r="CR17" s="162">
        <v>96.955500000000001</v>
      </c>
      <c r="CS17" s="162">
        <v>98.102800000000002</v>
      </c>
      <c r="CT17" s="162">
        <v>-28.0243</v>
      </c>
      <c r="CU17" s="162">
        <v>-71.343599999999995</v>
      </c>
      <c r="CV17" s="162">
        <v>-28.848099999999999</v>
      </c>
      <c r="CW17" s="162">
        <v>1.9681</v>
      </c>
      <c r="CX17" s="162">
        <v>21.93</v>
      </c>
      <c r="CY17" s="162">
        <v>10.67</v>
      </c>
      <c r="CZ17" s="162">
        <v>3.1299000000000001</v>
      </c>
      <c r="DA17" s="162">
        <v>3.4209999999999998</v>
      </c>
      <c r="DB17" s="162">
        <v>-5.9</v>
      </c>
      <c r="DC17" s="163"/>
      <c r="DD17" s="162">
        <v>-15.558999999999999</v>
      </c>
      <c r="DE17" s="162">
        <v>-15.659599999999999</v>
      </c>
      <c r="DF17" s="162">
        <v>51.318800000000003</v>
      </c>
      <c r="DG17" s="162">
        <v>1.5299999999999999E-2</v>
      </c>
      <c r="DH17" s="162">
        <v>-2.7736000000000001</v>
      </c>
      <c r="DI17" s="163"/>
      <c r="DJ17" s="163"/>
      <c r="DK17" s="162">
        <v>-4.1417999999999999</v>
      </c>
      <c r="DL17" s="162">
        <v>-3.9272</v>
      </c>
      <c r="DM17" s="162">
        <v>29.497599999999998</v>
      </c>
      <c r="DN17" s="162">
        <v>1.4902</v>
      </c>
      <c r="DO17" s="162">
        <v>-3.6</v>
      </c>
      <c r="DP17" s="162">
        <v>0.85</v>
      </c>
      <c r="DQ17" s="162">
        <v>9.2690000000000001</v>
      </c>
      <c r="DR17" s="162">
        <v>-51.152900000000002</v>
      </c>
      <c r="DS17" s="162">
        <v>-12.31</v>
      </c>
      <c r="DT17" s="162">
        <v>-12.44</v>
      </c>
      <c r="DU17" s="162">
        <v>26.91</v>
      </c>
      <c r="DV17" s="162">
        <v>13.38</v>
      </c>
      <c r="DW17" s="162">
        <v>-49.509099999999997</v>
      </c>
      <c r="DX17" s="162">
        <v>-24.372699999999998</v>
      </c>
      <c r="DY17" s="162">
        <v>-40.709699999999998</v>
      </c>
      <c r="DZ17" s="162">
        <v>-40.4818</v>
      </c>
      <c r="EA17" s="162">
        <v>-10.4323</v>
      </c>
      <c r="EB17" s="162">
        <v>-25.728400000000001</v>
      </c>
      <c r="EC17" s="162">
        <v>-35.909500000000001</v>
      </c>
      <c r="ED17" s="162">
        <v>-35.113799999999998</v>
      </c>
      <c r="EE17" s="162">
        <v>-13.1591</v>
      </c>
      <c r="EF17" s="162">
        <v>-17.104299999999999</v>
      </c>
      <c r="EG17" s="162">
        <v>-11.444000000000001</v>
      </c>
      <c r="EH17" s="162">
        <v>-150.52199999999999</v>
      </c>
      <c r="EI17" s="162">
        <v>26.235700000000001</v>
      </c>
      <c r="EJ17" s="163"/>
      <c r="EK17" s="162">
        <v>-6.5214999999999996</v>
      </c>
      <c r="EL17" s="162">
        <v>-6.1177000000000001</v>
      </c>
      <c r="EM17" s="162">
        <v>21.193100000000001</v>
      </c>
      <c r="EN17" s="162">
        <v>-23.184899999999999</v>
      </c>
      <c r="EO17" s="162">
        <v>-21.8996</v>
      </c>
      <c r="EP17" s="162">
        <v>36.368000000000002</v>
      </c>
      <c r="EQ17" s="162">
        <v>-33.792099999999998</v>
      </c>
      <c r="ER17" s="162">
        <v>-33.350700000000003</v>
      </c>
      <c r="ES17" s="162">
        <v>13.1326</v>
      </c>
      <c r="ET17" s="162">
        <v>-14.45</v>
      </c>
      <c r="EU17" s="162">
        <v>-19.940000000000001</v>
      </c>
      <c r="EV17" s="162">
        <v>0.2</v>
      </c>
      <c r="EW17" s="162">
        <v>0.8337</v>
      </c>
      <c r="EX17" s="162">
        <v>-30.0212</v>
      </c>
      <c r="EY17" s="162">
        <v>-14.5345</v>
      </c>
      <c r="EZ17" s="162">
        <v>-3.3976999999999999</v>
      </c>
      <c r="FA17" s="162">
        <v>8.8299000000000003</v>
      </c>
      <c r="FB17" s="162">
        <v>11.2723</v>
      </c>
      <c r="FC17" s="162">
        <v>-26.140799999999999</v>
      </c>
      <c r="FD17" s="163"/>
      <c r="FE17" s="162">
        <v>3.7065999999999999</v>
      </c>
      <c r="FF17" s="162">
        <v>3.7166999999999999</v>
      </c>
      <c r="FG17" s="162">
        <v>0</v>
      </c>
      <c r="FH17" s="162">
        <v>0</v>
      </c>
      <c r="FI17" s="162">
        <v>0</v>
      </c>
      <c r="FJ17" s="162">
        <v>10.2148</v>
      </c>
      <c r="FK17" s="162">
        <v>9.8798999999999992</v>
      </c>
      <c r="FL17" s="162">
        <v>-23.7788</v>
      </c>
      <c r="FM17" s="162">
        <v>30.003299999999999</v>
      </c>
      <c r="FN17" s="162">
        <v>30.436699999999998</v>
      </c>
      <c r="FO17" s="162">
        <v>-14.3271</v>
      </c>
      <c r="FP17" s="163"/>
      <c r="FQ17" s="162">
        <v>21.881399999999999</v>
      </c>
      <c r="FR17" s="162">
        <v>-17.45</v>
      </c>
      <c r="FS17" s="162">
        <v>-1.2081</v>
      </c>
      <c r="FT17" s="162">
        <v>0.2621</v>
      </c>
      <c r="FU17" s="162">
        <v>0.65</v>
      </c>
      <c r="FV17" s="162">
        <v>0.98</v>
      </c>
      <c r="FW17" s="162">
        <v>-21.202200000000001</v>
      </c>
      <c r="FX17" s="163"/>
      <c r="FY17" s="162">
        <v>1.107</v>
      </c>
      <c r="FZ17" s="162">
        <v>0.97499999999999998</v>
      </c>
      <c r="GA17" s="163"/>
      <c r="GB17" s="162">
        <v>0.87</v>
      </c>
      <c r="GC17" s="162">
        <v>-3.6661999999999999</v>
      </c>
      <c r="GD17" s="162">
        <v>4.3411</v>
      </c>
      <c r="GE17" s="162">
        <v>-3.62</v>
      </c>
      <c r="GF17" s="162">
        <v>31.916699999999999</v>
      </c>
      <c r="GG17" s="163"/>
      <c r="GH17" s="162">
        <v>17.959199999999999</v>
      </c>
      <c r="GI17" s="162">
        <v>-2.5491000000000001</v>
      </c>
      <c r="GJ17" s="162">
        <v>-2.7273000000000001</v>
      </c>
      <c r="GK17" s="162">
        <v>1.9478</v>
      </c>
      <c r="GL17" s="163"/>
      <c r="GM17" s="163"/>
      <c r="GN17" s="162">
        <v>-12.447100000000001</v>
      </c>
      <c r="GO17" s="162">
        <v>-5.8257000000000003</v>
      </c>
      <c r="GP17" s="162">
        <v>9.2736999999999998</v>
      </c>
      <c r="GQ17" s="162">
        <v>-21.3902</v>
      </c>
      <c r="GR17" s="162">
        <v>6.4817999999999998</v>
      </c>
      <c r="GS17" s="162">
        <v>8.3710000000000004</v>
      </c>
      <c r="GT17" s="162">
        <v>84.6417</v>
      </c>
      <c r="GU17" s="162">
        <v>-4.6939000000000002</v>
      </c>
      <c r="GV17" s="162">
        <v>-9.4141999999999992</v>
      </c>
      <c r="GW17" s="162">
        <v>11.176500000000001</v>
      </c>
      <c r="GX17" s="162">
        <v>2.0836000000000001</v>
      </c>
      <c r="GY17" s="162">
        <v>5.4283000000000001</v>
      </c>
      <c r="GZ17" s="162">
        <v>5.3959000000000001</v>
      </c>
      <c r="HA17" s="162">
        <v>1.4984</v>
      </c>
      <c r="HB17" s="162">
        <v>26.833200000000001</v>
      </c>
      <c r="HC17" s="162">
        <v>27.6875</v>
      </c>
      <c r="HD17" s="162">
        <v>-0.84</v>
      </c>
      <c r="HE17" s="162">
        <v>-3.8908999999999998</v>
      </c>
      <c r="HF17" s="162">
        <v>12.775399999999999</v>
      </c>
      <c r="HG17" s="162">
        <v>26.3752</v>
      </c>
      <c r="HH17" s="162">
        <v>54.326900000000002</v>
      </c>
      <c r="HI17" s="162">
        <v>30.090599999999998</v>
      </c>
      <c r="HJ17" s="162">
        <v>29.857399999999998</v>
      </c>
      <c r="HK17" s="162">
        <v>-12.6709</v>
      </c>
      <c r="HL17" s="162">
        <v>0</v>
      </c>
      <c r="HM17" s="162">
        <v>0</v>
      </c>
      <c r="HN17" s="162">
        <v>0</v>
      </c>
      <c r="HO17" s="163"/>
      <c r="HP17" s="162">
        <v>61.105499999999999</v>
      </c>
      <c r="HQ17" s="162">
        <v>-17.675899999999999</v>
      </c>
      <c r="HR17" s="162">
        <v>-17.093599999999999</v>
      </c>
      <c r="HS17" s="162">
        <v>1.0672999999999999</v>
      </c>
      <c r="HT17" s="162">
        <v>1.1389</v>
      </c>
      <c r="HU17" s="162">
        <v>13.84</v>
      </c>
      <c r="HV17" s="162">
        <v>13.8</v>
      </c>
      <c r="HW17" s="162">
        <v>-32.5</v>
      </c>
      <c r="HX17" s="162">
        <v>-32.5</v>
      </c>
      <c r="HY17" s="162">
        <v>0.65100000000000002</v>
      </c>
      <c r="HZ17" s="162">
        <v>-7.76</v>
      </c>
      <c r="IA17" s="162">
        <v>54.872599999999998</v>
      </c>
      <c r="IB17" s="162">
        <v>18.149999999999999</v>
      </c>
      <c r="IC17" s="162">
        <v>18.0672</v>
      </c>
      <c r="ID17" s="162">
        <v>-21.3</v>
      </c>
      <c r="IE17" s="162">
        <v>-43.5</v>
      </c>
      <c r="IF17" s="162">
        <v>3</v>
      </c>
      <c r="IG17" s="162">
        <v>2.5</v>
      </c>
      <c r="IH17" s="162">
        <v>-17.3857</v>
      </c>
      <c r="II17" s="162">
        <v>-17.2559</v>
      </c>
      <c r="IJ17" s="162">
        <v>-109.134</v>
      </c>
      <c r="IK17" s="162">
        <v>81.795199999999994</v>
      </c>
      <c r="IL17" s="162">
        <v>-282.67320000000001</v>
      </c>
      <c r="IM17" s="162">
        <v>-23.712299999999999</v>
      </c>
      <c r="IN17" s="162">
        <v>-12.7583</v>
      </c>
      <c r="IO17" s="162">
        <v>129.84549999999999</v>
      </c>
      <c r="IP17" s="162">
        <v>36.371299999999998</v>
      </c>
      <c r="IQ17" s="162">
        <v>123.9136</v>
      </c>
      <c r="IR17" s="162">
        <v>89.451099999999997</v>
      </c>
      <c r="IS17" s="162">
        <v>63.949300000000001</v>
      </c>
      <c r="IT17" s="162">
        <v>30.748799999999999</v>
      </c>
      <c r="IU17" s="162">
        <v>30.691700000000001</v>
      </c>
      <c r="IV17" s="162">
        <v>-14.669499999999999</v>
      </c>
      <c r="IW17" s="162">
        <v>247.26949999999999</v>
      </c>
      <c r="IX17" s="162">
        <v>-188.3389</v>
      </c>
      <c r="IY17" s="162">
        <v>65.531400000000005</v>
      </c>
      <c r="IZ17" s="162">
        <v>-51.599800000000002</v>
      </c>
      <c r="JA17" s="162">
        <v>1.1999999999999999E-3</v>
      </c>
      <c r="JB17" s="163"/>
      <c r="JC17" s="162">
        <v>-8.4</v>
      </c>
      <c r="JD17" s="162">
        <v>0.14599999999999999</v>
      </c>
      <c r="JE17" s="162">
        <v>0.13800000000000001</v>
      </c>
      <c r="JF17" s="162">
        <v>5.2</v>
      </c>
      <c r="JG17" s="162">
        <v>-3.52</v>
      </c>
      <c r="JH17" s="162">
        <v>-2.4285999999999999</v>
      </c>
      <c r="JI17" s="162">
        <v>-2.2263000000000002</v>
      </c>
      <c r="JJ17" s="162">
        <v>14.122199999999999</v>
      </c>
      <c r="JK17" s="162">
        <v>-14.970599999999999</v>
      </c>
      <c r="JL17" s="162">
        <v>15.1</v>
      </c>
      <c r="JM17" s="162">
        <v>1.339</v>
      </c>
      <c r="JN17" s="162">
        <v>2.3199999999999998</v>
      </c>
      <c r="JO17" s="162">
        <v>2.6553</v>
      </c>
      <c r="JP17" s="162">
        <v>3.0385</v>
      </c>
      <c r="JQ17" s="162">
        <v>4.1773999999999996</v>
      </c>
      <c r="JR17" s="162">
        <v>4.3330000000000002</v>
      </c>
      <c r="JS17" s="162">
        <v>3.3176000000000001</v>
      </c>
      <c r="JT17" s="163"/>
      <c r="JU17" s="162">
        <v>31.9</v>
      </c>
      <c r="JV17" s="162">
        <v>2.5589</v>
      </c>
      <c r="JW17" s="162">
        <v>-0.08</v>
      </c>
      <c r="JX17" s="163"/>
      <c r="JY17" s="162">
        <v>-16.29</v>
      </c>
      <c r="JZ17" s="162">
        <v>-0.19700000000000001</v>
      </c>
      <c r="KA17" s="162">
        <v>-19.2502</v>
      </c>
      <c r="KB17" s="162">
        <v>-15.9566</v>
      </c>
      <c r="KC17" s="162">
        <v>-7.2435</v>
      </c>
      <c r="KD17" s="162">
        <v>-17.235399999999998</v>
      </c>
      <c r="KE17" s="162">
        <v>-5.2984</v>
      </c>
      <c r="KF17" s="162">
        <v>-34.299999999999997</v>
      </c>
      <c r="KG17" s="162">
        <v>18.2</v>
      </c>
      <c r="KH17" s="163"/>
      <c r="KI17" s="162">
        <v>-62.330300000000001</v>
      </c>
    </row>
    <row r="18" spans="1:295" ht="18" customHeight="1" x14ac:dyDescent="0.3">
      <c r="A18" s="161" t="s">
        <v>50</v>
      </c>
      <c r="B18" s="161" t="s">
        <v>724</v>
      </c>
      <c r="C18" s="164">
        <v>0</v>
      </c>
      <c r="D18" s="164">
        <v>4.0218999999999996</v>
      </c>
      <c r="E18" s="164">
        <v>-9.1684999999999999</v>
      </c>
      <c r="F18" s="164">
        <v>3.0571000000000002</v>
      </c>
      <c r="G18" s="164">
        <v>8.2933000000000003</v>
      </c>
      <c r="H18" s="165"/>
      <c r="I18" s="164">
        <v>6.4051999999999998</v>
      </c>
      <c r="J18" s="165"/>
      <c r="K18" s="164">
        <v>7.7382</v>
      </c>
      <c r="L18" s="164">
        <v>2.6768999999999998</v>
      </c>
      <c r="M18" s="164">
        <v>4.1191000000000004</v>
      </c>
      <c r="N18" s="164">
        <v>-4.4400000000000004</v>
      </c>
      <c r="O18" s="164">
        <v>-22</v>
      </c>
      <c r="P18" s="165"/>
      <c r="Q18" s="164">
        <v>2.484</v>
      </c>
      <c r="R18" s="165"/>
      <c r="S18" s="164">
        <v>0.26429999999999998</v>
      </c>
      <c r="T18" s="164">
        <v>18.599699999999999</v>
      </c>
      <c r="U18" s="164">
        <v>2.9434</v>
      </c>
      <c r="V18" s="164">
        <v>2.8321999999999998</v>
      </c>
      <c r="W18" s="164">
        <v>5.2756999999999996</v>
      </c>
      <c r="X18" s="164">
        <v>3.4929000000000001</v>
      </c>
      <c r="Y18" s="164">
        <v>-1.6741999999999999</v>
      </c>
      <c r="Z18" s="164">
        <v>2.5367000000000002</v>
      </c>
      <c r="AA18" s="165"/>
      <c r="AB18" s="164">
        <v>-1.1930000000000001</v>
      </c>
      <c r="AC18" s="164">
        <v>0</v>
      </c>
      <c r="AD18" s="164">
        <v>-0.86399999999999999</v>
      </c>
      <c r="AE18" s="164">
        <v>2.2400000000000002</v>
      </c>
      <c r="AF18" s="164">
        <v>-17.760000000000002</v>
      </c>
      <c r="AG18" s="165"/>
      <c r="AH18" s="164">
        <v>-2.7610000000000001</v>
      </c>
      <c r="AI18" s="164">
        <v>0.28100000000000003</v>
      </c>
      <c r="AJ18" s="164">
        <v>-19.41</v>
      </c>
      <c r="AK18" s="164">
        <v>-19.34</v>
      </c>
      <c r="AL18" s="164">
        <v>-10</v>
      </c>
      <c r="AM18" s="164">
        <v>-8.76</v>
      </c>
      <c r="AN18" s="164">
        <v>-8.84</v>
      </c>
      <c r="AO18" s="164">
        <v>3.4144000000000001</v>
      </c>
      <c r="AP18" s="164">
        <v>4.0616000000000003</v>
      </c>
      <c r="AQ18" s="164">
        <v>16.5503</v>
      </c>
      <c r="AR18" s="164">
        <v>19.038499999999999</v>
      </c>
      <c r="AS18" s="164">
        <v>-9.2403999999999993</v>
      </c>
      <c r="AT18" s="164">
        <v>-12.994</v>
      </c>
      <c r="AU18" s="164">
        <v>-13.093299999999999</v>
      </c>
      <c r="AV18" s="164">
        <v>16.440799999999999</v>
      </c>
      <c r="AW18" s="164">
        <v>12.0244</v>
      </c>
      <c r="AX18" s="164">
        <v>-17.146799999999999</v>
      </c>
      <c r="AY18" s="164">
        <v>-16.209099999999999</v>
      </c>
      <c r="AZ18" s="164">
        <v>3.9578000000000002</v>
      </c>
      <c r="BA18" s="164">
        <v>20.418299999999999</v>
      </c>
      <c r="BB18" s="164">
        <v>49.6935</v>
      </c>
      <c r="BC18" s="164">
        <v>10.3104</v>
      </c>
      <c r="BD18" s="164">
        <v>-5.3</v>
      </c>
      <c r="BE18" s="164">
        <v>-6.1</v>
      </c>
      <c r="BF18" s="164">
        <v>-24.4541</v>
      </c>
      <c r="BG18" s="164">
        <v>-23.274100000000001</v>
      </c>
      <c r="BH18" s="164">
        <v>-1.5214000000000001</v>
      </c>
      <c r="BI18" s="165"/>
      <c r="BJ18" s="164">
        <v>1.3714999999999999</v>
      </c>
      <c r="BK18" s="164">
        <v>1.3366</v>
      </c>
      <c r="BL18" s="165"/>
      <c r="BM18" s="164">
        <v>-0.54090000000000005</v>
      </c>
      <c r="BN18" s="164">
        <v>-114.0171</v>
      </c>
      <c r="BO18" s="164">
        <v>37.476700000000001</v>
      </c>
      <c r="BP18" s="164">
        <v>37.507199999999997</v>
      </c>
      <c r="BQ18" s="164">
        <v>73.378100000000003</v>
      </c>
      <c r="BR18" s="164">
        <v>-162.01650000000001</v>
      </c>
      <c r="BS18" s="165"/>
      <c r="BT18" s="165"/>
      <c r="BU18" s="165"/>
      <c r="BV18" s="165"/>
      <c r="BW18" s="164">
        <v>4.9400000000000004</v>
      </c>
      <c r="BX18" s="164">
        <v>6.41</v>
      </c>
      <c r="BY18" s="164">
        <v>-10.9</v>
      </c>
      <c r="BZ18" s="165"/>
      <c r="CA18" s="164">
        <v>-21.428899999999999</v>
      </c>
      <c r="CB18" s="164">
        <v>-21.8308</v>
      </c>
      <c r="CC18" s="164">
        <v>26.924800000000001</v>
      </c>
      <c r="CD18" s="164">
        <v>26.601800000000001</v>
      </c>
      <c r="CE18" s="164">
        <v>-5.6139000000000001</v>
      </c>
      <c r="CF18" s="164">
        <v>-15.6716</v>
      </c>
      <c r="CG18" s="164">
        <v>-15.255699999999999</v>
      </c>
      <c r="CH18" s="164">
        <v>3.4470999999999998</v>
      </c>
      <c r="CI18" s="164">
        <v>13.187200000000001</v>
      </c>
      <c r="CJ18" s="165"/>
      <c r="CK18" s="165"/>
      <c r="CL18" s="164">
        <v>43.1</v>
      </c>
      <c r="CM18" s="164">
        <v>-22.9</v>
      </c>
      <c r="CN18" s="164">
        <v>-1.98</v>
      </c>
      <c r="CO18" s="164">
        <v>26.8203</v>
      </c>
      <c r="CP18" s="164">
        <v>26.2347</v>
      </c>
      <c r="CQ18" s="164">
        <v>24.090399999999999</v>
      </c>
      <c r="CR18" s="164">
        <v>95.512</v>
      </c>
      <c r="CS18" s="164">
        <v>95.945499999999996</v>
      </c>
      <c r="CT18" s="164">
        <v>-26.566700000000001</v>
      </c>
      <c r="CU18" s="164">
        <v>-70.379599999999996</v>
      </c>
      <c r="CV18" s="164">
        <v>-28.132200000000001</v>
      </c>
      <c r="CW18" s="164">
        <v>2.0228999999999999</v>
      </c>
      <c r="CX18" s="164">
        <v>22.28</v>
      </c>
      <c r="CY18" s="164">
        <v>10.85</v>
      </c>
      <c r="CZ18" s="164">
        <v>3.1299000000000001</v>
      </c>
      <c r="DA18" s="164">
        <v>3.5186999999999999</v>
      </c>
      <c r="DB18" s="164">
        <v>-5.92</v>
      </c>
      <c r="DC18" s="165"/>
      <c r="DD18" s="164">
        <v>-15.1683</v>
      </c>
      <c r="DE18" s="164">
        <v>-15.0802</v>
      </c>
      <c r="DF18" s="164">
        <v>49.522300000000001</v>
      </c>
      <c r="DG18" s="164">
        <v>1.52E-2</v>
      </c>
      <c r="DH18" s="164">
        <v>-2.7507999999999999</v>
      </c>
      <c r="DI18" s="165"/>
      <c r="DJ18" s="165"/>
      <c r="DK18" s="164">
        <v>-4.1186999999999996</v>
      </c>
      <c r="DL18" s="164">
        <v>-3.7402000000000002</v>
      </c>
      <c r="DM18" s="164">
        <v>29.497599999999998</v>
      </c>
      <c r="DN18" s="164">
        <v>1.6757</v>
      </c>
      <c r="DO18" s="164">
        <v>-3.41</v>
      </c>
      <c r="DP18" s="164">
        <v>0.56999999999999995</v>
      </c>
      <c r="DQ18" s="164">
        <v>8.0754999999999999</v>
      </c>
      <c r="DR18" s="164">
        <v>-48.592799999999997</v>
      </c>
      <c r="DS18" s="164">
        <v>-12.56</v>
      </c>
      <c r="DT18" s="164">
        <v>-12.67</v>
      </c>
      <c r="DU18" s="164">
        <v>27.74</v>
      </c>
      <c r="DV18" s="164">
        <v>13.54</v>
      </c>
      <c r="DW18" s="164">
        <v>-46.109099999999998</v>
      </c>
      <c r="DX18" s="164">
        <v>-23.5364</v>
      </c>
      <c r="DY18" s="164">
        <v>-41.488599999999998</v>
      </c>
      <c r="DZ18" s="164">
        <v>-40.472700000000003</v>
      </c>
      <c r="EA18" s="164">
        <v>-9.5497999999999994</v>
      </c>
      <c r="EB18" s="164">
        <v>-22.551400000000001</v>
      </c>
      <c r="EC18" s="164">
        <v>-33.8718</v>
      </c>
      <c r="ED18" s="164">
        <v>-33.554299999999998</v>
      </c>
      <c r="EE18" s="164">
        <v>-15.055400000000001</v>
      </c>
      <c r="EF18" s="164">
        <v>-19.2758</v>
      </c>
      <c r="EG18" s="164">
        <v>-11.255000000000001</v>
      </c>
      <c r="EH18" s="164">
        <v>-144.5155</v>
      </c>
      <c r="EI18" s="164">
        <v>25.723299999999998</v>
      </c>
      <c r="EJ18" s="165"/>
      <c r="EK18" s="164">
        <v>-6.4733999999999998</v>
      </c>
      <c r="EL18" s="164">
        <v>-5.4869000000000003</v>
      </c>
      <c r="EM18" s="164">
        <v>24.132200000000001</v>
      </c>
      <c r="EN18" s="164">
        <v>-21.069299999999998</v>
      </c>
      <c r="EO18" s="164">
        <v>-20.529499999999999</v>
      </c>
      <c r="EP18" s="164">
        <v>14.352</v>
      </c>
      <c r="EQ18" s="164">
        <v>-31.77</v>
      </c>
      <c r="ER18" s="164">
        <v>-31.494399999999999</v>
      </c>
      <c r="ES18" s="164">
        <v>16.0045</v>
      </c>
      <c r="ET18" s="164">
        <v>0</v>
      </c>
      <c r="EU18" s="164">
        <v>-19.579999999999998</v>
      </c>
      <c r="EV18" s="164">
        <v>1</v>
      </c>
      <c r="EW18" s="164">
        <v>1.0255000000000001</v>
      </c>
      <c r="EX18" s="164">
        <v>-25.758600000000001</v>
      </c>
      <c r="EY18" s="164">
        <v>-14.2188</v>
      </c>
      <c r="EZ18" s="164">
        <v>-3.1025</v>
      </c>
      <c r="FA18" s="164">
        <v>9.1623999999999999</v>
      </c>
      <c r="FB18" s="164">
        <v>14.0657</v>
      </c>
      <c r="FC18" s="164">
        <v>-30.594000000000001</v>
      </c>
      <c r="FD18" s="165"/>
      <c r="FE18" s="164">
        <v>3.4777</v>
      </c>
      <c r="FF18" s="164">
        <v>3.5535000000000001</v>
      </c>
      <c r="FG18" s="164">
        <v>0</v>
      </c>
      <c r="FH18" s="164">
        <v>0</v>
      </c>
      <c r="FI18" s="164">
        <v>0</v>
      </c>
      <c r="FJ18" s="164">
        <v>10.2148</v>
      </c>
      <c r="FK18" s="164">
        <v>10.2148</v>
      </c>
      <c r="FL18" s="164">
        <v>-25.118400000000001</v>
      </c>
      <c r="FM18" s="164">
        <v>29.600899999999999</v>
      </c>
      <c r="FN18" s="164">
        <v>30.014700000000001</v>
      </c>
      <c r="FO18" s="164">
        <v>-14.6457</v>
      </c>
      <c r="FP18" s="165"/>
      <c r="FQ18" s="164">
        <v>22.0914</v>
      </c>
      <c r="FR18" s="164">
        <v>-17.77</v>
      </c>
      <c r="FS18" s="164">
        <v>-0.74660000000000004</v>
      </c>
      <c r="FT18" s="164">
        <v>0.2621</v>
      </c>
      <c r="FU18" s="164">
        <v>0.53</v>
      </c>
      <c r="FV18" s="164">
        <v>1.1200000000000001</v>
      </c>
      <c r="FW18" s="164">
        <v>-22.64</v>
      </c>
      <c r="FX18" s="165"/>
      <c r="FY18" s="164">
        <v>1.083</v>
      </c>
      <c r="FZ18" s="164">
        <v>1.0069999999999999</v>
      </c>
      <c r="GA18" s="165"/>
      <c r="GB18" s="164">
        <v>-0.09</v>
      </c>
      <c r="GC18" s="164">
        <v>-2.9619</v>
      </c>
      <c r="GD18" s="164">
        <v>4.6295000000000002</v>
      </c>
      <c r="GE18" s="164">
        <v>-3.83</v>
      </c>
      <c r="GF18" s="164">
        <v>30.011500000000002</v>
      </c>
      <c r="GG18" s="165"/>
      <c r="GH18" s="164">
        <v>17.847300000000001</v>
      </c>
      <c r="GI18" s="164">
        <v>-2.5173000000000001</v>
      </c>
      <c r="GJ18" s="164">
        <v>-2.7370999999999999</v>
      </c>
      <c r="GK18" s="164">
        <v>1.9392</v>
      </c>
      <c r="GL18" s="165"/>
      <c r="GM18" s="165"/>
      <c r="GN18" s="164">
        <v>-12.636799999999999</v>
      </c>
      <c r="GO18" s="164">
        <v>-6.8537999999999997</v>
      </c>
      <c r="GP18" s="164">
        <v>9.5223999999999993</v>
      </c>
      <c r="GQ18" s="164">
        <v>-20.962599999999998</v>
      </c>
      <c r="GR18" s="164">
        <v>7.7605000000000004</v>
      </c>
      <c r="GS18" s="164">
        <v>7.3121999999999998</v>
      </c>
      <c r="GT18" s="164">
        <v>88.981200000000001</v>
      </c>
      <c r="GU18" s="164">
        <v>-4.5326000000000004</v>
      </c>
      <c r="GV18" s="164">
        <v>-9.4650999999999996</v>
      </c>
      <c r="GW18" s="164">
        <v>11.262499999999999</v>
      </c>
      <c r="GX18" s="164">
        <v>2.3355999999999999</v>
      </c>
      <c r="GY18" s="164">
        <v>5.5602</v>
      </c>
      <c r="GZ18" s="164">
        <v>5.5698999999999996</v>
      </c>
      <c r="HA18" s="164">
        <v>2</v>
      </c>
      <c r="HB18" s="164">
        <v>26.541699999999999</v>
      </c>
      <c r="HC18" s="164">
        <v>29.078199999999999</v>
      </c>
      <c r="HD18" s="164">
        <v>-0.42</v>
      </c>
      <c r="HE18" s="164">
        <v>-5.2786999999999997</v>
      </c>
      <c r="HF18" s="164">
        <v>11.1915</v>
      </c>
      <c r="HG18" s="164">
        <v>27.240600000000001</v>
      </c>
      <c r="HH18" s="164">
        <v>52.670400000000001</v>
      </c>
      <c r="HI18" s="164">
        <v>28.7681</v>
      </c>
      <c r="HJ18" s="164">
        <v>28.963999999999999</v>
      </c>
      <c r="HK18" s="164">
        <v>-12.175599999999999</v>
      </c>
      <c r="HL18" s="164">
        <v>0</v>
      </c>
      <c r="HM18" s="164">
        <v>0</v>
      </c>
      <c r="HN18" s="164">
        <v>0</v>
      </c>
      <c r="HO18" s="165"/>
      <c r="HP18" s="165"/>
      <c r="HQ18" s="164">
        <v>-16.802499999999998</v>
      </c>
      <c r="HR18" s="164">
        <v>-16.1707</v>
      </c>
      <c r="HS18" s="164">
        <v>0.81759999999999999</v>
      </c>
      <c r="HT18" s="164">
        <v>0.95489999999999997</v>
      </c>
      <c r="HU18" s="164">
        <v>13.56</v>
      </c>
      <c r="HV18" s="164">
        <v>13.57</v>
      </c>
      <c r="HW18" s="164">
        <v>-32.9</v>
      </c>
      <c r="HX18" s="164">
        <v>-32.6</v>
      </c>
      <c r="HY18" s="164">
        <v>0.72240000000000004</v>
      </c>
      <c r="HZ18" s="164">
        <v>-8.24</v>
      </c>
      <c r="IA18" s="164">
        <v>54.435400000000001</v>
      </c>
      <c r="IB18" s="164">
        <v>17.297499999999999</v>
      </c>
      <c r="IC18" s="164">
        <v>17.212900000000001</v>
      </c>
      <c r="ID18" s="164">
        <v>-20.8</v>
      </c>
      <c r="IE18" s="164">
        <v>-43.5</v>
      </c>
      <c r="IF18" s="164">
        <v>2.6</v>
      </c>
      <c r="IG18" s="164">
        <v>2.1</v>
      </c>
      <c r="IH18" s="165"/>
      <c r="II18" s="164">
        <v>-17.4681</v>
      </c>
      <c r="IJ18" s="164">
        <v>-106.9299</v>
      </c>
      <c r="IK18" s="164">
        <v>83.523700000000005</v>
      </c>
      <c r="IL18" s="164">
        <v>-281.25630000000001</v>
      </c>
      <c r="IM18" s="164">
        <v>-24.342300000000002</v>
      </c>
      <c r="IN18" s="164">
        <v>-11.857200000000001</v>
      </c>
      <c r="IO18" s="164">
        <v>128.73849999999999</v>
      </c>
      <c r="IP18" s="164">
        <v>36.2395</v>
      </c>
      <c r="IQ18" s="164">
        <v>122.9662</v>
      </c>
      <c r="IR18" s="164">
        <v>88.292599999999993</v>
      </c>
      <c r="IS18" s="164">
        <v>65.718400000000003</v>
      </c>
      <c r="IT18" s="164">
        <v>31.605399999999999</v>
      </c>
      <c r="IU18" s="164">
        <v>30.616199999999999</v>
      </c>
      <c r="IV18" s="164">
        <v>-9.8216999999999999</v>
      </c>
      <c r="IW18" s="164">
        <v>247.03290000000001</v>
      </c>
      <c r="IX18" s="164">
        <v>-187.89510000000001</v>
      </c>
      <c r="IY18" s="164">
        <v>68.818399999999997</v>
      </c>
      <c r="IZ18" s="164">
        <v>-50.462800000000001</v>
      </c>
      <c r="JA18" s="164">
        <v>1.1999999999999999E-3</v>
      </c>
      <c r="JB18" s="165"/>
      <c r="JC18" s="164">
        <v>-8.4</v>
      </c>
      <c r="JD18" s="164">
        <v>0.125</v>
      </c>
      <c r="JE18" s="164">
        <v>0.114</v>
      </c>
      <c r="JF18" s="164">
        <v>5.6</v>
      </c>
      <c r="JG18" s="164">
        <v>-2.88</v>
      </c>
      <c r="JH18" s="164">
        <v>-2.996</v>
      </c>
      <c r="JI18" s="164">
        <v>-2.8976999999999999</v>
      </c>
      <c r="JJ18" s="164">
        <v>14.7692</v>
      </c>
      <c r="JK18" s="164">
        <v>-14.5586</v>
      </c>
      <c r="JL18" s="164">
        <v>15.5</v>
      </c>
      <c r="JM18" s="164">
        <v>3.4470000000000001</v>
      </c>
      <c r="JN18" s="164">
        <v>3.077</v>
      </c>
      <c r="JO18" s="165"/>
      <c r="JP18" s="165"/>
      <c r="JQ18" s="164">
        <v>3.7185000000000001</v>
      </c>
      <c r="JR18" s="164">
        <v>3.8096000000000001</v>
      </c>
      <c r="JS18" s="164">
        <v>3.0484</v>
      </c>
      <c r="JT18" s="165"/>
      <c r="JU18" s="164">
        <v>32.1</v>
      </c>
      <c r="JV18" s="164">
        <v>2.4578000000000002</v>
      </c>
      <c r="JW18" s="164">
        <v>-0.01</v>
      </c>
      <c r="JX18" s="165"/>
      <c r="JY18" s="164">
        <v>-16.833100000000002</v>
      </c>
      <c r="JZ18" s="164">
        <v>-0.1181</v>
      </c>
      <c r="KA18" s="164">
        <v>-20.205500000000001</v>
      </c>
      <c r="KB18" s="164">
        <v>-15.614100000000001</v>
      </c>
      <c r="KC18" s="164">
        <v>-7.2553999999999998</v>
      </c>
      <c r="KD18" s="164">
        <v>-18.3005</v>
      </c>
      <c r="KE18" s="164">
        <v>-5.0639000000000003</v>
      </c>
      <c r="KF18" s="164">
        <v>-34.1</v>
      </c>
      <c r="KG18" s="164">
        <v>18.2</v>
      </c>
      <c r="KH18" s="165"/>
      <c r="KI18" s="164">
        <v>-60.300600000000003</v>
      </c>
    </row>
    <row r="19" spans="1:295" ht="18" customHeight="1" x14ac:dyDescent="0.3">
      <c r="A19" s="161" t="s">
        <v>50</v>
      </c>
      <c r="B19" s="161" t="s">
        <v>725</v>
      </c>
      <c r="C19" s="164">
        <v>0</v>
      </c>
      <c r="D19" s="164">
        <v>3.9329999999999998</v>
      </c>
      <c r="E19" s="164">
        <v>-8.9219000000000008</v>
      </c>
      <c r="F19" s="164">
        <v>3.8191999999999999</v>
      </c>
      <c r="G19" s="164">
        <v>8.3501999999999992</v>
      </c>
      <c r="H19" s="165"/>
      <c r="I19" s="164">
        <v>7.0560999999999998</v>
      </c>
      <c r="J19" s="165"/>
      <c r="K19" s="164">
        <v>8.1504999999999992</v>
      </c>
      <c r="L19" s="164">
        <v>2.9058999999999999</v>
      </c>
      <c r="M19" s="164">
        <v>4.3113000000000001</v>
      </c>
      <c r="N19" s="164">
        <v>-4.4400000000000004</v>
      </c>
      <c r="O19" s="164">
        <v>-22</v>
      </c>
      <c r="P19" s="165"/>
      <c r="Q19" s="165"/>
      <c r="R19" s="165"/>
      <c r="S19" s="164">
        <v>0.2326</v>
      </c>
      <c r="T19" s="164">
        <v>18.777699999999999</v>
      </c>
      <c r="U19" s="164">
        <v>3.0373000000000001</v>
      </c>
      <c r="V19" s="164">
        <v>2.9506000000000001</v>
      </c>
      <c r="W19" s="164">
        <v>5.42</v>
      </c>
      <c r="X19" s="164">
        <v>3.0314000000000001</v>
      </c>
      <c r="Y19" s="164">
        <v>-1.7206999999999999</v>
      </c>
      <c r="Z19" s="164">
        <v>2.6587000000000001</v>
      </c>
      <c r="AA19" s="165"/>
      <c r="AB19" s="164">
        <v>-1.3170999999999999</v>
      </c>
      <c r="AC19" s="164">
        <v>0</v>
      </c>
      <c r="AD19" s="164">
        <v>-0.81399999999999995</v>
      </c>
      <c r="AE19" s="164">
        <v>2.355</v>
      </c>
      <c r="AF19" s="164">
        <v>-17.760000000000002</v>
      </c>
      <c r="AG19" s="164">
        <v>-13.2</v>
      </c>
      <c r="AH19" s="164">
        <v>-2.4910000000000001</v>
      </c>
      <c r="AI19" s="164">
        <v>0.29199999999999998</v>
      </c>
      <c r="AJ19" s="164">
        <v>-19.37</v>
      </c>
      <c r="AK19" s="164">
        <v>-19.38</v>
      </c>
      <c r="AL19" s="164">
        <v>-10</v>
      </c>
      <c r="AM19" s="164">
        <v>-9.0500000000000007</v>
      </c>
      <c r="AN19" s="164">
        <v>-9.09</v>
      </c>
      <c r="AO19" s="164">
        <v>3.0202</v>
      </c>
      <c r="AP19" s="164">
        <v>4.2663000000000002</v>
      </c>
      <c r="AQ19" s="164">
        <v>17.328499999999998</v>
      </c>
      <c r="AR19" s="164">
        <v>19.160499999999999</v>
      </c>
      <c r="AS19" s="164">
        <v>-8.3272999999999993</v>
      </c>
      <c r="AT19" s="164">
        <v>-12.860099999999999</v>
      </c>
      <c r="AU19" s="164">
        <v>-12.841100000000001</v>
      </c>
      <c r="AV19" s="164">
        <v>9.2848000000000006</v>
      </c>
      <c r="AW19" s="164">
        <v>10.9498</v>
      </c>
      <c r="AX19" s="164">
        <v>-15.1374</v>
      </c>
      <c r="AY19" s="164">
        <v>-14.0657</v>
      </c>
      <c r="AZ19" s="164">
        <v>3.9578000000000002</v>
      </c>
      <c r="BA19" s="164">
        <v>18.191400000000002</v>
      </c>
      <c r="BB19" s="164">
        <v>53.850999999999999</v>
      </c>
      <c r="BC19" s="164">
        <v>10.943</v>
      </c>
      <c r="BD19" s="164">
        <v>-5.6</v>
      </c>
      <c r="BE19" s="164">
        <v>-6.3</v>
      </c>
      <c r="BF19" s="164">
        <v>-25.169899999999998</v>
      </c>
      <c r="BG19" s="164">
        <v>-24.592600000000001</v>
      </c>
      <c r="BH19" s="164">
        <v>-1.5286</v>
      </c>
      <c r="BI19" s="165"/>
      <c r="BJ19" s="164">
        <v>2.7315</v>
      </c>
      <c r="BK19" s="164">
        <v>1.331</v>
      </c>
      <c r="BL19" s="165"/>
      <c r="BM19" s="164">
        <v>-0.5917</v>
      </c>
      <c r="BN19" s="164">
        <v>-112.247</v>
      </c>
      <c r="BO19" s="164">
        <v>38.972099999999998</v>
      </c>
      <c r="BP19" s="164">
        <v>39.338299999999997</v>
      </c>
      <c r="BQ19" s="164">
        <v>68.692099999999996</v>
      </c>
      <c r="BR19" s="164">
        <v>-157.6019</v>
      </c>
      <c r="BS19" s="165"/>
      <c r="BT19" s="165"/>
      <c r="BU19" s="165"/>
      <c r="BV19" s="164">
        <v>8.0136000000000003</v>
      </c>
      <c r="BW19" s="164">
        <v>5.03</v>
      </c>
      <c r="BX19" s="164">
        <v>6.42</v>
      </c>
      <c r="BY19" s="164">
        <v>-10.53</v>
      </c>
      <c r="BZ19" s="165"/>
      <c r="CA19" s="164">
        <v>-21.8308</v>
      </c>
      <c r="CB19" s="164">
        <v>-21.9648</v>
      </c>
      <c r="CC19" s="164">
        <v>26.8386</v>
      </c>
      <c r="CD19" s="164">
        <v>26.9697</v>
      </c>
      <c r="CE19" s="164">
        <v>-5.9328000000000003</v>
      </c>
      <c r="CF19" s="164">
        <v>-16.353999999999999</v>
      </c>
      <c r="CG19" s="164">
        <v>-16.265799999999999</v>
      </c>
      <c r="CH19" s="164">
        <v>2.5407999999999999</v>
      </c>
      <c r="CI19" s="164">
        <v>13.400399999999999</v>
      </c>
      <c r="CJ19" s="165"/>
      <c r="CK19" s="165"/>
      <c r="CL19" s="164">
        <v>41.8</v>
      </c>
      <c r="CM19" s="164">
        <v>-22.1</v>
      </c>
      <c r="CN19" s="164">
        <v>-1.93</v>
      </c>
      <c r="CO19" s="164">
        <v>26.442699999999999</v>
      </c>
      <c r="CP19" s="164">
        <v>26.710899999999999</v>
      </c>
      <c r="CQ19" s="164">
        <v>25.3157</v>
      </c>
      <c r="CR19" s="164">
        <v>95.4405</v>
      </c>
      <c r="CS19" s="164">
        <v>96.096599999999995</v>
      </c>
      <c r="CT19" s="164">
        <v>-27.650700000000001</v>
      </c>
      <c r="CU19" s="164">
        <v>-71.104399999999998</v>
      </c>
      <c r="CV19" s="164">
        <v>-28.802099999999999</v>
      </c>
      <c r="CW19" s="164">
        <v>2.2887</v>
      </c>
      <c r="CX19" s="164">
        <v>26.1</v>
      </c>
      <c r="CY19" s="164">
        <v>11.19</v>
      </c>
      <c r="CZ19" s="164">
        <v>3.5985999999999998</v>
      </c>
      <c r="DA19" s="164">
        <v>4.0069999999999997</v>
      </c>
      <c r="DB19" s="164">
        <v>-6.29</v>
      </c>
      <c r="DC19" s="165"/>
      <c r="DD19" s="164">
        <v>-15.388999999999999</v>
      </c>
      <c r="DE19" s="164">
        <v>-15.1691</v>
      </c>
      <c r="DF19" s="164">
        <v>49.018700000000003</v>
      </c>
      <c r="DG19" s="164">
        <v>1.5299999999999999E-2</v>
      </c>
      <c r="DH19" s="164">
        <v>-3.0148000000000001</v>
      </c>
      <c r="DI19" s="165"/>
      <c r="DJ19" s="165"/>
      <c r="DK19" s="164">
        <v>-4.0747</v>
      </c>
      <c r="DL19" s="164">
        <v>-3.1791</v>
      </c>
      <c r="DM19" s="164">
        <v>31.0748</v>
      </c>
      <c r="DN19" s="164">
        <v>2.4178999999999999</v>
      </c>
      <c r="DO19" s="164">
        <v>-2.97</v>
      </c>
      <c r="DP19" s="164">
        <v>0.41</v>
      </c>
      <c r="DQ19" s="164">
        <v>9.2225000000000001</v>
      </c>
      <c r="DR19" s="164">
        <v>-49.077800000000003</v>
      </c>
      <c r="DS19" s="164">
        <v>-12.31</v>
      </c>
      <c r="DT19" s="164">
        <v>-12.39</v>
      </c>
      <c r="DU19" s="164">
        <v>27.4</v>
      </c>
      <c r="DV19" s="164">
        <v>14.32</v>
      </c>
      <c r="DW19" s="164">
        <v>-46.472700000000003</v>
      </c>
      <c r="DX19" s="164">
        <v>-22.4818</v>
      </c>
      <c r="DY19" s="164">
        <v>-41.293199999999999</v>
      </c>
      <c r="DZ19" s="164">
        <v>-41</v>
      </c>
      <c r="EA19" s="164">
        <v>-9.9118999999999993</v>
      </c>
      <c r="EB19" s="164">
        <v>-20.822199999999999</v>
      </c>
      <c r="EC19" s="164">
        <v>-31.1021</v>
      </c>
      <c r="ED19" s="164">
        <v>-31.174600000000002</v>
      </c>
      <c r="EE19" s="164">
        <v>-18.0246</v>
      </c>
      <c r="EF19" s="164">
        <v>-23.406300000000002</v>
      </c>
      <c r="EG19" s="164">
        <v>-11.582000000000001</v>
      </c>
      <c r="EH19" s="164">
        <v>-140.1799</v>
      </c>
      <c r="EI19" s="164">
        <v>14.2319</v>
      </c>
      <c r="EJ19" s="165"/>
      <c r="EK19" s="164">
        <v>-5.5743</v>
      </c>
      <c r="EL19" s="164">
        <v>-4.8007</v>
      </c>
      <c r="EM19" s="164">
        <v>17.348099999999999</v>
      </c>
      <c r="EN19" s="164">
        <v>-18.604600000000001</v>
      </c>
      <c r="EO19" s="164">
        <v>-18.018999999999998</v>
      </c>
      <c r="EP19" s="164">
        <v>33.295999999999999</v>
      </c>
      <c r="EQ19" s="164">
        <v>-31.806000000000001</v>
      </c>
      <c r="ER19" s="164">
        <v>-31.4375</v>
      </c>
      <c r="ES19" s="164">
        <v>11.6851</v>
      </c>
      <c r="ET19" s="164">
        <v>-15.08</v>
      </c>
      <c r="EU19" s="164">
        <v>-19.61</v>
      </c>
      <c r="EV19" s="164">
        <v>0</v>
      </c>
      <c r="EW19" s="164">
        <v>1.1557999999999999</v>
      </c>
      <c r="EX19" s="164">
        <v>-22.6005</v>
      </c>
      <c r="EY19" s="164">
        <v>-14.5009</v>
      </c>
      <c r="EZ19" s="164">
        <v>-3.3130999999999999</v>
      </c>
      <c r="FA19" s="164">
        <v>9.4100999999999999</v>
      </c>
      <c r="FB19" s="164">
        <v>11.3325</v>
      </c>
      <c r="FC19" s="164">
        <v>-26.324000000000002</v>
      </c>
      <c r="FD19" s="165"/>
      <c r="FE19" s="164">
        <v>3.5579999999999998</v>
      </c>
      <c r="FF19" s="164">
        <v>3.5347</v>
      </c>
      <c r="FG19" s="164">
        <v>0</v>
      </c>
      <c r="FH19" s="164">
        <v>0</v>
      </c>
      <c r="FI19" s="165"/>
      <c r="FJ19" s="164">
        <v>9.3775999999999993</v>
      </c>
      <c r="FK19" s="164">
        <v>9.7125000000000004</v>
      </c>
      <c r="FL19" s="164">
        <v>-21.099499999999999</v>
      </c>
      <c r="FM19" s="164">
        <v>29.0274</v>
      </c>
      <c r="FN19" s="164">
        <v>28.794699999999999</v>
      </c>
      <c r="FO19" s="164">
        <v>-14.489699999999999</v>
      </c>
      <c r="FP19" s="165"/>
      <c r="FQ19" s="164">
        <v>20.6265</v>
      </c>
      <c r="FR19" s="164">
        <v>-18.760000000000002</v>
      </c>
      <c r="FS19" s="164">
        <v>-1.0121</v>
      </c>
      <c r="FT19" s="164">
        <v>0.2969</v>
      </c>
      <c r="FU19" s="164">
        <v>0.42</v>
      </c>
      <c r="FV19" s="164">
        <v>2.99</v>
      </c>
      <c r="FW19" s="164">
        <v>-20.122699999999998</v>
      </c>
      <c r="FX19" s="165"/>
      <c r="FY19" s="164">
        <v>1.1180000000000001</v>
      </c>
      <c r="FZ19" s="164">
        <v>0.872</v>
      </c>
      <c r="GA19" s="165"/>
      <c r="GB19" s="164">
        <v>0.16</v>
      </c>
      <c r="GC19" s="164">
        <v>-2.0914000000000001</v>
      </c>
      <c r="GD19" s="164">
        <v>4.9835000000000003</v>
      </c>
      <c r="GE19" s="164">
        <v>-3.88</v>
      </c>
      <c r="GF19" s="164">
        <v>30.295999999999999</v>
      </c>
      <c r="GG19" s="165"/>
      <c r="GH19" s="164">
        <v>17.750499999999999</v>
      </c>
      <c r="GI19" s="164">
        <v>-2.8067000000000002</v>
      </c>
      <c r="GJ19" s="164">
        <v>-2.9569999999999999</v>
      </c>
      <c r="GK19" s="164">
        <v>1.9830000000000001</v>
      </c>
      <c r="GL19" s="165"/>
      <c r="GM19" s="165"/>
      <c r="GN19" s="164">
        <v>-12.8491</v>
      </c>
      <c r="GO19" s="164">
        <v>-7.2534999999999998</v>
      </c>
      <c r="GP19" s="164">
        <v>9.2294</v>
      </c>
      <c r="GQ19" s="164">
        <v>-20.677800000000001</v>
      </c>
      <c r="GR19" s="164">
        <v>7.4416000000000002</v>
      </c>
      <c r="GS19" s="164">
        <v>7.8426999999999998</v>
      </c>
      <c r="GT19" s="164">
        <v>90.544300000000007</v>
      </c>
      <c r="GU19" s="164">
        <v>-4.3025000000000002</v>
      </c>
      <c r="GV19" s="164">
        <v>-9.1386000000000003</v>
      </c>
      <c r="GW19" s="164">
        <v>11.0214</v>
      </c>
      <c r="GX19" s="164">
        <v>2.9782000000000002</v>
      </c>
      <c r="GY19" s="164">
        <v>5.5895000000000001</v>
      </c>
      <c r="GZ19" s="164">
        <v>5.6647999999999996</v>
      </c>
      <c r="HA19" s="165"/>
      <c r="HB19" s="164">
        <v>27.5611</v>
      </c>
      <c r="HC19" s="164">
        <v>29.710599999999999</v>
      </c>
      <c r="HD19" s="164">
        <v>-1.68</v>
      </c>
      <c r="HE19" s="164">
        <v>0</v>
      </c>
      <c r="HF19" s="164">
        <v>16.325900000000001</v>
      </c>
      <c r="HG19" s="164">
        <v>26.226199999999999</v>
      </c>
      <c r="HH19" s="164">
        <v>52.300600000000003</v>
      </c>
      <c r="HI19" s="164">
        <v>28.9985</v>
      </c>
      <c r="HJ19" s="164">
        <v>29.273900000000001</v>
      </c>
      <c r="HK19" s="164">
        <v>-12.0085</v>
      </c>
      <c r="HL19" s="164">
        <v>0</v>
      </c>
      <c r="HM19" s="164">
        <v>0</v>
      </c>
      <c r="HN19" s="164">
        <v>-10.066800000000001</v>
      </c>
      <c r="HO19" s="164">
        <v>63.428899999999999</v>
      </c>
      <c r="HP19" s="165"/>
      <c r="HQ19" s="164">
        <v>-17.154</v>
      </c>
      <c r="HR19" s="164">
        <v>-16.549800000000001</v>
      </c>
      <c r="HS19" s="164">
        <v>0.23300000000000001</v>
      </c>
      <c r="HT19" s="164">
        <v>0.37440000000000001</v>
      </c>
      <c r="HU19" s="164">
        <v>13.27</v>
      </c>
      <c r="HV19" s="164">
        <v>13.12</v>
      </c>
      <c r="HW19" s="164">
        <v>-33</v>
      </c>
      <c r="HX19" s="164">
        <v>-33.1</v>
      </c>
      <c r="HY19" s="164">
        <v>0.63449999999999995</v>
      </c>
      <c r="HZ19" s="164">
        <v>-7.6</v>
      </c>
      <c r="IA19" s="164">
        <v>55.372999999999998</v>
      </c>
      <c r="IB19" s="164">
        <v>18.144100000000002</v>
      </c>
      <c r="IC19" s="164">
        <v>18.433900000000001</v>
      </c>
      <c r="ID19" s="164">
        <v>-20.399999999999999</v>
      </c>
      <c r="IE19" s="164">
        <v>-43.9</v>
      </c>
      <c r="IF19" s="164">
        <v>2.6</v>
      </c>
      <c r="IG19" s="164">
        <v>2.1</v>
      </c>
      <c r="IH19" s="165"/>
      <c r="II19" s="164">
        <v>-17.451000000000001</v>
      </c>
      <c r="IJ19" s="164">
        <v>-100.5162</v>
      </c>
      <c r="IK19" s="164">
        <v>71.015500000000003</v>
      </c>
      <c r="IL19" s="164">
        <v>-283.8245</v>
      </c>
      <c r="IM19" s="164">
        <v>-23.266400000000001</v>
      </c>
      <c r="IN19" s="164">
        <v>-12.821</v>
      </c>
      <c r="IO19" s="164">
        <v>127.5099</v>
      </c>
      <c r="IP19" s="164">
        <v>36.523400000000002</v>
      </c>
      <c r="IQ19" s="164">
        <v>124.1641</v>
      </c>
      <c r="IR19" s="164">
        <v>88.164599999999993</v>
      </c>
      <c r="IS19" s="164">
        <v>65.620500000000007</v>
      </c>
      <c r="IT19" s="164">
        <v>29.733499999999999</v>
      </c>
      <c r="IU19" s="164">
        <v>28.686599999999999</v>
      </c>
      <c r="IV19" s="164">
        <v>-12.3162</v>
      </c>
      <c r="IW19" s="164">
        <v>244.80719999999999</v>
      </c>
      <c r="IX19" s="164">
        <v>-186.50700000000001</v>
      </c>
      <c r="IY19" s="164">
        <v>65.707700000000003</v>
      </c>
      <c r="IZ19" s="164">
        <v>-48.039200000000001</v>
      </c>
      <c r="JA19" s="164">
        <v>-2.3199999999999998E-2</v>
      </c>
      <c r="JB19" s="165"/>
      <c r="JC19" s="164">
        <v>-9.1999999999999993</v>
      </c>
      <c r="JD19" s="164">
        <v>0.23200000000000001</v>
      </c>
      <c r="JE19" s="164">
        <v>0.23</v>
      </c>
      <c r="JF19" s="164">
        <v>5.68</v>
      </c>
      <c r="JG19" s="164">
        <v>-3.04</v>
      </c>
      <c r="JH19" s="164">
        <v>-3.3464</v>
      </c>
      <c r="JI19" s="164">
        <v>-2.8976999999999999</v>
      </c>
      <c r="JJ19" s="164">
        <v>13.6553</v>
      </c>
      <c r="JK19" s="164">
        <v>-14.091699999999999</v>
      </c>
      <c r="JL19" s="164">
        <v>15.4</v>
      </c>
      <c r="JM19" s="164">
        <v>4.0910000000000002</v>
      </c>
      <c r="JN19" s="164">
        <v>3.9620000000000002</v>
      </c>
      <c r="JO19" s="165"/>
      <c r="JP19" s="165"/>
      <c r="JQ19" s="164">
        <v>4.7877999999999998</v>
      </c>
      <c r="JR19" s="164">
        <v>3.4009</v>
      </c>
      <c r="JS19" s="164">
        <v>4.2228000000000003</v>
      </c>
      <c r="JT19" s="165"/>
      <c r="JU19" s="164">
        <v>31.5</v>
      </c>
      <c r="JV19" s="164">
        <v>1.4762</v>
      </c>
      <c r="JW19" s="164">
        <v>-0.02</v>
      </c>
      <c r="JX19" s="165"/>
      <c r="JY19" s="164">
        <v>-16.155799999999999</v>
      </c>
      <c r="JZ19" s="164">
        <v>-0.34039999999999998</v>
      </c>
      <c r="KA19" s="164">
        <v>-20.572800000000001</v>
      </c>
      <c r="KB19" s="164">
        <v>-15.9651</v>
      </c>
      <c r="KC19" s="164">
        <v>-7.5342000000000002</v>
      </c>
      <c r="KD19" s="164">
        <v>-18.428999999999998</v>
      </c>
      <c r="KE19" s="164">
        <v>-4.7462</v>
      </c>
      <c r="KF19" s="164">
        <v>-33.9</v>
      </c>
      <c r="KG19" s="164">
        <v>17.600000000000001</v>
      </c>
      <c r="KH19" s="165"/>
      <c r="KI19" s="164">
        <v>-56.645699999999998</v>
      </c>
    </row>
    <row r="20" spans="1:295" ht="18" customHeight="1" x14ac:dyDescent="0.3">
      <c r="A20" s="161" t="s">
        <v>50</v>
      </c>
      <c r="B20" s="161" t="s">
        <v>726</v>
      </c>
      <c r="C20" s="164">
        <v>0</v>
      </c>
      <c r="D20" s="164">
        <v>4.3704999999999998</v>
      </c>
      <c r="E20" s="164">
        <v>-9.3177000000000003</v>
      </c>
      <c r="F20" s="164">
        <v>1.6838</v>
      </c>
      <c r="G20" s="164">
        <v>8.0382999999999996</v>
      </c>
      <c r="H20" s="165"/>
      <c r="I20" s="164">
        <v>7.0389999999999997</v>
      </c>
      <c r="J20" s="165"/>
      <c r="K20" s="164">
        <v>8.5847999999999995</v>
      </c>
      <c r="L20" s="164">
        <v>3.1499000000000001</v>
      </c>
      <c r="M20" s="164">
        <v>4.5991</v>
      </c>
      <c r="N20" s="164">
        <v>-6.66</v>
      </c>
      <c r="O20" s="164">
        <v>-22</v>
      </c>
      <c r="P20" s="165"/>
      <c r="Q20" s="165"/>
      <c r="R20" s="165"/>
      <c r="S20" s="164">
        <v>0.31990000000000002</v>
      </c>
      <c r="T20" s="164">
        <v>18.563099999999999</v>
      </c>
      <c r="U20" s="164">
        <v>3.6059999999999999</v>
      </c>
      <c r="V20" s="164">
        <v>3.5992000000000002</v>
      </c>
      <c r="W20" s="164">
        <v>6.2602000000000002</v>
      </c>
      <c r="X20" s="164">
        <v>3.5266999999999999</v>
      </c>
      <c r="Y20" s="164">
        <v>-1.6960999999999999</v>
      </c>
      <c r="Z20" s="164">
        <v>2.4842</v>
      </c>
      <c r="AA20" s="165"/>
      <c r="AB20" s="164">
        <v>-1.2605</v>
      </c>
      <c r="AC20" s="165"/>
      <c r="AD20" s="164">
        <v>-0.745</v>
      </c>
      <c r="AE20" s="164">
        <v>2.2490000000000001</v>
      </c>
      <c r="AF20" s="164">
        <v>-15.54</v>
      </c>
      <c r="AG20" s="164">
        <v>-13.2</v>
      </c>
      <c r="AH20" s="164">
        <v>-2.2229999999999999</v>
      </c>
      <c r="AI20" s="164">
        <v>0.29199999999999998</v>
      </c>
      <c r="AJ20" s="164">
        <v>-18.940000000000001</v>
      </c>
      <c r="AK20" s="164">
        <v>-19.13</v>
      </c>
      <c r="AL20" s="165"/>
      <c r="AM20" s="164">
        <v>-9.0399999999999991</v>
      </c>
      <c r="AN20" s="164">
        <v>-9.09</v>
      </c>
      <c r="AO20" s="164">
        <v>2.1732</v>
      </c>
      <c r="AP20" s="164">
        <v>4.2651000000000003</v>
      </c>
      <c r="AQ20" s="164">
        <v>17.186399999999999</v>
      </c>
      <c r="AR20" s="164">
        <v>19.420300000000001</v>
      </c>
      <c r="AS20" s="164">
        <v>-6.7705000000000002</v>
      </c>
      <c r="AT20" s="164">
        <v>-13.262</v>
      </c>
      <c r="AU20" s="164">
        <v>-12.727600000000001</v>
      </c>
      <c r="AV20" s="164">
        <v>2.5305</v>
      </c>
      <c r="AW20" s="164">
        <v>3.1619000000000002</v>
      </c>
      <c r="AX20" s="164">
        <v>-15.2713</v>
      </c>
      <c r="AY20" s="164">
        <v>-13.262</v>
      </c>
      <c r="AZ20" s="164">
        <v>1.9851000000000001</v>
      </c>
      <c r="BA20" s="164">
        <v>12.318099999999999</v>
      </c>
      <c r="BB20" s="164">
        <v>54.481999999999999</v>
      </c>
      <c r="BC20" s="164">
        <v>11.404999999999999</v>
      </c>
      <c r="BD20" s="164">
        <v>-5.3</v>
      </c>
      <c r="BE20" s="164">
        <v>-5.7</v>
      </c>
      <c r="BF20" s="164">
        <v>-24.415199999999999</v>
      </c>
      <c r="BG20" s="164">
        <v>-23.956299999999999</v>
      </c>
      <c r="BH20" s="164">
        <v>-1.4612000000000001</v>
      </c>
      <c r="BI20" s="165"/>
      <c r="BJ20" s="164">
        <v>2.3517999999999999</v>
      </c>
      <c r="BK20" s="164">
        <v>1.0770999999999999</v>
      </c>
      <c r="BL20" s="165"/>
      <c r="BM20" s="164">
        <v>-0.48039999999999999</v>
      </c>
      <c r="BN20" s="164">
        <v>-114.0476</v>
      </c>
      <c r="BO20" s="164">
        <v>39.277299999999997</v>
      </c>
      <c r="BP20" s="164">
        <v>39.155200000000001</v>
      </c>
      <c r="BQ20" s="164">
        <v>61.2136</v>
      </c>
      <c r="BR20" s="164">
        <v>-157.68190000000001</v>
      </c>
      <c r="BS20" s="165"/>
      <c r="BT20" s="165"/>
      <c r="BU20" s="165"/>
      <c r="BV20" s="164">
        <v>8.0335000000000001</v>
      </c>
      <c r="BW20" s="164">
        <v>4.84</v>
      </c>
      <c r="BX20" s="164">
        <v>6.16</v>
      </c>
      <c r="BY20" s="164">
        <v>-10.39</v>
      </c>
      <c r="BZ20" s="165"/>
      <c r="CA20" s="164">
        <v>-22.7685</v>
      </c>
      <c r="CB20" s="164">
        <v>-22.9025</v>
      </c>
      <c r="CC20" s="164">
        <v>27.189800000000002</v>
      </c>
      <c r="CD20" s="164">
        <v>26.469200000000001</v>
      </c>
      <c r="CE20" s="164">
        <v>-5.8917000000000002</v>
      </c>
      <c r="CF20" s="164">
        <v>-14.4359</v>
      </c>
      <c r="CG20" s="164">
        <v>-14.4163</v>
      </c>
      <c r="CH20" s="164">
        <v>3.0545</v>
      </c>
      <c r="CI20" s="164">
        <v>13.7052</v>
      </c>
      <c r="CJ20" s="165"/>
      <c r="CK20" s="165"/>
      <c r="CL20" s="164">
        <v>45.4</v>
      </c>
      <c r="CM20" s="164">
        <v>-24.3</v>
      </c>
      <c r="CN20" s="164">
        <v>-2.11</v>
      </c>
      <c r="CO20" s="164">
        <v>27.741</v>
      </c>
      <c r="CP20" s="164">
        <v>27.730899999999998</v>
      </c>
      <c r="CQ20" s="164">
        <v>26.4099</v>
      </c>
      <c r="CR20" s="164">
        <v>94.821399999999997</v>
      </c>
      <c r="CS20" s="164">
        <v>94.569699999999997</v>
      </c>
      <c r="CT20" s="164">
        <v>-26.8188</v>
      </c>
      <c r="CU20" s="164">
        <v>-69.346699999999998</v>
      </c>
      <c r="CV20" s="164">
        <v>-27.937999999999999</v>
      </c>
      <c r="CW20" s="164">
        <v>2.1591</v>
      </c>
      <c r="CX20" s="164">
        <v>25.3</v>
      </c>
      <c r="CY20" s="164">
        <v>11.25</v>
      </c>
      <c r="CZ20" s="164">
        <v>4.0674000000000001</v>
      </c>
      <c r="DA20" s="164">
        <v>4.3975999999999997</v>
      </c>
      <c r="DB20" s="164">
        <v>-6.67</v>
      </c>
      <c r="DC20" s="165"/>
      <c r="DD20" s="164">
        <v>-15.8056</v>
      </c>
      <c r="DE20" s="164">
        <v>-15.572100000000001</v>
      </c>
      <c r="DF20" s="164">
        <v>48.001199999999997</v>
      </c>
      <c r="DG20" s="164">
        <v>1.52E-2</v>
      </c>
      <c r="DH20" s="164">
        <v>-3.2113999999999998</v>
      </c>
      <c r="DI20" s="164">
        <v>14.4</v>
      </c>
      <c r="DJ20" s="165"/>
      <c r="DK20" s="164">
        <v>-4.2065000000000001</v>
      </c>
      <c r="DL20" s="164">
        <v>-2.6181000000000001</v>
      </c>
      <c r="DM20" s="164">
        <v>31.7056</v>
      </c>
      <c r="DN20" s="164">
        <v>3.1600999999999999</v>
      </c>
      <c r="DO20" s="164">
        <v>-2.3199999999999998</v>
      </c>
      <c r="DP20" s="164">
        <v>0.21</v>
      </c>
      <c r="DQ20" s="164">
        <v>8.7575000000000003</v>
      </c>
      <c r="DR20" s="164">
        <v>-46.792700000000004</v>
      </c>
      <c r="DS20" s="164">
        <v>-12.21</v>
      </c>
      <c r="DT20" s="164">
        <v>-12.48</v>
      </c>
      <c r="DU20" s="164">
        <v>28.41</v>
      </c>
      <c r="DV20" s="164">
        <v>14.2</v>
      </c>
      <c r="DW20" s="164">
        <v>-45.363599999999998</v>
      </c>
      <c r="DX20" s="164">
        <v>-22.554500000000001</v>
      </c>
      <c r="DY20" s="164">
        <v>-42.235700000000001</v>
      </c>
      <c r="DZ20" s="164">
        <v>-42.236400000000003</v>
      </c>
      <c r="EA20" s="165"/>
      <c r="EB20" s="164">
        <v>-19.398700000000002</v>
      </c>
      <c r="EC20" s="164">
        <v>-30.826000000000001</v>
      </c>
      <c r="ED20" s="164">
        <v>-30.12</v>
      </c>
      <c r="EE20" s="164">
        <v>-15.3751</v>
      </c>
      <c r="EF20" s="164">
        <v>-19.984100000000002</v>
      </c>
      <c r="EG20" s="164">
        <v>-11.090999999999999</v>
      </c>
      <c r="EH20" s="164">
        <v>-134.52260000000001</v>
      </c>
      <c r="EI20" s="164">
        <v>16.927800000000001</v>
      </c>
      <c r="EJ20" s="165"/>
      <c r="EK20" s="164">
        <v>-5.5125999999999999</v>
      </c>
      <c r="EL20" s="164">
        <v>-4.7587000000000002</v>
      </c>
      <c r="EM20" s="164">
        <v>19.433</v>
      </c>
      <c r="EN20" s="164">
        <v>-20.528700000000001</v>
      </c>
      <c r="EO20" s="164">
        <v>-19.9725</v>
      </c>
      <c r="EP20" s="164">
        <v>23.568000000000001</v>
      </c>
      <c r="EQ20" s="164">
        <v>-31.7607</v>
      </c>
      <c r="ER20" s="164">
        <v>-31.235199999999999</v>
      </c>
      <c r="ES20" s="164">
        <v>14.315799999999999</v>
      </c>
      <c r="ET20" s="164">
        <v>-7.54</v>
      </c>
      <c r="EU20" s="164">
        <v>-11.39</v>
      </c>
      <c r="EV20" s="164">
        <v>1.6</v>
      </c>
      <c r="EW20" s="164">
        <v>1.2264999999999999</v>
      </c>
      <c r="EX20" s="164">
        <v>-26.430399999999999</v>
      </c>
      <c r="EY20" s="164">
        <v>-14.4069</v>
      </c>
      <c r="EZ20" s="164">
        <v>-3.1577000000000002</v>
      </c>
      <c r="FA20" s="164">
        <v>9.0007999999999999</v>
      </c>
      <c r="FB20" s="164">
        <v>13.6646</v>
      </c>
      <c r="FC20" s="164">
        <v>-28.231200000000001</v>
      </c>
      <c r="FD20" s="165"/>
      <c r="FE20" s="164">
        <v>3.7195</v>
      </c>
      <c r="FF20" s="164">
        <v>3.8643999999999998</v>
      </c>
      <c r="FG20" s="164">
        <v>0</v>
      </c>
      <c r="FH20" s="164">
        <v>0</v>
      </c>
      <c r="FI20" s="164">
        <v>0</v>
      </c>
      <c r="FJ20" s="164">
        <v>10.5497</v>
      </c>
      <c r="FK20" s="164">
        <v>10.382300000000001</v>
      </c>
      <c r="FL20" s="164">
        <v>-27.630299999999998</v>
      </c>
      <c r="FM20" s="164">
        <v>29.5198</v>
      </c>
      <c r="FN20" s="164">
        <v>29.6004</v>
      </c>
      <c r="FO20" s="164">
        <v>-15.302300000000001</v>
      </c>
      <c r="FP20" s="165"/>
      <c r="FQ20" s="164">
        <v>22.486899999999999</v>
      </c>
      <c r="FR20" s="164">
        <v>-19.89</v>
      </c>
      <c r="FS20" s="164">
        <v>-1.7171000000000001</v>
      </c>
      <c r="FT20" s="164">
        <v>0.2621</v>
      </c>
      <c r="FU20" s="164">
        <v>0.99</v>
      </c>
      <c r="FV20" s="164">
        <v>2.09</v>
      </c>
      <c r="FW20" s="164">
        <v>-22.098400000000002</v>
      </c>
      <c r="FX20" s="165"/>
      <c r="FY20" s="164">
        <v>1.1000000000000001</v>
      </c>
      <c r="FZ20" s="164">
        <v>0.84099999999999997</v>
      </c>
      <c r="GA20" s="165"/>
      <c r="GB20" s="164">
        <v>-0.06</v>
      </c>
      <c r="GC20" s="164">
        <v>-1.9630000000000001</v>
      </c>
      <c r="GD20" s="164">
        <v>5.4984999999999999</v>
      </c>
      <c r="GE20" s="164">
        <v>-4.03</v>
      </c>
      <c r="GF20" s="164">
        <v>29.766100000000002</v>
      </c>
      <c r="GG20" s="165"/>
      <c r="GH20" s="164">
        <v>18.054200000000002</v>
      </c>
      <c r="GI20" s="164">
        <v>-2.6747999999999998</v>
      </c>
      <c r="GJ20" s="164">
        <v>-3.0424000000000002</v>
      </c>
      <c r="GK20" s="164">
        <v>2.0587</v>
      </c>
      <c r="GL20" s="165"/>
      <c r="GM20" s="165"/>
      <c r="GN20" s="164">
        <v>-13.0352</v>
      </c>
      <c r="GO20" s="164">
        <v>-6.4569000000000001</v>
      </c>
      <c r="GP20" s="164">
        <v>8.7319999999999993</v>
      </c>
      <c r="GQ20" s="164">
        <v>-20.337900000000001</v>
      </c>
      <c r="GR20" s="164">
        <v>7.7252999999999998</v>
      </c>
      <c r="GS20" s="164">
        <v>7.3445999999999998</v>
      </c>
      <c r="GT20" s="164">
        <v>91.867599999999996</v>
      </c>
      <c r="GU20" s="164">
        <v>-4.1883999999999997</v>
      </c>
      <c r="GV20" s="164">
        <v>-9.1324000000000005</v>
      </c>
      <c r="GW20" s="164">
        <v>10.781599999999999</v>
      </c>
      <c r="GX20" s="164">
        <v>2.3702999999999999</v>
      </c>
      <c r="GY20" s="164">
        <v>5.7579000000000002</v>
      </c>
      <c r="GZ20" s="164">
        <v>5.7992999999999997</v>
      </c>
      <c r="HA20" s="164">
        <v>2</v>
      </c>
      <c r="HB20" s="164">
        <v>25.995899999999999</v>
      </c>
      <c r="HC20" s="164">
        <v>26.809200000000001</v>
      </c>
      <c r="HD20" s="164">
        <v>-1.68</v>
      </c>
      <c r="HE20" s="164">
        <v>0</v>
      </c>
      <c r="HF20" s="164">
        <v>16.6812</v>
      </c>
      <c r="HG20" s="164">
        <v>26.477</v>
      </c>
      <c r="HH20" s="164">
        <v>51.166600000000003</v>
      </c>
      <c r="HI20" s="164">
        <v>30.348500000000001</v>
      </c>
      <c r="HJ20" s="164">
        <v>30.2349</v>
      </c>
      <c r="HK20" s="164">
        <v>-12.468500000000001</v>
      </c>
      <c r="HL20" s="164">
        <v>0</v>
      </c>
      <c r="HM20" s="164">
        <v>0</v>
      </c>
      <c r="HN20" s="164">
        <v>0</v>
      </c>
      <c r="HO20" s="165"/>
      <c r="HP20" s="165"/>
      <c r="HQ20" s="164">
        <v>-16.352</v>
      </c>
      <c r="HR20" s="164">
        <v>-15.764200000000001</v>
      </c>
      <c r="HS20" s="164">
        <v>-0.4042</v>
      </c>
      <c r="HT20" s="164">
        <v>-0.223</v>
      </c>
      <c r="HU20" s="164">
        <v>11.03</v>
      </c>
      <c r="HV20" s="164">
        <v>11.29</v>
      </c>
      <c r="HW20" s="164">
        <v>-33.9</v>
      </c>
      <c r="HX20" s="164">
        <v>-33.5</v>
      </c>
      <c r="HY20" s="164">
        <v>0.79190000000000005</v>
      </c>
      <c r="HZ20" s="164">
        <v>-6.56</v>
      </c>
      <c r="IA20" s="164">
        <v>54.076700000000002</v>
      </c>
      <c r="IB20" s="164">
        <v>15.1381</v>
      </c>
      <c r="IC20" s="164">
        <v>15.056900000000001</v>
      </c>
      <c r="ID20" s="164">
        <v>-19.899999999999999</v>
      </c>
      <c r="IE20" s="164">
        <v>-44.4</v>
      </c>
      <c r="IF20" s="164">
        <v>2.6</v>
      </c>
      <c r="IG20" s="164">
        <v>1.8</v>
      </c>
      <c r="IH20" s="165"/>
      <c r="II20" s="164">
        <v>-17.238099999999999</v>
      </c>
      <c r="IJ20" s="164">
        <v>-98.706199999999995</v>
      </c>
      <c r="IK20" s="164">
        <v>75.761899999999997</v>
      </c>
      <c r="IL20" s="164">
        <v>-282.72570000000002</v>
      </c>
      <c r="IM20" s="164">
        <v>-23.866800000000001</v>
      </c>
      <c r="IN20" s="164">
        <v>-11.514200000000001</v>
      </c>
      <c r="IO20" s="164">
        <v>126.1431</v>
      </c>
      <c r="IP20" s="164">
        <v>34.770200000000003</v>
      </c>
      <c r="IQ20" s="164">
        <v>121.4121</v>
      </c>
      <c r="IR20" s="164">
        <v>88.3035</v>
      </c>
      <c r="IS20" s="164">
        <v>67.618499999999997</v>
      </c>
      <c r="IT20" s="164">
        <v>30.329000000000001</v>
      </c>
      <c r="IU20" s="164">
        <v>27.783200000000001</v>
      </c>
      <c r="IV20" s="164">
        <v>-12.5318</v>
      </c>
      <c r="IW20" s="164">
        <v>247.72069999999999</v>
      </c>
      <c r="IX20" s="164">
        <v>-187.2303</v>
      </c>
      <c r="IY20" s="164">
        <v>67.247500000000002</v>
      </c>
      <c r="IZ20" s="164">
        <v>-51.311500000000002</v>
      </c>
      <c r="JA20" s="164">
        <v>0.1648</v>
      </c>
      <c r="JB20" s="165"/>
      <c r="JC20" s="164">
        <v>-9.92</v>
      </c>
      <c r="JD20" s="164">
        <v>0.38200000000000001</v>
      </c>
      <c r="JE20" s="164">
        <v>0.377</v>
      </c>
      <c r="JF20" s="164">
        <v>6.88</v>
      </c>
      <c r="JG20" s="164">
        <v>-2.8</v>
      </c>
      <c r="JH20" s="164">
        <v>-4.1265000000000001</v>
      </c>
      <c r="JI20" s="164">
        <v>-3.2212000000000001</v>
      </c>
      <c r="JJ20" s="164">
        <v>13.597300000000001</v>
      </c>
      <c r="JK20" s="164">
        <v>-13.7987</v>
      </c>
      <c r="JL20" s="164">
        <v>15.7</v>
      </c>
      <c r="JM20" s="164">
        <v>2.74</v>
      </c>
      <c r="JN20" s="164">
        <v>2.4350000000000001</v>
      </c>
      <c r="JO20" s="165"/>
      <c r="JP20" s="165"/>
      <c r="JQ20" s="164">
        <v>3.5996000000000001</v>
      </c>
      <c r="JR20" s="164">
        <v>3.762</v>
      </c>
      <c r="JS20" s="164">
        <v>3.2040999999999999</v>
      </c>
      <c r="JT20" s="165"/>
      <c r="JU20" s="164">
        <v>32.799999999999997</v>
      </c>
      <c r="JV20" s="164">
        <v>1.6444000000000001</v>
      </c>
      <c r="JW20" s="164">
        <v>0.13</v>
      </c>
      <c r="JX20" s="165"/>
      <c r="JY20" s="164">
        <v>-16.290800000000001</v>
      </c>
      <c r="JZ20" s="164">
        <v>-9.7299999999999998E-2</v>
      </c>
      <c r="KA20" s="164">
        <v>-20.008800000000001</v>
      </c>
      <c r="KB20" s="164">
        <v>-16.2684</v>
      </c>
      <c r="KC20" s="164">
        <v>-7.0707000000000004</v>
      </c>
      <c r="KD20" s="164">
        <v>-18.2775</v>
      </c>
      <c r="KE20" s="164">
        <v>-5.0803000000000003</v>
      </c>
      <c r="KF20" s="164">
        <v>-34.6</v>
      </c>
      <c r="KG20" s="164">
        <v>18.600000000000001</v>
      </c>
      <c r="KH20" s="165"/>
      <c r="KI20" s="164">
        <v>-60.314599999999999</v>
      </c>
    </row>
    <row r="21" spans="1:295" ht="18" customHeight="1" x14ac:dyDescent="0.3">
      <c r="A21" s="161" t="s">
        <v>50</v>
      </c>
      <c r="B21" s="161" t="s">
        <v>727</v>
      </c>
      <c r="C21" s="164">
        <v>0</v>
      </c>
      <c r="D21" s="164">
        <v>4.6806000000000001</v>
      </c>
      <c r="E21" s="164">
        <v>-9.7027999999999999</v>
      </c>
      <c r="F21" s="164">
        <v>1.3188</v>
      </c>
      <c r="G21" s="164">
        <v>7.8624000000000001</v>
      </c>
      <c r="H21" s="165"/>
      <c r="I21" s="164">
        <v>8.4812999999999992</v>
      </c>
      <c r="J21" s="165"/>
      <c r="K21" s="164">
        <v>11.177899999999999</v>
      </c>
      <c r="L21" s="164">
        <v>4.3169000000000004</v>
      </c>
      <c r="M21" s="164">
        <v>5.8928000000000003</v>
      </c>
      <c r="N21" s="164">
        <v>-4.4400000000000004</v>
      </c>
      <c r="O21" s="164">
        <v>-24.2</v>
      </c>
      <c r="P21" s="165"/>
      <c r="Q21" s="165"/>
      <c r="R21" s="164">
        <v>-17.600000000000001</v>
      </c>
      <c r="S21" s="164">
        <v>0.41510000000000002</v>
      </c>
      <c r="T21" s="164">
        <v>21.230899999999998</v>
      </c>
      <c r="U21" s="164">
        <v>3.7361</v>
      </c>
      <c r="V21" s="164">
        <v>3.7803</v>
      </c>
      <c r="W21" s="164">
        <v>6.8193000000000001</v>
      </c>
      <c r="X21" s="164">
        <v>3.3517999999999999</v>
      </c>
      <c r="Y21" s="164">
        <v>-1.7154</v>
      </c>
      <c r="Z21" s="164">
        <v>2.1791</v>
      </c>
      <c r="AA21" s="165"/>
      <c r="AB21" s="164">
        <v>-1.2245999999999999</v>
      </c>
      <c r="AC21" s="165"/>
      <c r="AD21" s="164">
        <v>-0.6</v>
      </c>
      <c r="AE21" s="164">
        <v>3.0979999999999999</v>
      </c>
      <c r="AF21" s="164">
        <v>-15.54</v>
      </c>
      <c r="AG21" s="164">
        <v>-11</v>
      </c>
      <c r="AH21" s="164">
        <v>-1.883</v>
      </c>
      <c r="AI21" s="164">
        <v>0.309</v>
      </c>
      <c r="AJ21" s="164">
        <v>-18.59</v>
      </c>
      <c r="AK21" s="164">
        <v>-18.63</v>
      </c>
      <c r="AL21" s="165"/>
      <c r="AM21" s="164">
        <v>-8.19</v>
      </c>
      <c r="AN21" s="164">
        <v>-8.18</v>
      </c>
      <c r="AO21" s="164">
        <v>1.2558</v>
      </c>
      <c r="AP21" s="164">
        <v>4.1584000000000003</v>
      </c>
      <c r="AQ21" s="164">
        <v>20.1648</v>
      </c>
      <c r="AR21" s="164">
        <v>21.176500000000001</v>
      </c>
      <c r="AS21" s="164">
        <v>-17.2607</v>
      </c>
      <c r="AT21" s="164">
        <v>-11.654400000000001</v>
      </c>
      <c r="AU21" s="164">
        <v>-11.7164</v>
      </c>
      <c r="AV21" s="164">
        <v>11.593</v>
      </c>
      <c r="AW21" s="164">
        <v>13.786899999999999</v>
      </c>
      <c r="AX21" s="164">
        <v>-21.299499999999998</v>
      </c>
      <c r="AY21" s="164">
        <v>-17.950500000000002</v>
      </c>
      <c r="AZ21" s="164">
        <v>3.5632999999999999</v>
      </c>
      <c r="BA21" s="164">
        <v>18.34</v>
      </c>
      <c r="BB21" s="164">
        <v>57.856999999999999</v>
      </c>
      <c r="BC21" s="164">
        <v>9.5975999999999999</v>
      </c>
      <c r="BD21" s="164">
        <v>-5.6</v>
      </c>
      <c r="BE21" s="164">
        <v>-6.1</v>
      </c>
      <c r="BF21" s="164">
        <v>-21.151599999999998</v>
      </c>
      <c r="BG21" s="164">
        <v>-22.468299999999999</v>
      </c>
      <c r="BH21" s="164">
        <v>-1.6845000000000001</v>
      </c>
      <c r="BI21" s="165"/>
      <c r="BJ21" s="164">
        <v>2.8285999999999998</v>
      </c>
      <c r="BK21" s="164">
        <v>1.2158</v>
      </c>
      <c r="BL21" s="165"/>
      <c r="BM21" s="164">
        <v>-9.8500000000000004E-2</v>
      </c>
      <c r="BN21" s="164">
        <v>-99.673400000000001</v>
      </c>
      <c r="BO21" s="164">
        <v>39.002600000000001</v>
      </c>
      <c r="BP21" s="164">
        <v>39.063699999999997</v>
      </c>
      <c r="BQ21" s="164">
        <v>52.426099999999998</v>
      </c>
      <c r="BR21" s="164">
        <v>-146.13050000000001</v>
      </c>
      <c r="BS21" s="165"/>
      <c r="BT21" s="165"/>
      <c r="BU21" s="165"/>
      <c r="BV21" s="164">
        <v>9.0515000000000008</v>
      </c>
      <c r="BW21" s="164">
        <v>4.71</v>
      </c>
      <c r="BX21" s="164">
        <v>6.44</v>
      </c>
      <c r="BY21" s="164">
        <v>-9.3800000000000008</v>
      </c>
      <c r="BZ21" s="165"/>
      <c r="CA21" s="164">
        <v>-24.777899999999999</v>
      </c>
      <c r="CB21" s="164">
        <v>-24.911799999999999</v>
      </c>
      <c r="CC21" s="164">
        <v>28.290400000000002</v>
      </c>
      <c r="CD21" s="164">
        <v>26.985499999999998</v>
      </c>
      <c r="CE21" s="164">
        <v>-6.8738000000000001</v>
      </c>
      <c r="CF21" s="164">
        <v>-14.5091</v>
      </c>
      <c r="CG21" s="164">
        <v>-14.4458</v>
      </c>
      <c r="CH21" s="164">
        <v>4.0766</v>
      </c>
      <c r="CI21" s="164">
        <v>13.3443</v>
      </c>
      <c r="CJ21" s="165"/>
      <c r="CK21" s="165"/>
      <c r="CL21" s="164">
        <v>46.5</v>
      </c>
      <c r="CM21" s="164">
        <v>-22.5</v>
      </c>
      <c r="CN21" s="164">
        <v>-2.1</v>
      </c>
      <c r="CO21" s="164">
        <v>28.847000000000001</v>
      </c>
      <c r="CP21" s="164">
        <v>28.971900000000002</v>
      </c>
      <c r="CQ21" s="164">
        <v>27.5412</v>
      </c>
      <c r="CR21" s="164">
        <v>92.373800000000003</v>
      </c>
      <c r="CS21" s="164">
        <v>93.193700000000007</v>
      </c>
      <c r="CT21" s="164">
        <v>-26.934799999999999</v>
      </c>
      <c r="CU21" s="164">
        <v>-67.757999999999996</v>
      </c>
      <c r="CV21" s="164">
        <v>-28.358799999999999</v>
      </c>
      <c r="CW21" s="164">
        <v>2.2707999999999999</v>
      </c>
      <c r="CX21" s="164">
        <v>26.03</v>
      </c>
      <c r="CY21" s="164">
        <v>11.91</v>
      </c>
      <c r="CZ21" s="164">
        <v>5.3174000000000001</v>
      </c>
      <c r="DA21" s="164">
        <v>5.5694999999999997</v>
      </c>
      <c r="DB21" s="164">
        <v>-7.43</v>
      </c>
      <c r="DC21" s="165"/>
      <c r="DD21" s="164">
        <v>-15.286099999999999</v>
      </c>
      <c r="DE21" s="164">
        <v>-15.032999999999999</v>
      </c>
      <c r="DF21" s="164">
        <v>45.184199999999997</v>
      </c>
      <c r="DG21" s="164">
        <v>1.5100000000000001E-2</v>
      </c>
      <c r="DH21" s="164">
        <v>-3.6905999999999999</v>
      </c>
      <c r="DI21" s="165"/>
      <c r="DJ21" s="164">
        <v>14.5</v>
      </c>
      <c r="DK21" s="164">
        <v>-4.0087999999999999</v>
      </c>
      <c r="DL21" s="164">
        <v>-1.6831</v>
      </c>
      <c r="DM21" s="164">
        <v>33.598199999999999</v>
      </c>
      <c r="DN21" s="164">
        <v>4.6444999999999999</v>
      </c>
      <c r="DO21" s="164">
        <v>-1.17</v>
      </c>
      <c r="DP21" s="164">
        <v>-0.32</v>
      </c>
      <c r="DQ21" s="164">
        <v>8.7575000000000003</v>
      </c>
      <c r="DR21" s="164">
        <v>-44.862499999999997</v>
      </c>
      <c r="DS21" s="164">
        <v>-12.34</v>
      </c>
      <c r="DT21" s="164">
        <v>-12.59</v>
      </c>
      <c r="DU21" s="164">
        <v>30.8</v>
      </c>
      <c r="DV21" s="164">
        <v>15.69</v>
      </c>
      <c r="DW21" s="164">
        <v>-43.454500000000003</v>
      </c>
      <c r="DX21" s="164">
        <v>-21.5182</v>
      </c>
      <c r="DY21" s="164">
        <v>-45.1008</v>
      </c>
      <c r="DZ21" s="164">
        <v>-43.954500000000003</v>
      </c>
      <c r="EA21" s="165"/>
      <c r="EB21" s="164">
        <v>-14.470499999999999</v>
      </c>
      <c r="EC21" s="164">
        <v>-25.5335</v>
      </c>
      <c r="ED21" s="164">
        <v>-25.882200000000001</v>
      </c>
      <c r="EE21" s="164">
        <v>-20.915600000000001</v>
      </c>
      <c r="EF21" s="164">
        <v>-25.642199999999999</v>
      </c>
      <c r="EG21" s="164">
        <v>-10.595000000000001</v>
      </c>
      <c r="EH21" s="164">
        <v>-123.9111</v>
      </c>
      <c r="EI21" s="164">
        <v>-3.1821999999999999</v>
      </c>
      <c r="EJ21" s="165"/>
      <c r="EK21" s="164">
        <v>-6.8830999999999998</v>
      </c>
      <c r="EL21" s="164">
        <v>-5.7904</v>
      </c>
      <c r="EM21" s="164">
        <v>20.025200000000002</v>
      </c>
      <c r="EN21" s="164">
        <v>-16.160799999999998</v>
      </c>
      <c r="EO21" s="164">
        <v>-15.0404</v>
      </c>
      <c r="EP21" s="164">
        <v>14.352</v>
      </c>
      <c r="EQ21" s="164">
        <v>-30.8733</v>
      </c>
      <c r="ER21" s="164">
        <v>-30.068999999999999</v>
      </c>
      <c r="ES21" s="164">
        <v>13.7811</v>
      </c>
      <c r="ET21" s="164">
        <v>0</v>
      </c>
      <c r="EU21" s="164">
        <v>-17.14</v>
      </c>
      <c r="EV21" s="164">
        <v>1.8</v>
      </c>
      <c r="EW21" s="164">
        <v>1.8067</v>
      </c>
      <c r="EX21" s="164">
        <v>-19.017199999999999</v>
      </c>
      <c r="EY21" s="164">
        <v>-14.0444</v>
      </c>
      <c r="EZ21" s="164">
        <v>-2.6585000000000001</v>
      </c>
      <c r="FA21" s="164">
        <v>8.8226999999999993</v>
      </c>
      <c r="FB21" s="164">
        <v>13.321999999999999</v>
      </c>
      <c r="FC21" s="164">
        <v>-29.517099999999999</v>
      </c>
      <c r="FD21" s="165"/>
      <c r="FE21" s="164">
        <v>3.5743</v>
      </c>
      <c r="FF21" s="164">
        <v>3.4464999999999999</v>
      </c>
      <c r="FG21" s="164">
        <v>0</v>
      </c>
      <c r="FH21" s="164">
        <v>0</v>
      </c>
      <c r="FI21" s="165"/>
      <c r="FJ21" s="164">
        <v>12.056900000000001</v>
      </c>
      <c r="FK21" s="164">
        <v>12.224299999999999</v>
      </c>
      <c r="FL21" s="164">
        <v>-30.812000000000001</v>
      </c>
      <c r="FM21" s="164">
        <v>29.439399999999999</v>
      </c>
      <c r="FN21" s="164">
        <v>30.3645</v>
      </c>
      <c r="FO21" s="164">
        <v>-17.182600000000001</v>
      </c>
      <c r="FP21" s="165"/>
      <c r="FQ21" s="164">
        <v>23.092400000000001</v>
      </c>
      <c r="FR21" s="164">
        <v>-20.05</v>
      </c>
      <c r="FS21" s="164">
        <v>-1.4186000000000001</v>
      </c>
      <c r="FT21" s="164">
        <v>0.28860000000000002</v>
      </c>
      <c r="FU21" s="164">
        <v>0.38</v>
      </c>
      <c r="FV21" s="164">
        <v>2.75</v>
      </c>
      <c r="FW21" s="164">
        <v>-22.514500000000002</v>
      </c>
      <c r="FX21" s="165"/>
      <c r="FY21" s="164">
        <v>1.4870000000000001</v>
      </c>
      <c r="FZ21" s="164">
        <v>0.92500000000000004</v>
      </c>
      <c r="GA21" s="165"/>
      <c r="GB21" s="164">
        <v>-1.26</v>
      </c>
      <c r="GC21" s="164">
        <v>-1.5948</v>
      </c>
      <c r="GD21" s="164">
        <v>6.7004999999999999</v>
      </c>
      <c r="GE21" s="164">
        <v>-4.26</v>
      </c>
      <c r="GF21" s="164">
        <v>28.0641</v>
      </c>
      <c r="GG21" s="164">
        <v>-0.1</v>
      </c>
      <c r="GH21" s="164">
        <v>15.3438</v>
      </c>
      <c r="GI21" s="164">
        <v>-2.0036</v>
      </c>
      <c r="GJ21" s="164">
        <v>-2.3483999999999998</v>
      </c>
      <c r="GK21" s="164">
        <v>2.2799999999999998</v>
      </c>
      <c r="GL21" s="165"/>
      <c r="GM21" s="165"/>
      <c r="GN21" s="164">
        <v>-12.629099999999999</v>
      </c>
      <c r="GO21" s="164">
        <v>-11.3408</v>
      </c>
      <c r="GP21" s="164">
        <v>7.8087999999999997</v>
      </c>
      <c r="GQ21" s="164">
        <v>-19.0992</v>
      </c>
      <c r="GR21" s="164">
        <v>6.7408000000000001</v>
      </c>
      <c r="GS21" s="164">
        <v>6.0593000000000004</v>
      </c>
      <c r="GT21" s="164">
        <v>79.253200000000007</v>
      </c>
      <c r="GU21" s="164">
        <v>-5.8956</v>
      </c>
      <c r="GV21" s="164">
        <v>-8.2218</v>
      </c>
      <c r="GW21" s="164">
        <v>7.9124999999999996</v>
      </c>
      <c r="GX21" s="164">
        <v>3.8138000000000001</v>
      </c>
      <c r="GY21" s="164">
        <v>5.8311999999999999</v>
      </c>
      <c r="GZ21" s="164">
        <v>5.8704999999999998</v>
      </c>
      <c r="HA21" s="164">
        <v>3.8374999999999999</v>
      </c>
      <c r="HB21" s="164">
        <v>23.807500000000001</v>
      </c>
      <c r="HC21" s="164">
        <v>23.872499999999999</v>
      </c>
      <c r="HD21" s="164">
        <v>-2.5099999999999998</v>
      </c>
      <c r="HE21" s="164">
        <v>0</v>
      </c>
      <c r="HF21" s="164">
        <v>17.328399999999998</v>
      </c>
      <c r="HG21" s="164">
        <v>24.161999999999999</v>
      </c>
      <c r="HH21" s="164">
        <v>49.860300000000002</v>
      </c>
      <c r="HI21" s="164">
        <v>28.1282</v>
      </c>
      <c r="HJ21" s="164">
        <v>28.8918</v>
      </c>
      <c r="HK21" s="164">
        <v>-11.3302</v>
      </c>
      <c r="HL21" s="164">
        <v>0</v>
      </c>
      <c r="HM21" s="164">
        <v>0</v>
      </c>
      <c r="HN21" s="164">
        <v>-10.270200000000001</v>
      </c>
      <c r="HO21" s="164">
        <v>55.692599999999999</v>
      </c>
      <c r="HP21" s="165"/>
      <c r="HQ21" s="164">
        <v>-18.115400000000001</v>
      </c>
      <c r="HR21" s="164">
        <v>-17.565999999999999</v>
      </c>
      <c r="HS21" s="164">
        <v>-1.6345000000000001</v>
      </c>
      <c r="HT21" s="164">
        <v>-1.2916000000000001</v>
      </c>
      <c r="HU21" s="164">
        <v>9.44</v>
      </c>
      <c r="HV21" s="164">
        <v>9.34</v>
      </c>
      <c r="HW21" s="164">
        <v>-34.4</v>
      </c>
      <c r="HX21" s="164">
        <v>-35</v>
      </c>
      <c r="HY21" s="164">
        <v>0.86150000000000004</v>
      </c>
      <c r="HZ21" s="164">
        <v>-11.2</v>
      </c>
      <c r="IA21" s="164">
        <v>55.334600000000002</v>
      </c>
      <c r="IB21" s="164">
        <v>20.976199999999999</v>
      </c>
      <c r="IC21" s="164">
        <v>20.896000000000001</v>
      </c>
      <c r="ID21" s="164">
        <v>-19.5</v>
      </c>
      <c r="IE21" s="164">
        <v>-44.8</v>
      </c>
      <c r="IF21" s="164">
        <v>3.7</v>
      </c>
      <c r="IG21" s="164">
        <v>2.9</v>
      </c>
      <c r="IH21" s="164">
        <v>-17.392700000000001</v>
      </c>
      <c r="II21" s="164">
        <v>-17.4297</v>
      </c>
      <c r="IJ21" s="164">
        <v>-98.433300000000003</v>
      </c>
      <c r="IK21" s="164">
        <v>67.440299999999993</v>
      </c>
      <c r="IL21" s="164">
        <v>-286.6352</v>
      </c>
      <c r="IM21" s="164">
        <v>-24.411000000000001</v>
      </c>
      <c r="IN21" s="164">
        <v>-13.113899999999999</v>
      </c>
      <c r="IO21" s="164">
        <v>124.9315</v>
      </c>
      <c r="IP21" s="164">
        <v>43.0107</v>
      </c>
      <c r="IQ21" s="164">
        <v>127.3634</v>
      </c>
      <c r="IR21" s="164">
        <v>85.259500000000003</v>
      </c>
      <c r="IS21" s="164">
        <v>59.9544</v>
      </c>
      <c r="IT21" s="164">
        <v>26.689900000000002</v>
      </c>
      <c r="IU21" s="164">
        <v>25.974799999999998</v>
      </c>
      <c r="IV21" s="164">
        <v>-15.2974</v>
      </c>
      <c r="IW21" s="164">
        <v>239.20830000000001</v>
      </c>
      <c r="IX21" s="164">
        <v>-185.7441</v>
      </c>
      <c r="IY21" s="164">
        <v>59.865200000000002</v>
      </c>
      <c r="IZ21" s="164">
        <v>-46.026400000000002</v>
      </c>
      <c r="JA21" s="164">
        <v>-0.18679999999999999</v>
      </c>
      <c r="JB21" s="165"/>
      <c r="JC21" s="164">
        <v>-10.08</v>
      </c>
      <c r="JD21" s="164">
        <v>0.38600000000000001</v>
      </c>
      <c r="JE21" s="164">
        <v>0.38100000000000001</v>
      </c>
      <c r="JF21" s="164">
        <v>6.8</v>
      </c>
      <c r="JG21" s="164">
        <v>-3.6</v>
      </c>
      <c r="JH21" s="164">
        <v>-3.9575999999999998</v>
      </c>
      <c r="JI21" s="164">
        <v>-2.2263000000000002</v>
      </c>
      <c r="JJ21" s="164">
        <v>12.629899999999999</v>
      </c>
      <c r="JK21" s="164">
        <v>-13.417299999999999</v>
      </c>
      <c r="JL21" s="164">
        <v>15.3</v>
      </c>
      <c r="JM21" s="164">
        <v>2.395</v>
      </c>
      <c r="JN21" s="164">
        <v>0.77500000000000002</v>
      </c>
      <c r="JO21" s="165"/>
      <c r="JP21" s="165"/>
      <c r="JQ21" s="164">
        <v>4.2762000000000002</v>
      </c>
      <c r="JR21" s="164">
        <v>3.9531999999999998</v>
      </c>
      <c r="JS21" s="164">
        <v>3.5680000000000001</v>
      </c>
      <c r="JT21" s="165"/>
      <c r="JU21" s="164">
        <v>31.9</v>
      </c>
      <c r="JV21" s="164">
        <v>1.4071</v>
      </c>
      <c r="JW21" s="164">
        <v>0.34</v>
      </c>
      <c r="JX21" s="165"/>
      <c r="JY21" s="164">
        <v>-15.5395</v>
      </c>
      <c r="JZ21" s="164">
        <v>-1.0750999999999999</v>
      </c>
      <c r="KA21" s="164">
        <v>-20.510999999999999</v>
      </c>
      <c r="KB21" s="164">
        <v>-15.0243</v>
      </c>
      <c r="KC21" s="164">
        <v>-6.4683000000000002</v>
      </c>
      <c r="KD21" s="164">
        <v>-19.520199999999999</v>
      </c>
      <c r="KE21" s="164">
        <v>-5.0311000000000003</v>
      </c>
      <c r="KF21" s="164">
        <v>-34</v>
      </c>
      <c r="KG21" s="164">
        <v>17.2</v>
      </c>
      <c r="KH21" s="165"/>
      <c r="KI21" s="164">
        <v>-55.615200000000002</v>
      </c>
    </row>
    <row r="22" spans="1:295" ht="18" customHeight="1" x14ac:dyDescent="0.3">
      <c r="A22" s="161" t="s">
        <v>50</v>
      </c>
      <c r="B22" s="161" t="s">
        <v>728</v>
      </c>
      <c r="C22" s="164">
        <v>0</v>
      </c>
      <c r="D22" s="164">
        <v>4.7477999999999998</v>
      </c>
      <c r="E22" s="164">
        <v>-9.7086000000000006</v>
      </c>
      <c r="F22" s="164">
        <v>3.0611999999999999</v>
      </c>
      <c r="G22" s="164">
        <v>7.9010999999999996</v>
      </c>
      <c r="H22" s="165"/>
      <c r="I22" s="164">
        <v>8.1776</v>
      </c>
      <c r="J22" s="165"/>
      <c r="K22" s="164">
        <v>11.2308</v>
      </c>
      <c r="L22" s="164">
        <v>4.5259</v>
      </c>
      <c r="M22" s="164">
        <v>6.0553999999999997</v>
      </c>
      <c r="N22" s="164">
        <v>-4.4400000000000004</v>
      </c>
      <c r="O22" s="164">
        <v>-22</v>
      </c>
      <c r="P22" s="164">
        <v>0</v>
      </c>
      <c r="Q22" s="164">
        <v>3.3119999999999998</v>
      </c>
      <c r="R22" s="164">
        <v>-15.4</v>
      </c>
      <c r="S22" s="164">
        <v>0.1024</v>
      </c>
      <c r="T22" s="164">
        <v>21.261700000000001</v>
      </c>
      <c r="U22" s="164">
        <v>4.2145999999999999</v>
      </c>
      <c r="V22" s="164">
        <v>3.8936000000000002</v>
      </c>
      <c r="W22" s="164">
        <v>7.0456000000000003</v>
      </c>
      <c r="X22" s="164">
        <v>3.1322999999999999</v>
      </c>
      <c r="Y22" s="164">
        <v>-1.679</v>
      </c>
      <c r="Z22" s="164">
        <v>2.4514</v>
      </c>
      <c r="AA22" s="165"/>
      <c r="AB22" s="164">
        <v>-1.1119000000000001</v>
      </c>
      <c r="AC22" s="165"/>
      <c r="AD22" s="164">
        <v>-0.68400000000000005</v>
      </c>
      <c r="AE22" s="164">
        <v>2.8580000000000001</v>
      </c>
      <c r="AF22" s="164">
        <v>-15.54</v>
      </c>
      <c r="AG22" s="164">
        <v>-13.2</v>
      </c>
      <c r="AH22" s="164">
        <v>-1.4419999999999999</v>
      </c>
      <c r="AI22" s="164">
        <v>0.311</v>
      </c>
      <c r="AJ22" s="164">
        <v>-18.66</v>
      </c>
      <c r="AK22" s="164">
        <v>-18.79</v>
      </c>
      <c r="AL22" s="165"/>
      <c r="AM22" s="164">
        <v>-8.65</v>
      </c>
      <c r="AN22" s="164">
        <v>-8.3699999999999992</v>
      </c>
      <c r="AO22" s="164">
        <v>1.5907</v>
      </c>
      <c r="AP22" s="164">
        <v>3.9590000000000001</v>
      </c>
      <c r="AQ22" s="164">
        <v>20.5642</v>
      </c>
      <c r="AR22" s="164">
        <v>22.414899999999999</v>
      </c>
      <c r="AS22" s="164">
        <v>-16.496500000000001</v>
      </c>
      <c r="AT22" s="164">
        <v>-12.726100000000001</v>
      </c>
      <c r="AU22" s="164">
        <v>-13.1122</v>
      </c>
      <c r="AV22" s="164">
        <v>16.017499999999998</v>
      </c>
      <c r="AW22" s="164">
        <v>11.0754</v>
      </c>
      <c r="AX22" s="164">
        <v>-19.022200000000002</v>
      </c>
      <c r="AY22" s="164">
        <v>-19.692</v>
      </c>
      <c r="AZ22" s="164">
        <v>3.5632999999999999</v>
      </c>
      <c r="BA22" s="164">
        <v>22.049499999999998</v>
      </c>
      <c r="BB22" s="164">
        <v>54.002800000000001</v>
      </c>
      <c r="BC22" s="164">
        <v>9.8488000000000007</v>
      </c>
      <c r="BD22" s="164">
        <v>-5.7</v>
      </c>
      <c r="BE22" s="164">
        <v>-6.1</v>
      </c>
      <c r="BF22" s="164">
        <v>-22.877500000000001</v>
      </c>
      <c r="BG22" s="164">
        <v>-21.771599999999999</v>
      </c>
      <c r="BH22" s="164">
        <v>-1.6366000000000001</v>
      </c>
      <c r="BI22" s="165"/>
      <c r="BJ22" s="164">
        <v>3.5244</v>
      </c>
      <c r="BK22" s="164">
        <v>1.0098</v>
      </c>
      <c r="BL22" s="165"/>
      <c r="BM22" s="164">
        <v>-0.1193</v>
      </c>
      <c r="BN22" s="164">
        <v>-108.82899999999999</v>
      </c>
      <c r="BO22" s="164">
        <v>40.559100000000001</v>
      </c>
      <c r="BP22" s="164">
        <v>40.7117</v>
      </c>
      <c r="BQ22" s="164">
        <v>55.183199999999999</v>
      </c>
      <c r="BR22" s="164">
        <v>-147.68989999999999</v>
      </c>
      <c r="BS22" s="165"/>
      <c r="BT22" s="165"/>
      <c r="BU22" s="165"/>
      <c r="BV22" s="164">
        <v>6.8758999999999997</v>
      </c>
      <c r="BW22" s="164">
        <v>4.3899999999999997</v>
      </c>
      <c r="BX22" s="164">
        <v>5.9</v>
      </c>
      <c r="BY22" s="164">
        <v>-11.22</v>
      </c>
      <c r="BZ22" s="165"/>
      <c r="CA22" s="164">
        <v>-24.1081</v>
      </c>
      <c r="CB22" s="164">
        <v>-24.242000000000001</v>
      </c>
      <c r="CC22" s="164">
        <v>27.9359</v>
      </c>
      <c r="CD22" s="164">
        <v>27.754100000000001</v>
      </c>
      <c r="CE22" s="164">
        <v>-6.3349000000000002</v>
      </c>
      <c r="CF22" s="164">
        <v>-16.122699999999998</v>
      </c>
      <c r="CG22" s="164">
        <v>-15.919600000000001</v>
      </c>
      <c r="CH22" s="164">
        <v>3.0861000000000001</v>
      </c>
      <c r="CI22" s="164">
        <v>12.5213</v>
      </c>
      <c r="CJ22" s="165"/>
      <c r="CK22" s="165"/>
      <c r="CL22" s="164">
        <v>46.4</v>
      </c>
      <c r="CM22" s="164">
        <v>-21.1</v>
      </c>
      <c r="CN22" s="164">
        <v>-1.93</v>
      </c>
      <c r="CO22" s="164">
        <v>27.099499999999999</v>
      </c>
      <c r="CP22" s="164">
        <v>27.066299999999998</v>
      </c>
      <c r="CQ22" s="164">
        <v>26.1419</v>
      </c>
      <c r="CR22" s="164">
        <v>92.823400000000007</v>
      </c>
      <c r="CS22" s="164">
        <v>94.2196</v>
      </c>
      <c r="CT22" s="164">
        <v>-26.691199999999998</v>
      </c>
      <c r="CU22" s="164">
        <v>-68.004000000000005</v>
      </c>
      <c r="CV22" s="164">
        <v>-27.263500000000001</v>
      </c>
      <c r="CW22" s="164">
        <v>2.0457999999999998</v>
      </c>
      <c r="CX22" s="164">
        <v>24.09</v>
      </c>
      <c r="CY22" s="164">
        <v>11.26</v>
      </c>
      <c r="CZ22" s="164">
        <v>5.3174000000000001</v>
      </c>
      <c r="DA22" s="164">
        <v>5.5694999999999997</v>
      </c>
      <c r="DB22" s="164">
        <v>-7.09</v>
      </c>
      <c r="DC22" s="165"/>
      <c r="DD22" s="164">
        <v>-14.5067</v>
      </c>
      <c r="DE22" s="164">
        <v>-14.4587</v>
      </c>
      <c r="DF22" s="164">
        <v>45.896000000000001</v>
      </c>
      <c r="DG22" s="164">
        <v>1.52E-2</v>
      </c>
      <c r="DH22" s="164">
        <v>-3.4026000000000001</v>
      </c>
      <c r="DI22" s="164">
        <v>13.2</v>
      </c>
      <c r="DJ22" s="165"/>
      <c r="DK22" s="164">
        <v>-3.8622999999999998</v>
      </c>
      <c r="DL22" s="164">
        <v>-1.1220000000000001</v>
      </c>
      <c r="DM22" s="164">
        <v>33.598199999999999</v>
      </c>
      <c r="DN22" s="164">
        <v>5.7577999999999996</v>
      </c>
      <c r="DO22" s="164">
        <v>-0.57999999999999996</v>
      </c>
      <c r="DP22" s="164">
        <v>-0.16</v>
      </c>
      <c r="DQ22" s="164">
        <v>7.3624999999999998</v>
      </c>
      <c r="DR22" s="164">
        <v>-45.637599999999999</v>
      </c>
      <c r="DS22" s="164">
        <v>-12.05</v>
      </c>
      <c r="DT22" s="164">
        <v>-11.92</v>
      </c>
      <c r="DU22" s="164">
        <v>27.5</v>
      </c>
      <c r="DV22" s="164">
        <v>15.32</v>
      </c>
      <c r="DW22" s="164">
        <v>-43.818199999999997</v>
      </c>
      <c r="DX22" s="164">
        <v>-22</v>
      </c>
      <c r="DY22" s="164">
        <v>-44.421399999999998</v>
      </c>
      <c r="DZ22" s="164">
        <v>-43.636400000000002</v>
      </c>
      <c r="EA22" s="165"/>
      <c r="EB22" s="164">
        <v>-16.0578</v>
      </c>
      <c r="EC22" s="164">
        <v>-27.870799999999999</v>
      </c>
      <c r="ED22" s="164">
        <v>-26.784300000000002</v>
      </c>
      <c r="EE22" s="164">
        <v>-21.937100000000001</v>
      </c>
      <c r="EF22" s="164">
        <v>-24.847200000000001</v>
      </c>
      <c r="EG22" s="164">
        <v>-10.374000000000001</v>
      </c>
      <c r="EH22" s="164">
        <v>-124.8575</v>
      </c>
      <c r="EI22" s="164">
        <v>-21.044599999999999</v>
      </c>
      <c r="EJ22" s="165"/>
      <c r="EK22" s="164">
        <v>-7.7918000000000003</v>
      </c>
      <c r="EL22" s="164">
        <v>-6.7023000000000001</v>
      </c>
      <c r="EM22" s="164">
        <v>20.572800000000001</v>
      </c>
      <c r="EN22" s="164">
        <v>-17.426600000000001</v>
      </c>
      <c r="EO22" s="164">
        <v>-17.0227</v>
      </c>
      <c r="EP22" s="164">
        <v>15.375999999999999</v>
      </c>
      <c r="EQ22" s="164">
        <v>-29.863499999999998</v>
      </c>
      <c r="ER22" s="164">
        <v>-30.063300000000002</v>
      </c>
      <c r="ES22" s="164">
        <v>12.3666</v>
      </c>
      <c r="ET22" s="164">
        <v>0</v>
      </c>
      <c r="EU22" s="164">
        <v>-19.09</v>
      </c>
      <c r="EV22" s="164">
        <v>3</v>
      </c>
      <c r="EW22" s="164">
        <v>2.4832999999999998</v>
      </c>
      <c r="EX22" s="164">
        <v>-20.279399999999999</v>
      </c>
      <c r="EY22" s="164">
        <v>-13.8344</v>
      </c>
      <c r="EZ22" s="164">
        <v>-2.5695000000000001</v>
      </c>
      <c r="FA22" s="164">
        <v>8.1681000000000008</v>
      </c>
      <c r="FB22" s="164">
        <v>13.6219</v>
      </c>
      <c r="FC22" s="164">
        <v>-24.779800000000002</v>
      </c>
      <c r="FD22" s="165"/>
      <c r="FE22" s="164">
        <v>4.0450999999999997</v>
      </c>
      <c r="FF22" s="164">
        <v>3.9559000000000002</v>
      </c>
      <c r="FG22" s="164">
        <v>0</v>
      </c>
      <c r="FH22" s="164">
        <v>0</v>
      </c>
      <c r="FI22" s="165"/>
      <c r="FJ22" s="164">
        <v>11.2196</v>
      </c>
      <c r="FK22" s="164">
        <v>11.2196</v>
      </c>
      <c r="FL22" s="164">
        <v>-31.314299999999999</v>
      </c>
      <c r="FM22" s="164">
        <v>28.898399999999999</v>
      </c>
      <c r="FN22" s="164">
        <v>29.582699999999999</v>
      </c>
      <c r="FO22" s="164">
        <v>-17.107399999999998</v>
      </c>
      <c r="FP22" s="165"/>
      <c r="FQ22" s="164">
        <v>23.5123</v>
      </c>
      <c r="FR22" s="164">
        <v>-19.57</v>
      </c>
      <c r="FS22" s="164">
        <v>-0.79239999999999999</v>
      </c>
      <c r="FT22" s="164">
        <v>0.27950000000000003</v>
      </c>
      <c r="FU22" s="164">
        <v>0.67</v>
      </c>
      <c r="FV22" s="164">
        <v>2.09</v>
      </c>
      <c r="FW22" s="164">
        <v>-23.858599999999999</v>
      </c>
      <c r="FX22" s="165"/>
      <c r="FY22" s="164">
        <v>1.657</v>
      </c>
      <c r="FZ22" s="164">
        <v>0.80200000000000005</v>
      </c>
      <c r="GA22" s="165"/>
      <c r="GB22" s="164">
        <v>-1.85</v>
      </c>
      <c r="GC22" s="164">
        <v>-2.0043000000000002</v>
      </c>
      <c r="GD22" s="164">
        <v>5.6487999999999996</v>
      </c>
      <c r="GE22" s="164">
        <v>-4.6100000000000003</v>
      </c>
      <c r="GF22" s="164">
        <v>26.824999999999999</v>
      </c>
      <c r="GG22" s="165"/>
      <c r="GH22" s="164">
        <v>15.2035</v>
      </c>
      <c r="GI22" s="164">
        <v>-1.2917000000000001</v>
      </c>
      <c r="GJ22" s="164">
        <v>-1.4914000000000001</v>
      </c>
      <c r="GK22" s="164">
        <v>2.1006999999999998</v>
      </c>
      <c r="GL22" s="165"/>
      <c r="GM22" s="165"/>
      <c r="GN22" s="164">
        <v>-11.9991</v>
      </c>
      <c r="GO22" s="164">
        <v>-11.760300000000001</v>
      </c>
      <c r="GP22" s="164">
        <v>7.2518000000000002</v>
      </c>
      <c r="GQ22" s="164">
        <v>-18.474799999999998</v>
      </c>
      <c r="GR22" s="164">
        <v>8.0492000000000008</v>
      </c>
      <c r="GS22" s="164">
        <v>8.6323000000000008</v>
      </c>
      <c r="GT22" s="164">
        <v>79.430099999999996</v>
      </c>
      <c r="GU22" s="164">
        <v>-5.6307999999999998</v>
      </c>
      <c r="GV22" s="164">
        <v>-9.0428999999999995</v>
      </c>
      <c r="GW22" s="164">
        <v>7.5206999999999997</v>
      </c>
      <c r="GX22" s="164">
        <v>2.7721</v>
      </c>
      <c r="GY22" s="164">
        <v>6.1315</v>
      </c>
      <c r="GZ22" s="164">
        <v>6.2107000000000001</v>
      </c>
      <c r="HA22" s="164">
        <v>2</v>
      </c>
      <c r="HB22" s="164">
        <v>18.9697</v>
      </c>
      <c r="HC22" s="164">
        <v>19.100300000000001</v>
      </c>
      <c r="HD22" s="164">
        <v>-7.54</v>
      </c>
      <c r="HE22" s="164">
        <v>0</v>
      </c>
      <c r="HF22" s="164">
        <v>28.173999999999999</v>
      </c>
      <c r="HG22" s="164">
        <v>9.9975000000000005</v>
      </c>
      <c r="HH22" s="164">
        <v>39.816800000000001</v>
      </c>
      <c r="HI22" s="164">
        <v>24.573499999999999</v>
      </c>
      <c r="HJ22" s="164">
        <v>24.6509</v>
      </c>
      <c r="HK22" s="164">
        <v>-10.1404</v>
      </c>
      <c r="HL22" s="165"/>
      <c r="HM22" s="164">
        <v>0</v>
      </c>
      <c r="HN22" s="164">
        <v>-12.1243</v>
      </c>
      <c r="HO22" s="165"/>
      <c r="HP22" s="164">
        <v>53.334499999999998</v>
      </c>
      <c r="HQ22" s="164">
        <v>-24.882999999999999</v>
      </c>
      <c r="HR22" s="164">
        <v>-24.267800000000001</v>
      </c>
      <c r="HS22" s="164">
        <v>-4.2306999999999997</v>
      </c>
      <c r="HT22" s="164">
        <v>-4.1303000000000001</v>
      </c>
      <c r="HU22" s="164">
        <v>16.600000000000001</v>
      </c>
      <c r="HV22" s="164">
        <v>16.52</v>
      </c>
      <c r="HW22" s="164">
        <v>-37.4</v>
      </c>
      <c r="HX22" s="164">
        <v>-37.700000000000003</v>
      </c>
      <c r="HY22" s="164">
        <v>0.81030000000000002</v>
      </c>
      <c r="HZ22" s="164">
        <v>-6.48</v>
      </c>
      <c r="IA22" s="164">
        <v>67.414599999999993</v>
      </c>
      <c r="IB22" s="164">
        <v>12.183199999999999</v>
      </c>
      <c r="IC22" s="164">
        <v>12.1165</v>
      </c>
      <c r="ID22" s="164">
        <v>-19.100000000000001</v>
      </c>
      <c r="IE22" s="164">
        <v>-43.9</v>
      </c>
      <c r="IF22" s="164">
        <v>9</v>
      </c>
      <c r="IG22" s="164">
        <v>8.5</v>
      </c>
      <c r="IH22" s="164">
        <v>-17.610299999999999</v>
      </c>
      <c r="II22" s="164">
        <v>-17.671299999999999</v>
      </c>
      <c r="IJ22" s="164">
        <v>-95.040099999999995</v>
      </c>
      <c r="IK22" s="164">
        <v>66.220399999999998</v>
      </c>
      <c r="IL22" s="164">
        <v>-290.03469999999999</v>
      </c>
      <c r="IM22" s="164">
        <v>-26.934799999999999</v>
      </c>
      <c r="IN22" s="164">
        <v>-15.109400000000001</v>
      </c>
      <c r="IO22" s="164">
        <v>108.8319</v>
      </c>
      <c r="IP22" s="164">
        <v>55.549599999999998</v>
      </c>
      <c r="IQ22" s="164">
        <v>147.47020000000001</v>
      </c>
      <c r="IR22" s="164">
        <v>80.159400000000005</v>
      </c>
      <c r="IS22" s="164">
        <v>43.702800000000003</v>
      </c>
      <c r="IT22" s="164">
        <v>21.261900000000001</v>
      </c>
      <c r="IU22" s="164">
        <v>20.583100000000002</v>
      </c>
      <c r="IV22" s="164">
        <v>-35.817999999999998</v>
      </c>
      <c r="IW22" s="164">
        <v>220.82169999999999</v>
      </c>
      <c r="IX22" s="164">
        <v>-187.21879999999999</v>
      </c>
      <c r="IY22" s="164">
        <v>39.041499999999999</v>
      </c>
      <c r="IZ22" s="164">
        <v>-28.985600000000002</v>
      </c>
      <c r="JA22" s="164">
        <v>-0.5847</v>
      </c>
      <c r="JB22" s="165"/>
      <c r="JC22" s="164">
        <v>-11.36</v>
      </c>
      <c r="JD22" s="164">
        <v>0.53</v>
      </c>
      <c r="JE22" s="164">
        <v>0.53300000000000003</v>
      </c>
      <c r="JF22" s="164">
        <v>8.32</v>
      </c>
      <c r="JG22" s="164">
        <v>-4.96</v>
      </c>
      <c r="JH22" s="164">
        <v>-3.9590999999999998</v>
      </c>
      <c r="JI22" s="164">
        <v>-0.78890000000000005</v>
      </c>
      <c r="JJ22" s="164">
        <v>12.1599</v>
      </c>
      <c r="JK22" s="164">
        <v>-13.359299999999999</v>
      </c>
      <c r="JL22" s="164">
        <v>15.3</v>
      </c>
      <c r="JM22" s="164">
        <v>0.106</v>
      </c>
      <c r="JN22" s="164">
        <v>-2.9000000000000001E-2</v>
      </c>
      <c r="JO22" s="165"/>
      <c r="JP22" s="165"/>
      <c r="JQ22" s="164">
        <v>3.3108</v>
      </c>
      <c r="JR22" s="164">
        <v>3.1328</v>
      </c>
      <c r="JS22" s="164">
        <v>3.718</v>
      </c>
      <c r="JT22" s="165"/>
      <c r="JU22" s="164">
        <v>31.2</v>
      </c>
      <c r="JV22" s="164">
        <v>0.69620000000000004</v>
      </c>
      <c r="JW22" s="164">
        <v>0.34</v>
      </c>
      <c r="JX22" s="165"/>
      <c r="JY22" s="164">
        <v>-13.1128</v>
      </c>
      <c r="JZ22" s="164">
        <v>-1.5725</v>
      </c>
      <c r="KA22" s="164">
        <v>-22.506599999999999</v>
      </c>
      <c r="KB22" s="164">
        <v>-13.883100000000001</v>
      </c>
      <c r="KC22" s="164">
        <v>-5.8334999999999999</v>
      </c>
      <c r="KD22" s="164">
        <v>-20.177199999999999</v>
      </c>
      <c r="KE22" s="164">
        <v>-4.2729999999999997</v>
      </c>
      <c r="KF22" s="164">
        <v>-32.700000000000003</v>
      </c>
      <c r="KG22" s="164">
        <v>16.399999999999999</v>
      </c>
      <c r="KH22" s="165"/>
      <c r="KI22" s="164">
        <v>-55.003700000000002</v>
      </c>
    </row>
    <row r="23" spans="1:295" ht="18" customHeight="1" x14ac:dyDescent="0.3">
      <c r="A23" s="161" t="s">
        <v>50</v>
      </c>
      <c r="B23" s="161" t="s">
        <v>729</v>
      </c>
      <c r="C23" s="164">
        <v>0</v>
      </c>
      <c r="D23" s="164">
        <v>4.6730999999999998</v>
      </c>
      <c r="E23" s="164">
        <v>-9.3498000000000001</v>
      </c>
      <c r="F23" s="164">
        <v>8.8445</v>
      </c>
      <c r="G23" s="164">
        <v>10.1585</v>
      </c>
      <c r="H23" s="165"/>
      <c r="I23" s="164">
        <v>1.9883</v>
      </c>
      <c r="J23" s="165"/>
      <c r="K23" s="164">
        <v>14.8513</v>
      </c>
      <c r="L23" s="164">
        <v>6.4298000000000002</v>
      </c>
      <c r="M23" s="164">
        <v>7.8132999999999999</v>
      </c>
      <c r="N23" s="164">
        <v>-6.66</v>
      </c>
      <c r="O23" s="164">
        <v>-26.4</v>
      </c>
      <c r="P23" s="164">
        <v>2.2000000000000002</v>
      </c>
      <c r="Q23" s="164">
        <v>4.1399999999999997</v>
      </c>
      <c r="R23" s="164">
        <v>-19.8</v>
      </c>
      <c r="S23" s="164">
        <v>1.2020999999999999</v>
      </c>
      <c r="T23" s="164">
        <v>16.371700000000001</v>
      </c>
      <c r="U23" s="164">
        <v>4.9375</v>
      </c>
      <c r="V23" s="164">
        <v>4.9290000000000003</v>
      </c>
      <c r="W23" s="164">
        <v>8.7086000000000006</v>
      </c>
      <c r="X23" s="164">
        <v>2.9575</v>
      </c>
      <c r="Y23" s="164">
        <v>-1.645</v>
      </c>
      <c r="Z23" s="164">
        <v>2.5716999999999999</v>
      </c>
      <c r="AA23" s="165"/>
      <c r="AB23" s="164">
        <v>-1.0671999999999999</v>
      </c>
      <c r="AC23" s="165"/>
      <c r="AD23" s="164">
        <v>-0.58299999999999996</v>
      </c>
      <c r="AE23" s="164">
        <v>3.444</v>
      </c>
      <c r="AF23" s="164">
        <v>-15.54</v>
      </c>
      <c r="AG23" s="164">
        <v>-8.8000000000000007</v>
      </c>
      <c r="AH23" s="164">
        <v>-1.2390000000000001</v>
      </c>
      <c r="AI23" s="164">
        <v>0.32100000000000001</v>
      </c>
      <c r="AJ23" s="164">
        <v>-17.89</v>
      </c>
      <c r="AK23" s="164">
        <v>-17.93</v>
      </c>
      <c r="AL23" s="165"/>
      <c r="AM23" s="164">
        <v>-8.9600000000000009</v>
      </c>
      <c r="AN23" s="164">
        <v>-9.06</v>
      </c>
      <c r="AO23" s="164">
        <v>1.7141</v>
      </c>
      <c r="AP23" s="164">
        <v>3.968</v>
      </c>
      <c r="AQ23" s="164">
        <v>21.328900000000001</v>
      </c>
      <c r="AR23" s="164">
        <v>22.25</v>
      </c>
      <c r="AS23" s="164">
        <v>-14.5867</v>
      </c>
      <c r="AT23" s="164">
        <v>-10.180899999999999</v>
      </c>
      <c r="AU23" s="164">
        <v>-9.9443999999999999</v>
      </c>
      <c r="AV23" s="164">
        <v>1.8571</v>
      </c>
      <c r="AW23" s="164">
        <v>2.5181</v>
      </c>
      <c r="AX23" s="164">
        <v>-17.950500000000002</v>
      </c>
      <c r="AY23" s="164">
        <v>-15.9411</v>
      </c>
      <c r="AZ23" s="164">
        <v>1.9851000000000001</v>
      </c>
      <c r="BA23" s="164">
        <v>11.4192</v>
      </c>
      <c r="BB23" s="164">
        <v>65.593500000000006</v>
      </c>
      <c r="BC23" s="164">
        <v>10.7606</v>
      </c>
      <c r="BD23" s="164">
        <v>-5.0999999999999996</v>
      </c>
      <c r="BE23" s="164">
        <v>-5.6</v>
      </c>
      <c r="BF23" s="164">
        <v>-25.083300000000001</v>
      </c>
      <c r="BG23" s="164">
        <v>-25.107800000000001</v>
      </c>
      <c r="BH23" s="164">
        <v>-1.7924</v>
      </c>
      <c r="BI23" s="165"/>
      <c r="BJ23" s="164">
        <v>4.5167000000000002</v>
      </c>
      <c r="BK23" s="164">
        <v>1.9231</v>
      </c>
      <c r="BL23" s="165"/>
      <c r="BM23" s="164">
        <v>0.1285</v>
      </c>
      <c r="BN23" s="164">
        <v>-113.4983</v>
      </c>
      <c r="BO23" s="164">
        <v>44.648600000000002</v>
      </c>
      <c r="BP23" s="164">
        <v>44.312899999999999</v>
      </c>
      <c r="BQ23" s="164">
        <v>41.670400000000001</v>
      </c>
      <c r="BR23" s="164">
        <v>-144.59450000000001</v>
      </c>
      <c r="BS23" s="165"/>
      <c r="BT23" s="165"/>
      <c r="BU23" s="165"/>
      <c r="BV23" s="164">
        <v>10.9975</v>
      </c>
      <c r="BW23" s="164">
        <v>5.22</v>
      </c>
      <c r="BX23" s="164">
        <v>6.6</v>
      </c>
      <c r="BY23" s="164">
        <v>-8.7200000000000006</v>
      </c>
      <c r="BZ23" s="165"/>
      <c r="CA23" s="164">
        <v>-25.1797</v>
      </c>
      <c r="CB23" s="164">
        <v>-25.1797</v>
      </c>
      <c r="CC23" s="164">
        <v>27.714400000000001</v>
      </c>
      <c r="CD23" s="164">
        <v>26.6934</v>
      </c>
      <c r="CE23" s="164">
        <v>-7.0716999999999999</v>
      </c>
      <c r="CF23" s="164">
        <v>-14.310499999999999</v>
      </c>
      <c r="CG23" s="164">
        <v>-14.3491</v>
      </c>
      <c r="CH23" s="164">
        <v>4.5492999999999997</v>
      </c>
      <c r="CI23" s="164">
        <v>13.554600000000001</v>
      </c>
      <c r="CJ23" s="165"/>
      <c r="CK23" s="165"/>
      <c r="CL23" s="164">
        <v>48.5</v>
      </c>
      <c r="CM23" s="164">
        <v>-21.7</v>
      </c>
      <c r="CN23" s="164">
        <v>-2.35</v>
      </c>
      <c r="CO23" s="164">
        <v>30.362500000000001</v>
      </c>
      <c r="CP23" s="164">
        <v>30.4392</v>
      </c>
      <c r="CQ23" s="164">
        <v>28.802</v>
      </c>
      <c r="CR23" s="164">
        <v>91.675899999999999</v>
      </c>
      <c r="CS23" s="164">
        <v>91.864000000000004</v>
      </c>
      <c r="CT23" s="164">
        <v>-27.835000000000001</v>
      </c>
      <c r="CU23" s="164">
        <v>-68.529600000000002</v>
      </c>
      <c r="CV23" s="164">
        <v>-27.667999999999999</v>
      </c>
      <c r="CW23" s="164">
        <v>1.9011</v>
      </c>
      <c r="CX23" s="164">
        <v>30.04</v>
      </c>
      <c r="CY23" s="164">
        <v>13.03</v>
      </c>
      <c r="CZ23" s="164">
        <v>6.4111000000000002</v>
      </c>
      <c r="DA23" s="164">
        <v>6.6436999999999999</v>
      </c>
      <c r="DB23" s="164">
        <v>-7.82</v>
      </c>
      <c r="DC23" s="165"/>
      <c r="DD23" s="164">
        <v>-15.116099999999999</v>
      </c>
      <c r="DE23" s="164">
        <v>-14.7631</v>
      </c>
      <c r="DF23" s="164">
        <v>42.079700000000003</v>
      </c>
      <c r="DG23" s="164">
        <v>1.52E-2</v>
      </c>
      <c r="DH23" s="164">
        <v>-3.8653</v>
      </c>
      <c r="DI23" s="164">
        <v>10.9</v>
      </c>
      <c r="DJ23" s="164">
        <v>12</v>
      </c>
      <c r="DK23" s="164">
        <v>-3.5352000000000001</v>
      </c>
      <c r="DL23" s="164">
        <v>0.19289999999999999</v>
      </c>
      <c r="DM23" s="164">
        <v>36.121600000000001</v>
      </c>
      <c r="DN23" s="164">
        <v>7.4276999999999997</v>
      </c>
      <c r="DO23" s="164">
        <v>0.7</v>
      </c>
      <c r="DP23" s="164">
        <v>-1.08</v>
      </c>
      <c r="DQ23" s="164">
        <v>8.8659999999999997</v>
      </c>
      <c r="DR23" s="164">
        <v>-41.907400000000003</v>
      </c>
      <c r="DS23" s="164">
        <v>-12.13</v>
      </c>
      <c r="DT23" s="164">
        <v>-12.1</v>
      </c>
      <c r="DU23" s="164">
        <v>28.79</v>
      </c>
      <c r="DV23" s="164">
        <v>16.46</v>
      </c>
      <c r="DW23" s="164">
        <v>-39.509099999999997</v>
      </c>
      <c r="DX23" s="164">
        <v>-19.7818</v>
      </c>
      <c r="DY23" s="164">
        <v>-44.675800000000002</v>
      </c>
      <c r="DZ23" s="164">
        <v>-43.718200000000003</v>
      </c>
      <c r="EA23" s="165"/>
      <c r="EB23" s="164">
        <v>-12.731299999999999</v>
      </c>
      <c r="EC23" s="164">
        <v>-23.183299999999999</v>
      </c>
      <c r="ED23" s="164">
        <v>-23.082699999999999</v>
      </c>
      <c r="EE23" s="164">
        <v>-16.752500000000001</v>
      </c>
      <c r="EF23" s="164">
        <v>-21.9453</v>
      </c>
      <c r="EG23" s="164">
        <v>-9.984</v>
      </c>
      <c r="EH23" s="164">
        <v>-108.1722</v>
      </c>
      <c r="EI23" s="164">
        <v>-47.284799999999997</v>
      </c>
      <c r="EJ23" s="165"/>
      <c r="EK23" s="164">
        <v>-8.2201000000000004</v>
      </c>
      <c r="EL23" s="164">
        <v>-7.2137000000000002</v>
      </c>
      <c r="EM23" s="164">
        <v>21.2133</v>
      </c>
      <c r="EN23" s="164">
        <v>-18.785699999999999</v>
      </c>
      <c r="EO23" s="164">
        <v>-18.241599999999998</v>
      </c>
      <c r="EP23" s="164">
        <v>4.1120000000000001</v>
      </c>
      <c r="EQ23" s="164">
        <v>-29.3307</v>
      </c>
      <c r="ER23" s="164">
        <v>-28.8748</v>
      </c>
      <c r="ES23" s="164">
        <v>13.1928</v>
      </c>
      <c r="ET23" s="164">
        <v>0</v>
      </c>
      <c r="EU23" s="164">
        <v>-16.77</v>
      </c>
      <c r="EV23" s="164">
        <v>0.8</v>
      </c>
      <c r="EW23" s="164">
        <v>2.4634999999999998</v>
      </c>
      <c r="EX23" s="164">
        <v>-26.9163</v>
      </c>
      <c r="EY23" s="164">
        <v>-14.266400000000001</v>
      </c>
      <c r="EZ23" s="164">
        <v>-2.8241999999999998</v>
      </c>
      <c r="FA23" s="164">
        <v>8.8412000000000006</v>
      </c>
      <c r="FB23" s="164">
        <v>12.5603</v>
      </c>
      <c r="FC23" s="164">
        <v>-25.2575</v>
      </c>
      <c r="FD23" s="165"/>
      <c r="FE23" s="164">
        <v>3.9293999999999998</v>
      </c>
      <c r="FF23" s="164">
        <v>3.9925999999999999</v>
      </c>
      <c r="FG23" s="164">
        <v>0</v>
      </c>
      <c r="FH23" s="164">
        <v>0</v>
      </c>
      <c r="FI23" s="164">
        <v>0</v>
      </c>
      <c r="FJ23" s="164">
        <v>12.726699999999999</v>
      </c>
      <c r="FK23" s="164">
        <v>12.726699999999999</v>
      </c>
      <c r="FL23" s="164">
        <v>-29.3049</v>
      </c>
      <c r="FM23" s="164">
        <v>28.620200000000001</v>
      </c>
      <c r="FN23" s="164">
        <v>28.466100000000001</v>
      </c>
      <c r="FO23" s="164">
        <v>-16.525500000000001</v>
      </c>
      <c r="FP23" s="165"/>
      <c r="FQ23" s="164">
        <v>20.6265</v>
      </c>
      <c r="FR23" s="164">
        <v>-20.149999999999999</v>
      </c>
      <c r="FS23" s="164">
        <v>-2.0173999999999999</v>
      </c>
      <c r="FT23" s="164">
        <v>0.27950000000000003</v>
      </c>
      <c r="FU23" s="164">
        <v>1.27</v>
      </c>
      <c r="FV23" s="164">
        <v>2.78</v>
      </c>
      <c r="FW23" s="164">
        <v>-19.696899999999999</v>
      </c>
      <c r="FX23" s="164">
        <v>5.4648000000000003</v>
      </c>
      <c r="FY23" s="164">
        <v>1.458</v>
      </c>
      <c r="FZ23" s="164">
        <v>1.113</v>
      </c>
      <c r="GA23" s="165"/>
      <c r="GB23" s="164">
        <v>-0.79</v>
      </c>
      <c r="GC23" s="164">
        <v>-4.0907</v>
      </c>
      <c r="GD23" s="164">
        <v>3.9967999999999999</v>
      </c>
      <c r="GE23" s="165"/>
      <c r="GF23" s="164">
        <v>27.984000000000002</v>
      </c>
      <c r="GG23" s="165"/>
      <c r="GH23" s="164">
        <v>15.8232</v>
      </c>
      <c r="GI23" s="164">
        <v>-2.0158</v>
      </c>
      <c r="GJ23" s="164">
        <v>-2.2564000000000002</v>
      </c>
      <c r="GK23" s="164">
        <v>2.1312000000000002</v>
      </c>
      <c r="GL23" s="165"/>
      <c r="GM23" s="165"/>
      <c r="GN23" s="164">
        <v>-11.302099999999999</v>
      </c>
      <c r="GO23" s="164">
        <v>-13.4872</v>
      </c>
      <c r="GP23" s="164">
        <v>8.2773000000000003</v>
      </c>
      <c r="GQ23" s="164">
        <v>-18.732399999999998</v>
      </c>
      <c r="GR23" s="164">
        <v>8.1472999999999995</v>
      </c>
      <c r="GS23" s="164">
        <v>7.3692000000000002</v>
      </c>
      <c r="GT23" s="164">
        <v>86.498000000000005</v>
      </c>
      <c r="GU23" s="164">
        <v>-5.0949</v>
      </c>
      <c r="GV23" s="164">
        <v>-8.1339000000000006</v>
      </c>
      <c r="GW23" s="164">
        <v>7.1439000000000004</v>
      </c>
      <c r="GX23" s="164">
        <v>2.5152999999999999</v>
      </c>
      <c r="GY23" s="164">
        <v>6.3072999999999997</v>
      </c>
      <c r="GZ23" s="164">
        <v>6.3846999999999996</v>
      </c>
      <c r="HA23" s="165"/>
      <c r="HB23" s="164">
        <v>14.5106</v>
      </c>
      <c r="HC23" s="164">
        <v>15.5601</v>
      </c>
      <c r="HD23" s="164">
        <v>-10.48</v>
      </c>
      <c r="HE23" s="164">
        <v>6.1749999999999998</v>
      </c>
      <c r="HF23" s="164">
        <v>35.004199999999997</v>
      </c>
      <c r="HG23" s="164">
        <v>0</v>
      </c>
      <c r="HH23" s="164">
        <v>35.010100000000001</v>
      </c>
      <c r="HI23" s="164">
        <v>20.410699999999999</v>
      </c>
      <c r="HJ23" s="164">
        <v>20.8706</v>
      </c>
      <c r="HK23" s="164">
        <v>-10.012600000000001</v>
      </c>
      <c r="HL23" s="165"/>
      <c r="HM23" s="164">
        <v>0</v>
      </c>
      <c r="HN23" s="164">
        <v>0</v>
      </c>
      <c r="HO23" s="164">
        <v>38.0002</v>
      </c>
      <c r="HP23" s="164">
        <v>37.638399999999997</v>
      </c>
      <c r="HQ23" s="164">
        <v>-24.048100000000002</v>
      </c>
      <c r="HR23" s="164">
        <v>-23.4328</v>
      </c>
      <c r="HS23" s="164">
        <v>-6.9317000000000002</v>
      </c>
      <c r="HT23" s="164">
        <v>-7.2731000000000003</v>
      </c>
      <c r="HU23" s="164">
        <v>20.5</v>
      </c>
      <c r="HV23" s="164">
        <v>20.440000000000001</v>
      </c>
      <c r="HW23" s="164">
        <v>-33.9</v>
      </c>
      <c r="HX23" s="164">
        <v>-33.9</v>
      </c>
      <c r="HY23" s="164">
        <v>0.87980000000000003</v>
      </c>
      <c r="HZ23" s="164">
        <v>-4.4000000000000004</v>
      </c>
      <c r="IA23" s="164">
        <v>66.238399999999999</v>
      </c>
      <c r="IB23" s="164">
        <v>12.807</v>
      </c>
      <c r="IC23" s="164">
        <v>12.621499999999999</v>
      </c>
      <c r="ID23" s="164">
        <v>-18.2</v>
      </c>
      <c r="IE23" s="164">
        <v>-41</v>
      </c>
      <c r="IF23" s="164">
        <v>7.3</v>
      </c>
      <c r="IG23" s="164">
        <v>6.8</v>
      </c>
      <c r="IH23" s="164">
        <v>-17.9954</v>
      </c>
      <c r="II23" s="164">
        <v>-17.904800000000002</v>
      </c>
      <c r="IJ23" s="164">
        <v>-94.431399999999996</v>
      </c>
      <c r="IK23" s="164">
        <v>58.848399999999998</v>
      </c>
      <c r="IL23" s="164">
        <v>-287.95510000000002</v>
      </c>
      <c r="IM23" s="164">
        <v>-28.354399999999998</v>
      </c>
      <c r="IN23" s="164">
        <v>-16.751000000000001</v>
      </c>
      <c r="IO23" s="164">
        <v>97.397199999999998</v>
      </c>
      <c r="IP23" s="164">
        <v>71.893199999999993</v>
      </c>
      <c r="IQ23" s="164">
        <v>150.5078</v>
      </c>
      <c r="IR23" s="164">
        <v>69.501099999999994</v>
      </c>
      <c r="IS23" s="164">
        <v>23.959599999999998</v>
      </c>
      <c r="IT23" s="164">
        <v>21.292899999999999</v>
      </c>
      <c r="IU23" s="164">
        <v>22.8232</v>
      </c>
      <c r="IV23" s="164">
        <v>-41.920400000000001</v>
      </c>
      <c r="IW23" s="164">
        <v>199.89279999999999</v>
      </c>
      <c r="IX23" s="164">
        <v>-181.61150000000001</v>
      </c>
      <c r="IY23" s="164">
        <v>22.498200000000001</v>
      </c>
      <c r="IZ23" s="164">
        <v>-13.3644</v>
      </c>
      <c r="JA23" s="164">
        <v>-0.37480000000000002</v>
      </c>
      <c r="JB23" s="165"/>
      <c r="JC23" s="164">
        <v>-11.52</v>
      </c>
      <c r="JD23" s="164">
        <v>0.69599999999999995</v>
      </c>
      <c r="JE23" s="164">
        <v>0.70199999999999996</v>
      </c>
      <c r="JF23" s="164">
        <v>8.7200000000000006</v>
      </c>
      <c r="JG23" s="164">
        <v>-5.12</v>
      </c>
      <c r="JH23" s="164">
        <v>-4.4842000000000004</v>
      </c>
      <c r="JI23" s="164">
        <v>-0.37990000000000002</v>
      </c>
      <c r="JJ23" s="164">
        <v>9.9931000000000001</v>
      </c>
      <c r="JK23" s="164">
        <v>-13.0663</v>
      </c>
      <c r="JL23" s="164">
        <v>16.7</v>
      </c>
      <c r="JM23" s="164">
        <v>2.6040000000000001</v>
      </c>
      <c r="JN23" s="164">
        <v>2.4750000000000001</v>
      </c>
      <c r="JO23" s="164">
        <v>2.6551</v>
      </c>
      <c r="JP23" s="164">
        <v>3.3153000000000001</v>
      </c>
      <c r="JQ23" s="164">
        <v>4.0781000000000001</v>
      </c>
      <c r="JR23" s="164">
        <v>4.2332999999999998</v>
      </c>
      <c r="JS23" s="164">
        <v>3.6522000000000001</v>
      </c>
      <c r="JT23" s="165"/>
      <c r="JU23" s="164">
        <v>29.6</v>
      </c>
      <c r="JV23" s="164">
        <v>0.97709999999999997</v>
      </c>
      <c r="JW23" s="164">
        <v>0.5</v>
      </c>
      <c r="JX23" s="165"/>
      <c r="JY23" s="164">
        <v>-11.5146</v>
      </c>
      <c r="JZ23" s="164">
        <v>-1.6248</v>
      </c>
      <c r="KA23" s="164">
        <v>-22.783100000000001</v>
      </c>
      <c r="KB23" s="164">
        <v>-11.997</v>
      </c>
      <c r="KC23" s="164">
        <v>-5.8502000000000001</v>
      </c>
      <c r="KD23" s="164">
        <v>-21.390499999999999</v>
      </c>
      <c r="KE23" s="164">
        <v>-3.7454999999999998</v>
      </c>
      <c r="KF23" s="164">
        <v>-31.4</v>
      </c>
      <c r="KG23" s="164">
        <v>16.399999999999999</v>
      </c>
      <c r="KH23" s="165"/>
      <c r="KI23" s="164">
        <v>-58.548200000000001</v>
      </c>
    </row>
    <row r="24" spans="1:295" ht="18" customHeight="1" x14ac:dyDescent="0.3">
      <c r="A24" s="161" t="s">
        <v>50</v>
      </c>
      <c r="B24" s="161" t="s">
        <v>730</v>
      </c>
      <c r="C24" s="166">
        <v>0</v>
      </c>
      <c r="D24" s="166">
        <v>4.2413999999999996</v>
      </c>
      <c r="E24" s="166">
        <v>-9.0182000000000002</v>
      </c>
      <c r="F24" s="166">
        <v>8.1708999999999996</v>
      </c>
      <c r="G24" s="166">
        <v>9.6100999999999992</v>
      </c>
      <c r="H24" s="167"/>
      <c r="I24" s="166">
        <v>1.2498</v>
      </c>
      <c r="J24" s="167"/>
      <c r="K24" s="166">
        <v>16.491399999999999</v>
      </c>
      <c r="L24" s="166">
        <v>7.0957999999999997</v>
      </c>
      <c r="M24" s="166">
        <v>8.4454999999999991</v>
      </c>
      <c r="N24" s="166">
        <v>-13.32</v>
      </c>
      <c r="O24" s="166">
        <v>-26.4</v>
      </c>
      <c r="P24" s="166">
        <v>4.4000000000000004</v>
      </c>
      <c r="Q24" s="166">
        <v>4.968</v>
      </c>
      <c r="R24" s="167"/>
      <c r="S24" s="166">
        <v>1.2730999999999999</v>
      </c>
      <c r="T24" s="166">
        <v>15.1052</v>
      </c>
      <c r="U24" s="166">
        <v>5.3785999999999996</v>
      </c>
      <c r="V24" s="166">
        <v>5.3788</v>
      </c>
      <c r="W24" s="166">
        <v>9.2195</v>
      </c>
      <c r="X24" s="166">
        <v>3.262</v>
      </c>
      <c r="Y24" s="166">
        <v>-1.7060999999999999</v>
      </c>
      <c r="Z24" s="166">
        <v>2.5341</v>
      </c>
      <c r="AA24" s="167"/>
      <c r="AB24" s="166">
        <v>-1.2393000000000001</v>
      </c>
      <c r="AC24" s="166">
        <v>-1.738</v>
      </c>
      <c r="AD24" s="166">
        <v>-1.7769999999999999</v>
      </c>
      <c r="AE24" s="166">
        <v>3.37</v>
      </c>
      <c r="AF24" s="166">
        <v>-6.66</v>
      </c>
      <c r="AG24" s="166">
        <v>-6.6</v>
      </c>
      <c r="AH24" s="166">
        <v>-1.125</v>
      </c>
      <c r="AI24" s="166">
        <v>0.318</v>
      </c>
      <c r="AJ24" s="166">
        <v>-11.59</v>
      </c>
      <c r="AK24" s="166">
        <v>-11.52</v>
      </c>
      <c r="AL24" s="167"/>
      <c r="AM24" s="166">
        <v>-15.5</v>
      </c>
      <c r="AN24" s="166">
        <v>-15.38</v>
      </c>
      <c r="AO24" s="166">
        <v>2.1423999999999999</v>
      </c>
      <c r="AP24" s="166">
        <v>3.9773000000000001</v>
      </c>
      <c r="AQ24" s="166">
        <v>19.0562</v>
      </c>
      <c r="AR24" s="166">
        <v>19.803899999999999</v>
      </c>
      <c r="AS24" s="166">
        <v>-14.1229</v>
      </c>
      <c r="AT24" s="166">
        <v>-10.3148</v>
      </c>
      <c r="AU24" s="166">
        <v>-10.44</v>
      </c>
      <c r="AV24" s="166">
        <v>16.549600000000002</v>
      </c>
      <c r="AW24" s="166">
        <v>17.152200000000001</v>
      </c>
      <c r="AX24" s="166">
        <v>-17.2807</v>
      </c>
      <c r="AY24" s="166">
        <v>-18.352399999999999</v>
      </c>
      <c r="AZ24" s="166">
        <v>3.5632999999999999</v>
      </c>
      <c r="BA24" s="166">
        <v>17.575600000000001</v>
      </c>
      <c r="BB24" s="166">
        <v>72.454400000000007</v>
      </c>
      <c r="BC24" s="166">
        <v>10.485900000000001</v>
      </c>
      <c r="BD24" s="166">
        <v>-5</v>
      </c>
      <c r="BE24" s="166">
        <v>-5.7</v>
      </c>
      <c r="BF24" s="166">
        <v>-23.173300000000001</v>
      </c>
      <c r="BG24" s="166">
        <v>-22.706800000000001</v>
      </c>
      <c r="BH24" s="166">
        <v>-1.8379000000000001</v>
      </c>
      <c r="BI24" s="167"/>
      <c r="BJ24" s="166">
        <v>6.3483000000000001</v>
      </c>
      <c r="BK24" s="166">
        <v>2.3090999999999999</v>
      </c>
      <c r="BL24" s="167"/>
      <c r="BM24" s="166">
        <v>0.2258</v>
      </c>
      <c r="BN24" s="166">
        <v>-89.144499999999994</v>
      </c>
      <c r="BO24" s="166">
        <v>45.228400000000001</v>
      </c>
      <c r="BP24" s="166">
        <v>45.899799999999999</v>
      </c>
      <c r="BQ24" s="166">
        <v>29.650600000000001</v>
      </c>
      <c r="BR24" s="166">
        <v>-127.9229</v>
      </c>
      <c r="BS24" s="167"/>
      <c r="BT24" s="167"/>
      <c r="BU24" s="167"/>
      <c r="BV24" s="166">
        <v>15.0791</v>
      </c>
      <c r="BW24" s="166">
        <v>5.71</v>
      </c>
      <c r="BX24" s="166">
        <v>7.21</v>
      </c>
      <c r="BY24" s="166">
        <v>-5.83</v>
      </c>
      <c r="BZ24" s="167"/>
      <c r="CA24" s="166">
        <v>-22.7685</v>
      </c>
      <c r="CB24" s="166">
        <v>-22.634599999999999</v>
      </c>
      <c r="CC24" s="166">
        <v>28.935500000000001</v>
      </c>
      <c r="CD24" s="166">
        <v>28.292200000000001</v>
      </c>
      <c r="CE24" s="166">
        <v>-4.2072000000000003</v>
      </c>
      <c r="CF24" s="166">
        <v>-18.1449</v>
      </c>
      <c r="CG24" s="166">
        <v>-17.890799999999999</v>
      </c>
      <c r="CH24" s="166">
        <v>6.2275999999999998</v>
      </c>
      <c r="CI24" s="166">
        <v>11.9954</v>
      </c>
      <c r="CJ24" s="167"/>
      <c r="CK24" s="167"/>
      <c r="CL24" s="166">
        <v>52.7</v>
      </c>
      <c r="CM24" s="166">
        <v>-18.399999999999999</v>
      </c>
      <c r="CN24" s="166">
        <v>-2.69</v>
      </c>
      <c r="CO24" s="166">
        <v>31.4557</v>
      </c>
      <c r="CP24" s="166">
        <v>31.362300000000001</v>
      </c>
      <c r="CQ24" s="166">
        <v>29.796800000000001</v>
      </c>
      <c r="CR24" s="166">
        <v>87.545299999999997</v>
      </c>
      <c r="CS24" s="166">
        <v>87.743300000000005</v>
      </c>
      <c r="CT24" s="166">
        <v>-26.5642</v>
      </c>
      <c r="CU24" s="166">
        <v>-66.965800000000002</v>
      </c>
      <c r="CV24" s="166">
        <v>-27.169499999999999</v>
      </c>
      <c r="CW24" s="166">
        <v>2.1819999999999999</v>
      </c>
      <c r="CX24" s="166">
        <v>24.97</v>
      </c>
      <c r="CY24" s="166">
        <v>14.16</v>
      </c>
      <c r="CZ24" s="166">
        <v>6.5674000000000001</v>
      </c>
      <c r="DA24" s="166">
        <v>6.7412999999999998</v>
      </c>
      <c r="DB24" s="166">
        <v>-7.8</v>
      </c>
      <c r="DC24" s="167"/>
      <c r="DD24" s="166">
        <v>-13.3443</v>
      </c>
      <c r="DE24" s="166">
        <v>-13.136699999999999</v>
      </c>
      <c r="DF24" s="166">
        <v>39.888599999999997</v>
      </c>
      <c r="DG24" s="166">
        <v>1.52E-2</v>
      </c>
      <c r="DH24" s="166">
        <v>-3.8681999999999999</v>
      </c>
      <c r="DI24" s="166">
        <v>8.4</v>
      </c>
      <c r="DJ24" s="166">
        <v>8.8000000000000007</v>
      </c>
      <c r="DK24" s="166">
        <v>-2.4658000000000002</v>
      </c>
      <c r="DL24" s="166">
        <v>1.1278999999999999</v>
      </c>
      <c r="DM24" s="166">
        <v>34.071300000000001</v>
      </c>
      <c r="DN24" s="166">
        <v>8.7264999999999997</v>
      </c>
      <c r="DO24" s="166">
        <v>1.63</v>
      </c>
      <c r="DP24" s="166">
        <v>0</v>
      </c>
      <c r="DQ24" s="166">
        <v>9.1449999999999996</v>
      </c>
      <c r="DR24" s="166">
        <v>-39.827300000000001</v>
      </c>
      <c r="DS24" s="166">
        <v>-12.21</v>
      </c>
      <c r="DT24" s="166">
        <v>-12.45</v>
      </c>
      <c r="DU24" s="166">
        <v>30.42</v>
      </c>
      <c r="DV24" s="166">
        <v>17.97</v>
      </c>
      <c r="DW24" s="166">
        <v>-38.709099999999999</v>
      </c>
      <c r="DX24" s="166">
        <v>-19.2545</v>
      </c>
      <c r="DY24" s="166">
        <v>-42.2044</v>
      </c>
      <c r="DZ24" s="166">
        <v>-42.945500000000003</v>
      </c>
      <c r="EA24" s="166">
        <v>11.0267</v>
      </c>
      <c r="EB24" s="166">
        <v>-8.3222000000000005</v>
      </c>
      <c r="EC24" s="166">
        <v>-19.166</v>
      </c>
      <c r="ED24" s="166">
        <v>-18.408799999999999</v>
      </c>
      <c r="EE24" s="166">
        <v>-22.249400000000001</v>
      </c>
      <c r="EF24" s="166">
        <v>-26.865200000000002</v>
      </c>
      <c r="EG24" s="166">
        <v>-10.101000000000001</v>
      </c>
      <c r="EH24" s="166">
        <v>-91.572100000000006</v>
      </c>
      <c r="EI24" s="166">
        <v>-67.325500000000005</v>
      </c>
      <c r="EJ24" s="167"/>
      <c r="EK24" s="166">
        <v>-8.7927999999999997</v>
      </c>
      <c r="EL24" s="166">
        <v>-7.7054</v>
      </c>
      <c r="EM24" s="166">
        <v>21.590900000000001</v>
      </c>
      <c r="EN24" s="166">
        <v>-15.021000000000001</v>
      </c>
      <c r="EO24" s="166">
        <v>-14.595700000000001</v>
      </c>
      <c r="EP24" s="166">
        <v>1.04</v>
      </c>
      <c r="EQ24" s="166">
        <v>-28.242100000000001</v>
      </c>
      <c r="ER24" s="166">
        <v>-28.114699999999999</v>
      </c>
      <c r="ES24" s="166">
        <v>13.036099999999999</v>
      </c>
      <c r="ET24" s="166">
        <v>0</v>
      </c>
      <c r="EU24" s="166">
        <v>-12.66</v>
      </c>
      <c r="EV24" s="166">
        <v>0.4</v>
      </c>
      <c r="EW24" s="166">
        <v>2.8357999999999999</v>
      </c>
      <c r="EX24" s="166">
        <v>-21.360099999999999</v>
      </c>
      <c r="EY24" s="166">
        <v>-14.184699999999999</v>
      </c>
      <c r="EZ24" s="166">
        <v>-2.6503999999999999</v>
      </c>
      <c r="FA24" s="166">
        <v>7.6920000000000002</v>
      </c>
      <c r="FB24" s="166">
        <v>12.913399999999999</v>
      </c>
      <c r="FC24" s="166">
        <v>-26.521000000000001</v>
      </c>
      <c r="FD24" s="167"/>
      <c r="FE24" s="166">
        <v>3.9378000000000002</v>
      </c>
      <c r="FF24" s="166">
        <v>3.9478</v>
      </c>
      <c r="FG24" s="166">
        <v>4.7683999999999997</v>
      </c>
      <c r="FH24" s="166">
        <v>4.8388999999999998</v>
      </c>
      <c r="FI24" s="166">
        <v>3.2439</v>
      </c>
      <c r="FJ24" s="166">
        <v>10.0474</v>
      </c>
      <c r="FK24" s="166">
        <v>9.7125000000000004</v>
      </c>
      <c r="FL24" s="166">
        <v>-33.323799999999999</v>
      </c>
      <c r="FM24" s="166">
        <v>27.0946</v>
      </c>
      <c r="FN24" s="166">
        <v>26.478899999999999</v>
      </c>
      <c r="FO24" s="166">
        <v>-18.6693</v>
      </c>
      <c r="FP24" s="167"/>
      <c r="FQ24" s="166">
        <v>26.022099999999998</v>
      </c>
      <c r="FR24" s="166">
        <v>-18.239999999999998</v>
      </c>
      <c r="FS24" s="166">
        <v>-0.90780000000000005</v>
      </c>
      <c r="FT24" s="166">
        <v>0.28220000000000001</v>
      </c>
      <c r="FU24" s="166">
        <v>0.54</v>
      </c>
      <c r="FV24" s="166">
        <v>0.5</v>
      </c>
      <c r="FW24" s="166">
        <v>-26.397400000000001</v>
      </c>
      <c r="FX24" s="167"/>
      <c r="FY24" s="166">
        <v>1.421</v>
      </c>
      <c r="FZ24" s="166">
        <v>1.149</v>
      </c>
      <c r="GA24" s="167"/>
      <c r="GB24" s="166">
        <v>-1.45</v>
      </c>
      <c r="GC24" s="166">
        <v>-1.9219999999999999</v>
      </c>
      <c r="GD24" s="166">
        <v>7.0839999999999996</v>
      </c>
      <c r="GE24" s="167"/>
      <c r="GF24" s="166">
        <v>27.929300000000001</v>
      </c>
      <c r="GG24" s="167"/>
      <c r="GH24" s="166">
        <v>16.465399999999999</v>
      </c>
      <c r="GI24" s="166">
        <v>-2.2967</v>
      </c>
      <c r="GJ24" s="166">
        <v>-2.6539999999999999</v>
      </c>
      <c r="GK24" s="166">
        <v>2.1953999999999998</v>
      </c>
      <c r="GL24" s="167"/>
      <c r="GM24" s="167"/>
      <c r="GN24" s="166">
        <v>-10.2949</v>
      </c>
      <c r="GO24" s="166">
        <v>-15.944900000000001</v>
      </c>
      <c r="GP24" s="166">
        <v>7.4715999999999996</v>
      </c>
      <c r="GQ24" s="166">
        <v>-18.894100000000002</v>
      </c>
      <c r="GR24" s="166">
        <v>7.6414999999999997</v>
      </c>
      <c r="GS24" s="166">
        <v>7.8353000000000002</v>
      </c>
      <c r="GT24" s="166">
        <v>90.955799999999996</v>
      </c>
      <c r="GU24" s="166">
        <v>-4.3540999999999999</v>
      </c>
      <c r="GV24" s="166">
        <v>-8.1866000000000003</v>
      </c>
      <c r="GW24" s="166">
        <v>6.3569000000000004</v>
      </c>
      <c r="GX24" s="166">
        <v>2.3664999999999998</v>
      </c>
      <c r="GY24" s="166">
        <v>6.3731999999999998</v>
      </c>
      <c r="GZ24" s="166">
        <v>6.5191999999999997</v>
      </c>
      <c r="HA24" s="167"/>
      <c r="HB24" s="166">
        <v>10.3353</v>
      </c>
      <c r="HC24" s="166">
        <v>12.243399999999999</v>
      </c>
      <c r="HD24" s="166">
        <v>-12.15</v>
      </c>
      <c r="HE24" s="166">
        <v>6.4493999999999998</v>
      </c>
      <c r="HF24" s="166">
        <v>37.815300000000001</v>
      </c>
      <c r="HG24" s="166">
        <v>-7.008</v>
      </c>
      <c r="HH24" s="166">
        <v>31.369</v>
      </c>
      <c r="HI24" s="166">
        <v>15.9716</v>
      </c>
      <c r="HJ24" s="166">
        <v>16.614999999999998</v>
      </c>
      <c r="HK24" s="166">
        <v>-9.2453000000000003</v>
      </c>
      <c r="HL24" s="167"/>
      <c r="HM24" s="166">
        <v>-10.8232</v>
      </c>
      <c r="HN24" s="166">
        <v>-12.242000000000001</v>
      </c>
      <c r="HO24" s="167"/>
      <c r="HP24" s="167"/>
      <c r="HQ24" s="166">
        <v>-23.213100000000001</v>
      </c>
      <c r="HR24" s="166">
        <v>-22.6418</v>
      </c>
      <c r="HS24" s="166">
        <v>-9.8652999999999995</v>
      </c>
      <c r="HT24" s="166">
        <v>-9.5566999999999993</v>
      </c>
      <c r="HU24" s="166">
        <v>23.84</v>
      </c>
      <c r="HV24" s="166">
        <v>23.89</v>
      </c>
      <c r="HW24" s="166">
        <v>-33.5</v>
      </c>
      <c r="HX24" s="166">
        <v>-33.799999999999997</v>
      </c>
      <c r="HY24" s="166">
        <v>0.81030000000000002</v>
      </c>
      <c r="HZ24" s="166">
        <v>-0.72</v>
      </c>
      <c r="IA24" s="166">
        <v>75.021199999999993</v>
      </c>
      <c r="IB24" s="166">
        <v>10.3826</v>
      </c>
      <c r="IC24" s="166">
        <v>10.4101</v>
      </c>
      <c r="ID24" s="166">
        <v>-18.2</v>
      </c>
      <c r="IE24" s="166">
        <v>-40.1</v>
      </c>
      <c r="IF24" s="166">
        <v>6.1</v>
      </c>
      <c r="IG24" s="166">
        <v>5.9</v>
      </c>
      <c r="IH24" s="166">
        <v>-17.993400000000001</v>
      </c>
      <c r="II24" s="166">
        <v>-17.677499999999998</v>
      </c>
      <c r="IJ24" s="166">
        <v>-99.626599999999996</v>
      </c>
      <c r="IK24" s="166">
        <v>53.848700000000001</v>
      </c>
      <c r="IL24" s="166">
        <v>-288.34530000000001</v>
      </c>
      <c r="IM24" s="166">
        <v>-26.835699999999999</v>
      </c>
      <c r="IN24" s="166">
        <v>-18.690100000000001</v>
      </c>
      <c r="IO24" s="166">
        <v>85.687100000000001</v>
      </c>
      <c r="IP24" s="166">
        <v>82.500699999999995</v>
      </c>
      <c r="IQ24" s="166">
        <v>153.21190000000001</v>
      </c>
      <c r="IR24" s="166">
        <v>63.410699999999999</v>
      </c>
      <c r="IS24" s="166">
        <v>14.1782</v>
      </c>
      <c r="IT24" s="166">
        <v>23.921299999999999</v>
      </c>
      <c r="IU24" s="166">
        <v>22.9727</v>
      </c>
      <c r="IV24" s="166">
        <v>-42.393000000000001</v>
      </c>
      <c r="IW24" s="166">
        <v>184.5941</v>
      </c>
      <c r="IX24" s="166">
        <v>-178.59479999999999</v>
      </c>
      <c r="IY24" s="166">
        <v>11.265700000000001</v>
      </c>
      <c r="IZ24" s="166">
        <v>-2.5682999999999998</v>
      </c>
      <c r="JA24" s="166">
        <v>-0.42109999999999997</v>
      </c>
      <c r="JB24" s="167"/>
      <c r="JC24" s="166">
        <v>-11.68</v>
      </c>
      <c r="JD24" s="166">
        <v>1.345</v>
      </c>
      <c r="JE24" s="166">
        <v>1.3440000000000001</v>
      </c>
      <c r="JF24" s="166">
        <v>9.2799999999999994</v>
      </c>
      <c r="JG24" s="166">
        <v>-5.52</v>
      </c>
      <c r="JH24" s="166">
        <v>-4.4691999999999998</v>
      </c>
      <c r="JI24" s="166">
        <v>-8.6999999999999994E-2</v>
      </c>
      <c r="JJ24" s="166">
        <v>9.1722000000000001</v>
      </c>
      <c r="JK24" s="166">
        <v>-13.7102</v>
      </c>
      <c r="JL24" s="166">
        <v>16.5</v>
      </c>
      <c r="JM24" s="166">
        <v>2.4049999999999998</v>
      </c>
      <c r="JN24" s="166">
        <v>1.159</v>
      </c>
      <c r="JO24" s="167"/>
      <c r="JP24" s="166">
        <v>3.0188000000000001</v>
      </c>
      <c r="JQ24" s="166">
        <v>3.6928000000000001</v>
      </c>
      <c r="JR24" s="166">
        <v>3.4857</v>
      </c>
      <c r="JS24" s="166">
        <v>3.5613000000000001</v>
      </c>
      <c r="JT24" s="167"/>
      <c r="JU24" s="166">
        <v>28.8</v>
      </c>
      <c r="JV24" s="166">
        <v>1.1869000000000001</v>
      </c>
      <c r="JW24" s="166">
        <v>0.55000000000000004</v>
      </c>
      <c r="JX24" s="167"/>
      <c r="JY24" s="166">
        <v>-9.6504999999999992</v>
      </c>
      <c r="JZ24" s="166">
        <v>-2.4819</v>
      </c>
      <c r="KA24" s="166">
        <v>-24.148900000000001</v>
      </c>
      <c r="KB24" s="166">
        <v>-9.2108000000000008</v>
      </c>
      <c r="KC24" s="166">
        <v>-5.0654000000000003</v>
      </c>
      <c r="KD24" s="166">
        <v>-23.041799999999999</v>
      </c>
      <c r="KE24" s="166">
        <v>-3.1789999999999998</v>
      </c>
      <c r="KF24" s="166">
        <v>-31.5</v>
      </c>
      <c r="KG24" s="166">
        <v>16.7</v>
      </c>
      <c r="KH24" s="167"/>
      <c r="KI24" s="166">
        <v>-58.897300000000001</v>
      </c>
    </row>
    <row r="25" spans="1:295" ht="18" customHeight="1" x14ac:dyDescent="0.3">
      <c r="A25" s="161" t="s">
        <v>50</v>
      </c>
      <c r="B25" s="161" t="s">
        <v>731</v>
      </c>
      <c r="C25" s="162">
        <v>0</v>
      </c>
      <c r="D25" s="162">
        <v>3.6387999999999998</v>
      </c>
      <c r="E25" s="162">
        <v>-8.1748999999999992</v>
      </c>
      <c r="F25" s="162">
        <v>5.3318000000000003</v>
      </c>
      <c r="G25" s="162">
        <v>9.3248999999999995</v>
      </c>
      <c r="H25" s="163"/>
      <c r="I25" s="162">
        <v>1.9724999999999999</v>
      </c>
      <c r="J25" s="163"/>
      <c r="K25" s="162">
        <v>19.059999999999999</v>
      </c>
      <c r="L25" s="162">
        <v>8.3256999999999994</v>
      </c>
      <c r="M25" s="162">
        <v>9.5670000000000002</v>
      </c>
      <c r="N25" s="162">
        <v>-15.54</v>
      </c>
      <c r="O25" s="162">
        <v>-30.8</v>
      </c>
      <c r="P25" s="162">
        <v>6.6</v>
      </c>
      <c r="Q25" s="162">
        <v>6.6239999999999997</v>
      </c>
      <c r="R25" s="162">
        <v>-22</v>
      </c>
      <c r="S25" s="162">
        <v>1.2728999999999999</v>
      </c>
      <c r="T25" s="162">
        <v>13.451499999999999</v>
      </c>
      <c r="U25" s="162">
        <v>5.8334999999999999</v>
      </c>
      <c r="V25" s="162">
        <v>5.6554000000000002</v>
      </c>
      <c r="W25" s="162">
        <v>10.031599999999999</v>
      </c>
      <c r="X25" s="162">
        <v>2.7023999999999999</v>
      </c>
      <c r="Y25" s="162">
        <v>-1.7239</v>
      </c>
      <c r="Z25" s="162">
        <v>2.4676</v>
      </c>
      <c r="AA25" s="163"/>
      <c r="AB25" s="162">
        <v>-1.1376999999999999</v>
      </c>
      <c r="AC25" s="162">
        <v>-1.613</v>
      </c>
      <c r="AD25" s="162">
        <v>-1.5569999999999999</v>
      </c>
      <c r="AE25" s="162">
        <v>3.3780000000000001</v>
      </c>
      <c r="AF25" s="162">
        <v>-4.4400000000000004</v>
      </c>
      <c r="AG25" s="162">
        <v>-4.4000000000000004</v>
      </c>
      <c r="AH25" s="162">
        <v>-1.353</v>
      </c>
      <c r="AI25" s="162">
        <v>0.317</v>
      </c>
      <c r="AJ25" s="162">
        <v>-10.88</v>
      </c>
      <c r="AK25" s="162">
        <v>-11.1</v>
      </c>
      <c r="AL25" s="163"/>
      <c r="AM25" s="162">
        <v>-14.39</v>
      </c>
      <c r="AN25" s="162">
        <v>-14.64</v>
      </c>
      <c r="AO25" s="162">
        <v>3.9077000000000002</v>
      </c>
      <c r="AP25" s="162">
        <v>3.3414000000000001</v>
      </c>
      <c r="AQ25" s="162">
        <v>19.111899999999999</v>
      </c>
      <c r="AR25" s="162">
        <v>18.6358</v>
      </c>
      <c r="AS25" s="162">
        <v>-12.8848</v>
      </c>
      <c r="AT25" s="162">
        <v>-10.4488</v>
      </c>
      <c r="AU25" s="162">
        <v>-10.4526</v>
      </c>
      <c r="AV25" s="162">
        <v>10.2042</v>
      </c>
      <c r="AW25" s="162">
        <v>9.4040999999999997</v>
      </c>
      <c r="AX25" s="162">
        <v>-20.7637</v>
      </c>
      <c r="AY25" s="162">
        <v>-18.352399999999999</v>
      </c>
      <c r="AZ25" s="162">
        <v>2.3795999999999999</v>
      </c>
      <c r="BA25" s="162">
        <v>11.7088</v>
      </c>
      <c r="BB25" s="162">
        <v>67.718000000000004</v>
      </c>
      <c r="BC25" s="162">
        <v>7.0789</v>
      </c>
      <c r="BD25" s="162">
        <v>-4.4000000000000004</v>
      </c>
      <c r="BE25" s="162">
        <v>-4.9000000000000004</v>
      </c>
      <c r="BF25" s="162">
        <v>-21.627400000000002</v>
      </c>
      <c r="BG25" s="162">
        <v>-21.6189</v>
      </c>
      <c r="BH25" s="162">
        <v>-1.8561000000000001</v>
      </c>
      <c r="BI25" s="163"/>
      <c r="BJ25" s="162">
        <v>9.0244999999999997</v>
      </c>
      <c r="BK25" s="162">
        <v>4.7427999999999999</v>
      </c>
      <c r="BL25" s="162">
        <v>2.0286</v>
      </c>
      <c r="BM25" s="162">
        <v>1.5066999999999999</v>
      </c>
      <c r="BN25" s="162">
        <v>-80.2637</v>
      </c>
      <c r="BO25" s="162">
        <v>50.325000000000003</v>
      </c>
      <c r="BP25" s="162">
        <v>50.996400000000001</v>
      </c>
      <c r="BQ25" s="162">
        <v>4.8506999999999998</v>
      </c>
      <c r="BR25" s="162">
        <v>-112.3274</v>
      </c>
      <c r="BS25" s="163"/>
      <c r="BT25" s="163"/>
      <c r="BU25" s="163"/>
      <c r="BV25" s="162">
        <v>21.565799999999999</v>
      </c>
      <c r="BW25" s="162">
        <v>6.29</v>
      </c>
      <c r="BX25" s="162">
        <v>7.94</v>
      </c>
      <c r="BY25" s="162">
        <v>-1.08</v>
      </c>
      <c r="BZ25" s="163"/>
      <c r="CA25" s="162">
        <v>-28.126799999999999</v>
      </c>
      <c r="CB25" s="162">
        <v>-28.662600000000001</v>
      </c>
      <c r="CC25" s="162">
        <v>30.027999999999999</v>
      </c>
      <c r="CD25" s="162">
        <v>30.009499999999999</v>
      </c>
      <c r="CE25" s="162">
        <v>-5.8346999999999998</v>
      </c>
      <c r="CF25" s="162">
        <v>-15.6296</v>
      </c>
      <c r="CG25" s="162">
        <v>-15.5777</v>
      </c>
      <c r="CH25" s="162">
        <v>8.8229000000000006</v>
      </c>
      <c r="CI25" s="162">
        <v>11.1076</v>
      </c>
      <c r="CJ25" s="163"/>
      <c r="CK25" s="163"/>
      <c r="CL25" s="162">
        <v>56.2</v>
      </c>
      <c r="CM25" s="162">
        <v>-18.2</v>
      </c>
      <c r="CN25" s="162">
        <v>-3.26</v>
      </c>
      <c r="CO25" s="162">
        <v>36.7639</v>
      </c>
      <c r="CP25" s="162">
        <v>36.832799999999999</v>
      </c>
      <c r="CQ25" s="162">
        <v>35.7913</v>
      </c>
      <c r="CR25" s="162">
        <v>83.250699999999995</v>
      </c>
      <c r="CS25" s="162">
        <v>83.281199999999998</v>
      </c>
      <c r="CT25" s="162">
        <v>-24.936900000000001</v>
      </c>
      <c r="CU25" s="162">
        <v>-68.913899999999998</v>
      </c>
      <c r="CV25" s="162">
        <v>-21.393599999999999</v>
      </c>
      <c r="CW25" s="162">
        <v>2.1911999999999998</v>
      </c>
      <c r="CX25" s="162">
        <v>25.51</v>
      </c>
      <c r="CY25" s="162">
        <v>17.329999999999998</v>
      </c>
      <c r="CZ25" s="162">
        <v>7.9736000000000002</v>
      </c>
      <c r="DA25" s="162">
        <v>8.2062000000000008</v>
      </c>
      <c r="DB25" s="162">
        <v>-9.15</v>
      </c>
      <c r="DC25" s="163"/>
      <c r="DD25" s="162">
        <v>-12.4793</v>
      </c>
      <c r="DE25" s="162">
        <v>-12.668200000000001</v>
      </c>
      <c r="DF25" s="162">
        <v>32.354199999999999</v>
      </c>
      <c r="DG25" s="162">
        <v>1.47E-2</v>
      </c>
      <c r="DH25" s="162">
        <v>-4.6729000000000003</v>
      </c>
      <c r="DI25" s="162">
        <v>2.4</v>
      </c>
      <c r="DJ25" s="162">
        <v>3.8</v>
      </c>
      <c r="DK25" s="162">
        <v>-2.0667</v>
      </c>
      <c r="DL25" s="162">
        <v>2.8109999999999999</v>
      </c>
      <c r="DM25" s="162">
        <v>36.752499999999998</v>
      </c>
      <c r="DN25" s="162">
        <v>10.7675</v>
      </c>
      <c r="DO25" s="162">
        <v>3.29</v>
      </c>
      <c r="DP25" s="162">
        <v>-1.02</v>
      </c>
      <c r="DQ25" s="162">
        <v>11.9505</v>
      </c>
      <c r="DR25" s="162">
        <v>-32.884399999999999</v>
      </c>
      <c r="DS25" s="162">
        <v>-11.28</v>
      </c>
      <c r="DT25" s="162">
        <v>-11.09</v>
      </c>
      <c r="DU25" s="162">
        <v>28.18</v>
      </c>
      <c r="DV25" s="162">
        <v>20.94</v>
      </c>
      <c r="DW25" s="162">
        <v>-31.7636</v>
      </c>
      <c r="DX25" s="162">
        <v>-15.936400000000001</v>
      </c>
      <c r="DY25" s="162">
        <v>-45.055300000000003</v>
      </c>
      <c r="DZ25" s="162">
        <v>-44.436399999999999</v>
      </c>
      <c r="EA25" s="162">
        <v>20.0184</v>
      </c>
      <c r="EB25" s="162">
        <v>-2.3229000000000002</v>
      </c>
      <c r="EC25" s="162">
        <v>-12.693</v>
      </c>
      <c r="ED25" s="162">
        <v>-12.487299999999999</v>
      </c>
      <c r="EE25" s="162">
        <v>-15.978199999999999</v>
      </c>
      <c r="EF25" s="162">
        <v>-20.104299999999999</v>
      </c>
      <c r="EG25" s="162">
        <v>-10.618</v>
      </c>
      <c r="EH25" s="162">
        <v>-66.692800000000005</v>
      </c>
      <c r="EI25" s="162">
        <v>-74.402600000000007</v>
      </c>
      <c r="EJ25" s="163"/>
      <c r="EK25" s="162">
        <v>-9.3773</v>
      </c>
      <c r="EL25" s="162">
        <v>-8.5707000000000004</v>
      </c>
      <c r="EM25" s="162">
        <v>19.8369</v>
      </c>
      <c r="EN25" s="162">
        <v>-20.7544</v>
      </c>
      <c r="EO25" s="162">
        <v>-19.572199999999999</v>
      </c>
      <c r="EP25" s="162">
        <v>27.664000000000001</v>
      </c>
      <c r="EQ25" s="162">
        <v>-31.404199999999999</v>
      </c>
      <c r="ER25" s="162">
        <v>-31.207699999999999</v>
      </c>
      <c r="ES25" s="162">
        <v>11.4513</v>
      </c>
      <c r="ET25" s="162">
        <v>-10.06</v>
      </c>
      <c r="EU25" s="162">
        <v>-11.18</v>
      </c>
      <c r="EV25" s="162">
        <v>0.4</v>
      </c>
      <c r="EW25" s="162">
        <v>2.9201999999999999</v>
      </c>
      <c r="EX25" s="162">
        <v>-30.8019</v>
      </c>
      <c r="EY25" s="162">
        <v>-14.4389</v>
      </c>
      <c r="EZ25" s="162">
        <v>-3.05</v>
      </c>
      <c r="FA25" s="162">
        <v>7.8167999999999997</v>
      </c>
      <c r="FB25" s="162">
        <v>9.2858999999999998</v>
      </c>
      <c r="FC25" s="162">
        <v>-22.551300000000001</v>
      </c>
      <c r="FD25" s="163"/>
      <c r="FE25" s="162">
        <v>3.9258999999999999</v>
      </c>
      <c r="FF25" s="162">
        <v>3.9125000000000001</v>
      </c>
      <c r="FG25" s="162">
        <v>0</v>
      </c>
      <c r="FH25" s="162">
        <v>2.4698000000000002</v>
      </c>
      <c r="FI25" s="162">
        <v>0</v>
      </c>
      <c r="FJ25" s="162">
        <v>15.071099999999999</v>
      </c>
      <c r="FK25" s="162">
        <v>15.573399999999999</v>
      </c>
      <c r="FL25" s="162">
        <v>-33.658700000000003</v>
      </c>
      <c r="FM25" s="162">
        <v>30.021000000000001</v>
      </c>
      <c r="FN25" s="162">
        <v>30.136399999999998</v>
      </c>
      <c r="FO25" s="162">
        <v>-19.023099999999999</v>
      </c>
      <c r="FP25" s="163"/>
      <c r="FQ25" s="162">
        <v>24.024999999999999</v>
      </c>
      <c r="FR25" s="162">
        <v>-20.43</v>
      </c>
      <c r="FS25" s="162">
        <v>-1.7153</v>
      </c>
      <c r="FT25" s="162">
        <v>0.27950000000000003</v>
      </c>
      <c r="FU25" s="162">
        <v>0.88</v>
      </c>
      <c r="FV25" s="162">
        <v>0.62</v>
      </c>
      <c r="FW25" s="162">
        <v>-23.189599999999999</v>
      </c>
      <c r="FX25" s="163"/>
      <c r="FY25" s="162">
        <v>1.5569999999999999</v>
      </c>
      <c r="FZ25" s="162">
        <v>1.091</v>
      </c>
      <c r="GA25" s="163"/>
      <c r="GB25" s="162">
        <v>-0.46</v>
      </c>
      <c r="GC25" s="162">
        <v>0.47549999999999998</v>
      </c>
      <c r="GD25" s="162">
        <v>7.6886000000000001</v>
      </c>
      <c r="GE25" s="162">
        <v>-4.24</v>
      </c>
      <c r="GF25" s="162">
        <v>29.444400000000002</v>
      </c>
      <c r="GG25" s="163"/>
      <c r="GH25" s="162">
        <v>20.831499999999998</v>
      </c>
      <c r="GI25" s="162">
        <v>-4.5167999999999999</v>
      </c>
      <c r="GJ25" s="162">
        <v>-4.8292999999999999</v>
      </c>
      <c r="GK25" s="162">
        <v>2.3111000000000002</v>
      </c>
      <c r="GL25" s="163"/>
      <c r="GM25" s="163"/>
      <c r="GN25" s="162">
        <v>-10.8504</v>
      </c>
      <c r="GO25" s="162">
        <v>-17.271000000000001</v>
      </c>
      <c r="GP25" s="162">
        <v>8.0437999999999992</v>
      </c>
      <c r="GQ25" s="162">
        <v>-20.927800000000001</v>
      </c>
      <c r="GR25" s="162">
        <v>8.3505000000000003</v>
      </c>
      <c r="GS25" s="162">
        <v>8.1217000000000006</v>
      </c>
      <c r="GT25" s="162">
        <v>91.3279</v>
      </c>
      <c r="GU25" s="162">
        <v>-4.6025</v>
      </c>
      <c r="GV25" s="162">
        <v>-8.8306000000000004</v>
      </c>
      <c r="GW25" s="162">
        <v>0</v>
      </c>
      <c r="GX25" s="162">
        <v>2.2665000000000002</v>
      </c>
      <c r="GY25" s="162">
        <v>6.8785999999999996</v>
      </c>
      <c r="GZ25" s="162">
        <v>6.8989000000000003</v>
      </c>
      <c r="HA25" s="163"/>
      <c r="HB25" s="162">
        <v>10.28</v>
      </c>
      <c r="HC25" s="162">
        <v>11.9841</v>
      </c>
      <c r="HD25" s="162">
        <v>-9.2200000000000006</v>
      </c>
      <c r="HE25" s="162">
        <v>3.2486000000000002</v>
      </c>
      <c r="HF25" s="162">
        <v>33.621000000000002</v>
      </c>
      <c r="HG25" s="162">
        <v>-6.4451999999999998</v>
      </c>
      <c r="HH25" s="162">
        <v>37.104300000000002</v>
      </c>
      <c r="HI25" s="162">
        <v>14.930999999999999</v>
      </c>
      <c r="HJ25" s="162">
        <v>14.970700000000001</v>
      </c>
      <c r="HK25" s="162">
        <v>-8.7437000000000005</v>
      </c>
      <c r="HL25" s="163"/>
      <c r="HM25" s="162">
        <v>-10.423299999999999</v>
      </c>
      <c r="HN25" s="162">
        <v>-10.2682</v>
      </c>
      <c r="HO25" s="162">
        <v>25.087</v>
      </c>
      <c r="HP25" s="162">
        <v>25.117999999999999</v>
      </c>
      <c r="HQ25" s="162">
        <v>-19.999500000000001</v>
      </c>
      <c r="HR25" s="162">
        <v>-19.614999999999998</v>
      </c>
      <c r="HS25" s="162">
        <v>-12.5322</v>
      </c>
      <c r="HT25" s="162">
        <v>-12.5684</v>
      </c>
      <c r="HU25" s="162">
        <v>21.99</v>
      </c>
      <c r="HV25" s="162">
        <v>21.75</v>
      </c>
      <c r="HW25" s="162">
        <v>-33.6</v>
      </c>
      <c r="HX25" s="162">
        <v>-33.4</v>
      </c>
      <c r="HY25" s="162">
        <v>0.82669999999999999</v>
      </c>
      <c r="HZ25" s="162">
        <v>1.36</v>
      </c>
      <c r="IA25" s="162">
        <v>64.149299999999997</v>
      </c>
      <c r="IB25" s="162">
        <v>15.2996</v>
      </c>
      <c r="IC25" s="162">
        <v>15.216799999999999</v>
      </c>
      <c r="ID25" s="162">
        <v>-17.399999999999999</v>
      </c>
      <c r="IE25" s="162">
        <v>-38.799999999999997</v>
      </c>
      <c r="IF25" s="162">
        <v>4.2</v>
      </c>
      <c r="IG25" s="162">
        <v>3.7</v>
      </c>
      <c r="IH25" s="162">
        <v>-17.778300000000002</v>
      </c>
      <c r="II25" s="163"/>
      <c r="IJ25" s="162">
        <v>-108.8922</v>
      </c>
      <c r="IK25" s="162">
        <v>65.791600000000003</v>
      </c>
      <c r="IL25" s="162">
        <v>-285.49040000000002</v>
      </c>
      <c r="IM25" s="162">
        <v>-27.564699999999998</v>
      </c>
      <c r="IN25" s="162">
        <v>-16.487500000000001</v>
      </c>
      <c r="IO25" s="162">
        <v>84.710700000000003</v>
      </c>
      <c r="IP25" s="162">
        <v>84.545199999999994</v>
      </c>
      <c r="IQ25" s="162">
        <v>147.8048</v>
      </c>
      <c r="IR25" s="162">
        <v>56.576900000000002</v>
      </c>
      <c r="IS25" s="162">
        <v>12.856299999999999</v>
      </c>
      <c r="IT25" s="162">
        <v>23.569600000000001</v>
      </c>
      <c r="IU25" s="162">
        <v>21.1572</v>
      </c>
      <c r="IV25" s="162">
        <v>-33.738399999999999</v>
      </c>
      <c r="IW25" s="162">
        <v>184.86150000000001</v>
      </c>
      <c r="IX25" s="162">
        <v>-172.31710000000001</v>
      </c>
      <c r="IY25" s="162">
        <v>12.5749</v>
      </c>
      <c r="IZ25" s="162">
        <v>-6.1120999999999999</v>
      </c>
      <c r="JA25" s="162">
        <v>-1.8029999999999999</v>
      </c>
      <c r="JB25" s="163"/>
      <c r="JC25" s="162">
        <v>-10.96</v>
      </c>
      <c r="JD25" s="162">
        <v>1.3169999999999999</v>
      </c>
      <c r="JE25" s="162">
        <v>1.3180000000000001</v>
      </c>
      <c r="JF25" s="162">
        <v>8.7200000000000006</v>
      </c>
      <c r="JG25" s="162">
        <v>-5.6</v>
      </c>
      <c r="JH25" s="162">
        <v>-3.7412000000000001</v>
      </c>
      <c r="JI25" s="162">
        <v>0.32500000000000001</v>
      </c>
      <c r="JJ25" s="162">
        <v>8.5556999999999999</v>
      </c>
      <c r="JK25" s="162">
        <v>-12.626799999999999</v>
      </c>
      <c r="JL25" s="162">
        <v>15.6</v>
      </c>
      <c r="JM25" s="162">
        <v>2.11</v>
      </c>
      <c r="JN25" s="162">
        <v>2.887</v>
      </c>
      <c r="JO25" s="163"/>
      <c r="JP25" s="162">
        <v>3.0152000000000001</v>
      </c>
      <c r="JQ25" s="162">
        <v>4.2786999999999997</v>
      </c>
      <c r="JR25" s="162">
        <v>3.7734000000000001</v>
      </c>
      <c r="JS25" s="162">
        <v>4.2843999999999998</v>
      </c>
      <c r="JT25" s="163"/>
      <c r="JU25" s="162">
        <v>29.1</v>
      </c>
      <c r="JV25" s="162">
        <v>1.8582000000000001</v>
      </c>
      <c r="JW25" s="162">
        <v>0.59</v>
      </c>
      <c r="JX25" s="163"/>
      <c r="JY25" s="162">
        <v>-10.5726</v>
      </c>
      <c r="JZ25" s="162">
        <v>-2.0194999999999999</v>
      </c>
      <c r="KA25" s="162">
        <v>-24.241900000000001</v>
      </c>
      <c r="KB25" s="162">
        <v>-9.7630999999999997</v>
      </c>
      <c r="KC25" s="162">
        <v>-5.1166</v>
      </c>
      <c r="KD25" s="162">
        <v>-24.134799999999998</v>
      </c>
      <c r="KE25" s="162">
        <v>-1.8198000000000001</v>
      </c>
      <c r="KF25" s="162">
        <v>-31.6</v>
      </c>
      <c r="KG25" s="162">
        <v>16.7</v>
      </c>
      <c r="KH25" s="163"/>
      <c r="KI25" s="162">
        <v>-54.988500000000002</v>
      </c>
    </row>
    <row r="26" spans="1:295" ht="18" customHeight="1" x14ac:dyDescent="0.3">
      <c r="A26" s="161" t="s">
        <v>50</v>
      </c>
      <c r="B26" s="161" t="s">
        <v>732</v>
      </c>
      <c r="C26" s="164">
        <v>0</v>
      </c>
      <c r="D26" s="164">
        <v>4.1505999999999998</v>
      </c>
      <c r="E26" s="164">
        <v>-8.8821999999999992</v>
      </c>
      <c r="F26" s="164">
        <v>6.5517000000000003</v>
      </c>
      <c r="G26" s="164">
        <v>10.1279</v>
      </c>
      <c r="H26" s="164">
        <v>0</v>
      </c>
      <c r="I26" s="164">
        <v>3.0434999999999999</v>
      </c>
      <c r="J26" s="165"/>
      <c r="K26" s="164">
        <v>20.4132</v>
      </c>
      <c r="L26" s="164">
        <v>9.1987000000000005</v>
      </c>
      <c r="M26" s="164">
        <v>10.520200000000001</v>
      </c>
      <c r="N26" s="164">
        <v>-19.98</v>
      </c>
      <c r="O26" s="164">
        <v>-30.8</v>
      </c>
      <c r="P26" s="164">
        <v>6.6</v>
      </c>
      <c r="Q26" s="164">
        <v>7.452</v>
      </c>
      <c r="R26" s="164">
        <v>-22</v>
      </c>
      <c r="S26" s="164">
        <v>1.2036</v>
      </c>
      <c r="T26" s="164">
        <v>-2.1657999999999999</v>
      </c>
      <c r="U26" s="164">
        <v>6.4406999999999996</v>
      </c>
      <c r="V26" s="164">
        <v>6.391</v>
      </c>
      <c r="W26" s="164">
        <v>10.848100000000001</v>
      </c>
      <c r="X26" s="164">
        <v>2.7075</v>
      </c>
      <c r="Y26" s="164">
        <v>-1.5954999999999999</v>
      </c>
      <c r="Z26" s="164">
        <v>2.4333999999999998</v>
      </c>
      <c r="AA26" s="165"/>
      <c r="AB26" s="164">
        <v>-1.0538000000000001</v>
      </c>
      <c r="AC26" s="164">
        <v>-1.5069999999999999</v>
      </c>
      <c r="AD26" s="164">
        <v>-1.498</v>
      </c>
      <c r="AE26" s="164">
        <v>3.3220000000000001</v>
      </c>
      <c r="AF26" s="164">
        <v>0</v>
      </c>
      <c r="AG26" s="164">
        <v>-4.4000000000000004</v>
      </c>
      <c r="AH26" s="164">
        <v>-1.123</v>
      </c>
      <c r="AI26" s="164">
        <v>0.316</v>
      </c>
      <c r="AJ26" s="164">
        <v>-10.92</v>
      </c>
      <c r="AK26" s="164">
        <v>-10.92</v>
      </c>
      <c r="AL26" s="165"/>
      <c r="AM26" s="164">
        <v>-13.95</v>
      </c>
      <c r="AN26" s="164">
        <v>-13.84</v>
      </c>
      <c r="AO26" s="164">
        <v>6.2862999999999998</v>
      </c>
      <c r="AP26" s="164">
        <v>3.8397999999999999</v>
      </c>
      <c r="AQ26" s="164">
        <v>15.7079</v>
      </c>
      <c r="AR26" s="164">
        <v>16.7423</v>
      </c>
      <c r="AS26" s="164">
        <v>-11.6541</v>
      </c>
      <c r="AT26" s="164">
        <v>-12.5922</v>
      </c>
      <c r="AU26" s="164">
        <v>-12.337199999999999</v>
      </c>
      <c r="AV26" s="164">
        <v>18.1129</v>
      </c>
      <c r="AW26" s="164">
        <v>15.542400000000001</v>
      </c>
      <c r="AX26" s="164">
        <v>-19.558</v>
      </c>
      <c r="AY26" s="164">
        <v>-17.146799999999999</v>
      </c>
      <c r="AZ26" s="164">
        <v>2.3795999999999999</v>
      </c>
      <c r="BA26" s="164">
        <v>14.5494</v>
      </c>
      <c r="BB26" s="164">
        <v>65.771900000000002</v>
      </c>
      <c r="BC26" s="164">
        <v>12.7476</v>
      </c>
      <c r="BD26" s="164">
        <v>-6.6</v>
      </c>
      <c r="BE26" s="164">
        <v>-7.4</v>
      </c>
      <c r="BF26" s="164">
        <v>-19.4725</v>
      </c>
      <c r="BG26" s="164">
        <v>-19.840299999999999</v>
      </c>
      <c r="BH26" s="164">
        <v>-1.7000999999999999</v>
      </c>
      <c r="BI26" s="165"/>
      <c r="BJ26" s="164">
        <v>4.0519999999999996</v>
      </c>
      <c r="BK26" s="164">
        <v>6.0141</v>
      </c>
      <c r="BL26" s="164">
        <v>2.5589</v>
      </c>
      <c r="BM26" s="164">
        <v>1.8527</v>
      </c>
      <c r="BN26" s="164">
        <v>-62.2883</v>
      </c>
      <c r="BO26" s="164">
        <v>69.185400000000001</v>
      </c>
      <c r="BP26" s="164">
        <v>69.002300000000005</v>
      </c>
      <c r="BQ26" s="164">
        <v>-4.6470000000000002</v>
      </c>
      <c r="BR26" s="164">
        <v>-65.931399999999996</v>
      </c>
      <c r="BS26" s="165"/>
      <c r="BT26" s="165"/>
      <c r="BU26" s="165"/>
      <c r="BV26" s="164">
        <v>25.198399999999999</v>
      </c>
      <c r="BW26" s="164">
        <v>6.3</v>
      </c>
      <c r="BX26" s="164">
        <v>8.33</v>
      </c>
      <c r="BY26" s="164">
        <v>1.98</v>
      </c>
      <c r="BZ26" s="165"/>
      <c r="CA26" s="164">
        <v>-24.1081</v>
      </c>
      <c r="CB26" s="164">
        <v>-23.9741</v>
      </c>
      <c r="CC26" s="164">
        <v>28.3934</v>
      </c>
      <c r="CD26" s="164">
        <v>27.177499999999998</v>
      </c>
      <c r="CE26" s="164">
        <v>-5.7549999999999999</v>
      </c>
      <c r="CF26" s="164">
        <v>-1.4058999999999999</v>
      </c>
      <c r="CG26" s="164">
        <v>-1.3261000000000001</v>
      </c>
      <c r="CH26" s="164">
        <v>3.9527999999999999</v>
      </c>
      <c r="CI26" s="164">
        <v>20.596699999999998</v>
      </c>
      <c r="CJ26" s="165"/>
      <c r="CK26" s="165"/>
      <c r="CL26" s="164">
        <v>78.3</v>
      </c>
      <c r="CM26" s="164">
        <v>-38.1</v>
      </c>
      <c r="CN26" s="164">
        <v>-3.87</v>
      </c>
      <c r="CO26" s="164">
        <v>50.5931</v>
      </c>
      <c r="CP26" s="164">
        <v>50.641500000000001</v>
      </c>
      <c r="CQ26" s="164">
        <v>48.3947</v>
      </c>
      <c r="CR26" s="164">
        <v>84.817499999999995</v>
      </c>
      <c r="CS26" s="164">
        <v>84.554500000000004</v>
      </c>
      <c r="CT26" s="164">
        <v>-18.2791</v>
      </c>
      <c r="CU26" s="164">
        <v>-79.471100000000007</v>
      </c>
      <c r="CV26" s="164">
        <v>-14.543799999999999</v>
      </c>
      <c r="CW26" s="164">
        <v>2.5556999999999999</v>
      </c>
      <c r="CX26" s="164">
        <v>28.91</v>
      </c>
      <c r="CY26" s="164">
        <v>14.79</v>
      </c>
      <c r="CZ26" s="164">
        <v>9.3798999999999992</v>
      </c>
      <c r="DA26" s="164">
        <v>9.5733999999999995</v>
      </c>
      <c r="DB26" s="164">
        <v>-9.9700000000000006</v>
      </c>
      <c r="DC26" s="165"/>
      <c r="DD26" s="164">
        <v>-22.188500000000001</v>
      </c>
      <c r="DE26" s="164">
        <v>-22.123999999999999</v>
      </c>
      <c r="DF26" s="164">
        <v>39.927700000000002</v>
      </c>
      <c r="DG26" s="164">
        <v>1.47E-2</v>
      </c>
      <c r="DH26" s="164">
        <v>-5.1420000000000003</v>
      </c>
      <c r="DI26" s="164">
        <v>0</v>
      </c>
      <c r="DJ26" s="164">
        <v>0</v>
      </c>
      <c r="DK26" s="164">
        <v>-2.8064</v>
      </c>
      <c r="DL26" s="164">
        <v>3.746</v>
      </c>
      <c r="DM26" s="164">
        <v>37.2256</v>
      </c>
      <c r="DN26" s="164">
        <v>12.0663</v>
      </c>
      <c r="DO26" s="164">
        <v>4.22</v>
      </c>
      <c r="DP26" s="164">
        <v>-1.05</v>
      </c>
      <c r="DQ26" s="164">
        <v>12.5085</v>
      </c>
      <c r="DR26" s="164">
        <v>-39.872300000000003</v>
      </c>
      <c r="DS26" s="164">
        <v>-6.89</v>
      </c>
      <c r="DT26" s="164">
        <v>-6.99</v>
      </c>
      <c r="DU26" s="164">
        <v>20.54</v>
      </c>
      <c r="DV26" s="164">
        <v>23.58</v>
      </c>
      <c r="DW26" s="164">
        <v>-37.563600000000001</v>
      </c>
      <c r="DX26" s="164">
        <v>-18.372699999999998</v>
      </c>
      <c r="DY26" s="164">
        <v>-43.407499999999999</v>
      </c>
      <c r="DZ26" s="164">
        <v>-43.281799999999997</v>
      </c>
      <c r="EA26" s="164">
        <v>22.0868</v>
      </c>
      <c r="EB26" s="164">
        <v>-1.2630999999999999</v>
      </c>
      <c r="EC26" s="164">
        <v>-13.1058</v>
      </c>
      <c r="ED26" s="164">
        <v>-13.142300000000001</v>
      </c>
      <c r="EE26" s="164">
        <v>-19.983799999999999</v>
      </c>
      <c r="EF26" s="164">
        <v>-26.034400000000002</v>
      </c>
      <c r="EG26" s="164">
        <v>-12.294</v>
      </c>
      <c r="EH26" s="164">
        <v>-52.933500000000002</v>
      </c>
      <c r="EI26" s="164">
        <v>-80.774000000000001</v>
      </c>
      <c r="EJ26" s="165"/>
      <c r="EK26" s="164">
        <v>-10.2944</v>
      </c>
      <c r="EL26" s="164">
        <v>-9.2093000000000007</v>
      </c>
      <c r="EM26" s="164">
        <v>24.239100000000001</v>
      </c>
      <c r="EN26" s="164">
        <v>-14.305199999999999</v>
      </c>
      <c r="EO26" s="164">
        <v>-14.0092</v>
      </c>
      <c r="EP26" s="164">
        <v>-10.756</v>
      </c>
      <c r="EQ26" s="164">
        <v>-27.5625</v>
      </c>
      <c r="ER26" s="164">
        <v>-27.402200000000001</v>
      </c>
      <c r="ES26" s="164">
        <v>14.7042</v>
      </c>
      <c r="ET26" s="164">
        <v>13.58</v>
      </c>
      <c r="EU26" s="164">
        <v>-14.68</v>
      </c>
      <c r="EV26" s="164">
        <v>0</v>
      </c>
      <c r="EW26" s="164">
        <v>3.1728000000000001</v>
      </c>
      <c r="EX26" s="164">
        <v>-20.7409</v>
      </c>
      <c r="EY26" s="164">
        <v>-14.8413</v>
      </c>
      <c r="EZ26" s="164">
        <v>-3.3742000000000001</v>
      </c>
      <c r="FA26" s="164">
        <v>7.8011999999999997</v>
      </c>
      <c r="FB26" s="164">
        <v>12.715299999999999</v>
      </c>
      <c r="FC26" s="164">
        <v>-27.6892</v>
      </c>
      <c r="FD26" s="165"/>
      <c r="FE26" s="164">
        <v>4.0130999999999997</v>
      </c>
      <c r="FF26" s="164">
        <v>3.9876</v>
      </c>
      <c r="FG26" s="164">
        <v>0</v>
      </c>
      <c r="FH26" s="164">
        <v>0</v>
      </c>
      <c r="FI26" s="164">
        <v>0</v>
      </c>
      <c r="FJ26" s="164">
        <v>11.2196</v>
      </c>
      <c r="FK26" s="164">
        <v>11.387</v>
      </c>
      <c r="FL26" s="164">
        <v>-29.807200000000002</v>
      </c>
      <c r="FM26" s="164">
        <v>27.330500000000001</v>
      </c>
      <c r="FN26" s="164">
        <v>27.438199999999998</v>
      </c>
      <c r="FO26" s="164">
        <v>-15.4269</v>
      </c>
      <c r="FP26" s="164">
        <v>0</v>
      </c>
      <c r="FQ26" s="164">
        <v>25.0016</v>
      </c>
      <c r="FR26" s="164">
        <v>-18.98</v>
      </c>
      <c r="FS26" s="165"/>
      <c r="FT26" s="164">
        <v>0.2969</v>
      </c>
      <c r="FU26" s="164">
        <v>0.4</v>
      </c>
      <c r="FV26" s="164">
        <v>0.99</v>
      </c>
      <c r="FW26" s="164">
        <v>-25.452999999999999</v>
      </c>
      <c r="FX26" s="165"/>
      <c r="FY26" s="164">
        <v>1.661</v>
      </c>
      <c r="FZ26" s="164">
        <v>1.127</v>
      </c>
      <c r="GA26" s="165"/>
      <c r="GB26" s="164">
        <v>-0.43</v>
      </c>
      <c r="GC26" s="164">
        <v>-2.202</v>
      </c>
      <c r="GD26" s="164">
        <v>6.5080999999999998</v>
      </c>
      <c r="GE26" s="164">
        <v>-4.24</v>
      </c>
      <c r="GF26" s="164">
        <v>30.241</v>
      </c>
      <c r="GG26" s="165"/>
      <c r="GH26" s="164">
        <v>22.137599999999999</v>
      </c>
      <c r="GI26" s="164">
        <v>-5.2984999999999998</v>
      </c>
      <c r="GJ26" s="164">
        <v>-5.6939000000000002</v>
      </c>
      <c r="GK26" s="164">
        <v>2.4822000000000002</v>
      </c>
      <c r="GL26" s="164">
        <v>6.9800000000000001E-2</v>
      </c>
      <c r="GM26" s="165"/>
      <c r="GN26" s="164">
        <v>-12.6761</v>
      </c>
      <c r="GO26" s="164">
        <v>-19.427800000000001</v>
      </c>
      <c r="GP26" s="164">
        <v>8.6434999999999995</v>
      </c>
      <c r="GQ26" s="164">
        <v>-21.265599999999999</v>
      </c>
      <c r="GR26" s="164">
        <v>7.9603000000000002</v>
      </c>
      <c r="GS26" s="164">
        <v>7.5449999999999999</v>
      </c>
      <c r="GT26" s="164">
        <v>95.596299999999999</v>
      </c>
      <c r="GU26" s="164">
        <v>-4.1262999999999996</v>
      </c>
      <c r="GV26" s="164">
        <v>-8.5193999999999992</v>
      </c>
      <c r="GW26" s="165"/>
      <c r="GX26" s="164">
        <v>2.0808</v>
      </c>
      <c r="GY26" s="164">
        <v>7.2008000000000001</v>
      </c>
      <c r="GZ26" s="164">
        <v>7.3814000000000002</v>
      </c>
      <c r="HA26" s="164">
        <v>1.4192</v>
      </c>
      <c r="HB26" s="164">
        <v>11.4046</v>
      </c>
      <c r="HC26" s="164">
        <v>12.451499999999999</v>
      </c>
      <c r="HD26" s="164">
        <v>-10.48</v>
      </c>
      <c r="HE26" s="164">
        <v>5.6692</v>
      </c>
      <c r="HF26" s="164">
        <v>36.661499999999997</v>
      </c>
      <c r="HG26" s="164">
        <v>-6.1398999999999999</v>
      </c>
      <c r="HH26" s="164">
        <v>33.419199999999996</v>
      </c>
      <c r="HI26" s="164">
        <v>14.781000000000001</v>
      </c>
      <c r="HJ26" s="164">
        <v>15.0945</v>
      </c>
      <c r="HK26" s="164">
        <v>-8.3154000000000003</v>
      </c>
      <c r="HL26" s="165"/>
      <c r="HM26" s="164">
        <v>0</v>
      </c>
      <c r="HN26" s="164">
        <v>0</v>
      </c>
      <c r="HO26" s="165"/>
      <c r="HP26" s="165"/>
      <c r="HQ26" s="164">
        <v>-19.708400000000001</v>
      </c>
      <c r="HR26" s="164">
        <v>-19.1206</v>
      </c>
      <c r="HS26" s="164">
        <v>-14.6267</v>
      </c>
      <c r="HT26" s="164">
        <v>-14.656499999999999</v>
      </c>
      <c r="HU26" s="164">
        <v>22.57</v>
      </c>
      <c r="HV26" s="164">
        <v>22.45</v>
      </c>
      <c r="HW26" s="164">
        <v>-31.1</v>
      </c>
      <c r="HX26" s="164">
        <v>-31.2</v>
      </c>
      <c r="HY26" s="164">
        <v>0.82669999999999999</v>
      </c>
      <c r="HZ26" s="164">
        <v>3.04</v>
      </c>
      <c r="IA26" s="164">
        <v>67.829300000000003</v>
      </c>
      <c r="IB26" s="164">
        <v>14.5853</v>
      </c>
      <c r="IC26" s="164">
        <v>14.601000000000001</v>
      </c>
      <c r="ID26" s="164">
        <v>-17</v>
      </c>
      <c r="IE26" s="164">
        <v>-38.700000000000003</v>
      </c>
      <c r="IF26" s="164">
        <v>3.4</v>
      </c>
      <c r="IG26" s="164">
        <v>2.9</v>
      </c>
      <c r="IH26" s="165"/>
      <c r="II26" s="164">
        <v>-17.673500000000001</v>
      </c>
      <c r="IJ26" s="164">
        <v>-101.60080000000001</v>
      </c>
      <c r="IK26" s="164">
        <v>59.411299999999997</v>
      </c>
      <c r="IL26" s="164">
        <v>-285.45319999999998</v>
      </c>
      <c r="IM26" s="164">
        <v>-26.249300000000002</v>
      </c>
      <c r="IN26" s="164">
        <v>-18.2608</v>
      </c>
      <c r="IO26" s="164">
        <v>86.934399999999997</v>
      </c>
      <c r="IP26" s="164">
        <v>83.655799999999999</v>
      </c>
      <c r="IQ26" s="164">
        <v>143.30609999999999</v>
      </c>
      <c r="IR26" s="164">
        <v>60.997300000000003</v>
      </c>
      <c r="IS26" s="164">
        <v>15.5562</v>
      </c>
      <c r="IT26" s="164">
        <v>26.8691</v>
      </c>
      <c r="IU26" s="164">
        <v>26.738600000000002</v>
      </c>
      <c r="IV26" s="164">
        <v>-28.436199999999999</v>
      </c>
      <c r="IW26" s="164">
        <v>186.96940000000001</v>
      </c>
      <c r="IX26" s="164">
        <v>-174.6953</v>
      </c>
      <c r="IY26" s="164">
        <v>16.8033</v>
      </c>
      <c r="IZ26" s="164">
        <v>-7.4043999999999999</v>
      </c>
      <c r="JA26" s="164">
        <v>-1.0071000000000001</v>
      </c>
      <c r="JB26" s="165"/>
      <c r="JC26" s="164">
        <v>-9.92</v>
      </c>
      <c r="JD26" s="164">
        <v>1.4419999999999999</v>
      </c>
      <c r="JE26" s="164">
        <v>1.4419999999999999</v>
      </c>
      <c r="JF26" s="164">
        <v>7.52</v>
      </c>
      <c r="JG26" s="164">
        <v>-6.4</v>
      </c>
      <c r="JH26" s="164">
        <v>-1.9876</v>
      </c>
      <c r="JI26" s="164">
        <v>1.2619</v>
      </c>
      <c r="JJ26" s="164">
        <v>9.2606999999999999</v>
      </c>
      <c r="JK26" s="164">
        <v>-12.831300000000001</v>
      </c>
      <c r="JL26" s="164">
        <v>14.5</v>
      </c>
      <c r="JM26" s="164">
        <v>2.9470000000000001</v>
      </c>
      <c r="JN26" s="164">
        <v>2.4369999999999998</v>
      </c>
      <c r="JO26" s="165"/>
      <c r="JP26" s="165"/>
      <c r="JQ26" s="164">
        <v>4.1417999999999999</v>
      </c>
      <c r="JR26" s="164">
        <v>3.2054999999999998</v>
      </c>
      <c r="JS26" s="164">
        <v>4.0141999999999998</v>
      </c>
      <c r="JT26" s="165"/>
      <c r="JU26" s="164">
        <v>27.6</v>
      </c>
      <c r="JV26" s="164">
        <v>2.2665000000000002</v>
      </c>
      <c r="JW26" s="164">
        <v>0.9</v>
      </c>
      <c r="JX26" s="165"/>
      <c r="JY26" s="164">
        <v>-10.4643</v>
      </c>
      <c r="JZ26" s="164">
        <v>-1.9153</v>
      </c>
      <c r="KA26" s="164">
        <v>-25.065899999999999</v>
      </c>
      <c r="KB26" s="164">
        <v>-10.9062</v>
      </c>
      <c r="KC26" s="164">
        <v>-6.0635000000000003</v>
      </c>
      <c r="KD26" s="164">
        <v>-24.395900000000001</v>
      </c>
      <c r="KE26" s="164">
        <v>0</v>
      </c>
      <c r="KF26" s="164">
        <v>-30.3</v>
      </c>
      <c r="KG26" s="164">
        <v>15.4</v>
      </c>
      <c r="KH26" s="165"/>
      <c r="KI26" s="164">
        <v>-47.938600000000001</v>
      </c>
    </row>
    <row r="27" spans="1:295" ht="18" customHeight="1" x14ac:dyDescent="0.3">
      <c r="A27" s="161" t="s">
        <v>50</v>
      </c>
      <c r="B27" s="161" t="s">
        <v>733</v>
      </c>
      <c r="C27" s="164">
        <v>0</v>
      </c>
      <c r="D27" s="164">
        <v>4.0972</v>
      </c>
      <c r="E27" s="164">
        <v>-9.0658999999999992</v>
      </c>
      <c r="F27" s="164">
        <v>2.7313999999999998</v>
      </c>
      <c r="G27" s="164">
        <v>10.6485</v>
      </c>
      <c r="H27" s="165"/>
      <c r="I27" s="164">
        <v>12.7623</v>
      </c>
      <c r="J27" s="165"/>
      <c r="K27" s="164">
        <v>23.3566</v>
      </c>
      <c r="L27" s="164">
        <v>10.383699999999999</v>
      </c>
      <c r="M27" s="164">
        <v>11.668200000000001</v>
      </c>
      <c r="N27" s="164">
        <v>-17.760000000000002</v>
      </c>
      <c r="O27" s="164">
        <v>-33</v>
      </c>
      <c r="P27" s="164">
        <v>11</v>
      </c>
      <c r="Q27" s="164">
        <v>8.2799999999999994</v>
      </c>
      <c r="R27" s="164">
        <v>-24.2</v>
      </c>
      <c r="S27" s="164">
        <v>1.0432999999999999</v>
      </c>
      <c r="T27" s="164">
        <v>1.8720000000000001</v>
      </c>
      <c r="U27" s="164">
        <v>6.1811999999999996</v>
      </c>
      <c r="V27" s="164">
        <v>6.3175999999999997</v>
      </c>
      <c r="W27" s="164">
        <v>10.598100000000001</v>
      </c>
      <c r="X27" s="164">
        <v>2.2299000000000002</v>
      </c>
      <c r="Y27" s="164">
        <v>-1.6286</v>
      </c>
      <c r="Z27" s="164">
        <v>2.4033000000000002</v>
      </c>
      <c r="AA27" s="165"/>
      <c r="AB27" s="164">
        <v>-1.0404</v>
      </c>
      <c r="AC27" s="164">
        <v>-1.5860000000000001</v>
      </c>
      <c r="AD27" s="164">
        <v>-1.5820000000000001</v>
      </c>
      <c r="AE27" s="164">
        <v>3.3180000000000001</v>
      </c>
      <c r="AF27" s="164">
        <v>-2.2200000000000002</v>
      </c>
      <c r="AG27" s="164">
        <v>2.2000000000000002</v>
      </c>
      <c r="AH27" s="164">
        <v>-1.079</v>
      </c>
      <c r="AI27" s="164">
        <v>0.31</v>
      </c>
      <c r="AJ27" s="164">
        <v>-10.89</v>
      </c>
      <c r="AK27" s="164">
        <v>-10.95</v>
      </c>
      <c r="AL27" s="165"/>
      <c r="AM27" s="164">
        <v>-14.89</v>
      </c>
      <c r="AN27" s="164">
        <v>-14.83</v>
      </c>
      <c r="AO27" s="164">
        <v>7.1862000000000004</v>
      </c>
      <c r="AP27" s="164">
        <v>4.1319999999999997</v>
      </c>
      <c r="AQ27" s="164">
        <v>19.0198</v>
      </c>
      <c r="AR27" s="164">
        <v>19.5822</v>
      </c>
      <c r="AS27" s="164">
        <v>-16.315899999999999</v>
      </c>
      <c r="AT27" s="164">
        <v>-10.8507</v>
      </c>
      <c r="AU27" s="164">
        <v>-10.863300000000001</v>
      </c>
      <c r="AV27" s="164">
        <v>1.8485</v>
      </c>
      <c r="AW27" s="164">
        <v>1.6674</v>
      </c>
      <c r="AX27" s="164">
        <v>-18.4864</v>
      </c>
      <c r="AY27" s="164">
        <v>-15.6732</v>
      </c>
      <c r="AZ27" s="164">
        <v>1.196</v>
      </c>
      <c r="BA27" s="164">
        <v>6.7084000000000001</v>
      </c>
      <c r="BB27" s="164">
        <v>76.168999999999997</v>
      </c>
      <c r="BC27" s="164">
        <v>13.518800000000001</v>
      </c>
      <c r="BD27" s="164">
        <v>-6.4</v>
      </c>
      <c r="BE27" s="164">
        <v>-7.2</v>
      </c>
      <c r="BF27" s="164">
        <v>-22.6492</v>
      </c>
      <c r="BG27" s="164">
        <v>-22.285499999999999</v>
      </c>
      <c r="BH27" s="164">
        <v>-1.8426</v>
      </c>
      <c r="BI27" s="165"/>
      <c r="BJ27" s="164">
        <v>5.2466999999999997</v>
      </c>
      <c r="BK27" s="164">
        <v>6.2149000000000001</v>
      </c>
      <c r="BL27" s="164">
        <v>3.4977999999999998</v>
      </c>
      <c r="BM27" s="164">
        <v>2.3290000000000002</v>
      </c>
      <c r="BN27" s="164">
        <v>-84.475200000000001</v>
      </c>
      <c r="BO27" s="164">
        <v>74.037899999999993</v>
      </c>
      <c r="BP27" s="164">
        <v>73.793700000000001</v>
      </c>
      <c r="BQ27" s="164">
        <v>-7.6863999999999999</v>
      </c>
      <c r="BR27" s="164">
        <v>-74.2</v>
      </c>
      <c r="BS27" s="165"/>
      <c r="BT27" s="165"/>
      <c r="BU27" s="165"/>
      <c r="BV27" s="164">
        <v>27.234200000000001</v>
      </c>
      <c r="BW27" s="164">
        <v>6.6</v>
      </c>
      <c r="BX27" s="164">
        <v>8.52</v>
      </c>
      <c r="BY27" s="164">
        <v>3.13</v>
      </c>
      <c r="BZ27" s="165"/>
      <c r="CA27" s="164">
        <v>-23.706199999999999</v>
      </c>
      <c r="CB27" s="164">
        <v>-23.9741</v>
      </c>
      <c r="CC27" s="164">
        <v>27.382000000000001</v>
      </c>
      <c r="CD27" s="164">
        <v>26.5733</v>
      </c>
      <c r="CE27" s="164">
        <v>-5.2967000000000004</v>
      </c>
      <c r="CF27" s="164">
        <v>-0.58150000000000002</v>
      </c>
      <c r="CG27" s="164">
        <v>-0.4153</v>
      </c>
      <c r="CH27" s="164">
        <v>5.1241000000000003</v>
      </c>
      <c r="CI27" s="164">
        <v>20.140799999999999</v>
      </c>
      <c r="CJ27" s="165"/>
      <c r="CK27" s="165"/>
      <c r="CL27" s="164">
        <v>79.7</v>
      </c>
      <c r="CM27" s="164">
        <v>-39.299999999999997</v>
      </c>
      <c r="CN27" s="164">
        <v>-4.1900000000000004</v>
      </c>
      <c r="CO27" s="164">
        <v>52.540700000000001</v>
      </c>
      <c r="CP27" s="164">
        <v>52.0944</v>
      </c>
      <c r="CQ27" s="164">
        <v>50.946899999999999</v>
      </c>
      <c r="CR27" s="164">
        <v>86.605699999999999</v>
      </c>
      <c r="CS27" s="164">
        <v>87.081800000000001</v>
      </c>
      <c r="CT27" s="164">
        <v>-21.075399999999998</v>
      </c>
      <c r="CU27" s="164">
        <v>-79.134900000000002</v>
      </c>
      <c r="CV27" s="164">
        <v>-17.322299999999998</v>
      </c>
      <c r="CW27" s="164">
        <v>2.8679999999999999</v>
      </c>
      <c r="CX27" s="164">
        <v>33.42</v>
      </c>
      <c r="CY27" s="164">
        <v>16.190000000000001</v>
      </c>
      <c r="CZ27" s="164">
        <v>10.004899999999999</v>
      </c>
      <c r="DA27" s="164">
        <v>10.257</v>
      </c>
      <c r="DB27" s="164">
        <v>-10.62</v>
      </c>
      <c r="DC27" s="165"/>
      <c r="DD27" s="164">
        <v>-22.264900000000001</v>
      </c>
      <c r="DE27" s="164">
        <v>-22.111999999999998</v>
      </c>
      <c r="DF27" s="164">
        <v>39.060600000000001</v>
      </c>
      <c r="DG27" s="164">
        <v>1.47E-2</v>
      </c>
      <c r="DH27" s="164">
        <v>-5.4088000000000003</v>
      </c>
      <c r="DI27" s="164">
        <v>-2.2000000000000002</v>
      </c>
      <c r="DJ27" s="164">
        <v>-2.4</v>
      </c>
      <c r="DK27" s="164">
        <v>-2.6880000000000002</v>
      </c>
      <c r="DL27" s="164">
        <v>4.3070000000000004</v>
      </c>
      <c r="DM27" s="164">
        <v>38.014200000000002</v>
      </c>
      <c r="DN27" s="164">
        <v>12.9941</v>
      </c>
      <c r="DO27" s="164">
        <v>4.82</v>
      </c>
      <c r="DP27" s="164">
        <v>-1.4</v>
      </c>
      <c r="DQ27" s="164">
        <v>13.996499999999999</v>
      </c>
      <c r="DR27" s="164">
        <v>-40.549799999999998</v>
      </c>
      <c r="DS27" s="164">
        <v>-7.43</v>
      </c>
      <c r="DT27" s="164">
        <v>-7.44</v>
      </c>
      <c r="DU27" s="164">
        <v>21.6</v>
      </c>
      <c r="DV27" s="164">
        <v>23.75</v>
      </c>
      <c r="DW27" s="164">
        <v>-37.381799999999998</v>
      </c>
      <c r="DX27" s="164">
        <v>-19.372699999999998</v>
      </c>
      <c r="DY27" s="164">
        <v>-44.200800000000001</v>
      </c>
      <c r="DZ27" s="164">
        <v>-43.445500000000003</v>
      </c>
      <c r="EA27" s="164">
        <v>23.549099999999999</v>
      </c>
      <c r="EB27" s="164">
        <v>-1.0805</v>
      </c>
      <c r="EC27" s="164">
        <v>-12.235300000000001</v>
      </c>
      <c r="ED27" s="164">
        <v>-11.6898</v>
      </c>
      <c r="EE27" s="164">
        <v>-13.6999</v>
      </c>
      <c r="EF27" s="164">
        <v>-20.204499999999999</v>
      </c>
      <c r="EG27" s="164">
        <v>-12.679</v>
      </c>
      <c r="EH27" s="164">
        <v>-50.877200000000002</v>
      </c>
      <c r="EI27" s="164">
        <v>-84.039900000000003</v>
      </c>
      <c r="EJ27" s="165"/>
      <c r="EK27" s="164">
        <v>-10.463800000000001</v>
      </c>
      <c r="EL27" s="164">
        <v>-9.4613999999999994</v>
      </c>
      <c r="EM27" s="164">
        <v>21.974499999999999</v>
      </c>
      <c r="EN27" s="164">
        <v>-18.3413</v>
      </c>
      <c r="EO27" s="164">
        <v>-17.863299999999999</v>
      </c>
      <c r="EP27" s="164">
        <v>14.864000000000001</v>
      </c>
      <c r="EQ27" s="164">
        <v>-28.792000000000002</v>
      </c>
      <c r="ER27" s="164">
        <v>-28.5883</v>
      </c>
      <c r="ES27" s="164">
        <v>11.8306</v>
      </c>
      <c r="ET27" s="164">
        <v>0</v>
      </c>
      <c r="EU27" s="164">
        <v>-11.62</v>
      </c>
      <c r="EV27" s="164">
        <v>0.1</v>
      </c>
      <c r="EW27" s="164">
        <v>3.2631999999999999</v>
      </c>
      <c r="EX27" s="164">
        <v>-28.4895</v>
      </c>
      <c r="EY27" s="164">
        <v>-15.999599999999999</v>
      </c>
      <c r="EZ27" s="164">
        <v>-4.6692999999999998</v>
      </c>
      <c r="FA27" s="164">
        <v>9.0010999999999992</v>
      </c>
      <c r="FB27" s="164">
        <v>9.5574999999999992</v>
      </c>
      <c r="FC27" s="164">
        <v>-22.239000000000001</v>
      </c>
      <c r="FD27" s="165"/>
      <c r="FE27" s="164">
        <v>4.4635999999999996</v>
      </c>
      <c r="FF27" s="164">
        <v>4.5495000000000001</v>
      </c>
      <c r="FG27" s="164">
        <v>0</v>
      </c>
      <c r="FH27" s="164">
        <v>0</v>
      </c>
      <c r="FI27" s="164">
        <v>0</v>
      </c>
      <c r="FJ27" s="164">
        <v>11.052099999999999</v>
      </c>
      <c r="FK27" s="164">
        <v>10.382300000000001</v>
      </c>
      <c r="FL27" s="164">
        <v>-29.807200000000002</v>
      </c>
      <c r="FM27" s="164">
        <v>27.2273</v>
      </c>
      <c r="FN27" s="164">
        <v>27.323699999999999</v>
      </c>
      <c r="FO27" s="164">
        <v>-15.370699999999999</v>
      </c>
      <c r="FP27" s="165"/>
      <c r="FQ27" s="164">
        <v>24.488900000000001</v>
      </c>
      <c r="FR27" s="164">
        <v>-18.71</v>
      </c>
      <c r="FS27" s="164">
        <v>-0.60750000000000004</v>
      </c>
      <c r="FT27" s="164">
        <v>0.31430000000000002</v>
      </c>
      <c r="FU27" s="164">
        <v>0.34</v>
      </c>
      <c r="FV27" s="164">
        <v>1.37</v>
      </c>
      <c r="FW27" s="164">
        <v>-23.329599999999999</v>
      </c>
      <c r="FX27" s="164">
        <v>5.4431000000000003</v>
      </c>
      <c r="FY27" s="164">
        <v>1.6</v>
      </c>
      <c r="FZ27" s="164">
        <v>1.105</v>
      </c>
      <c r="GA27" s="165"/>
      <c r="GB27" s="164">
        <v>1.47</v>
      </c>
      <c r="GC27" s="164">
        <v>-1.7136</v>
      </c>
      <c r="GD27" s="164">
        <v>6.2069000000000001</v>
      </c>
      <c r="GE27" s="164">
        <v>-3.72</v>
      </c>
      <c r="GF27" s="164">
        <v>33.215299999999999</v>
      </c>
      <c r="GG27" s="165"/>
      <c r="GH27" s="164">
        <v>23.989799999999999</v>
      </c>
      <c r="GI27" s="164">
        <v>-6.0506000000000002</v>
      </c>
      <c r="GJ27" s="164">
        <v>-6.5998000000000001</v>
      </c>
      <c r="GK27" s="164">
        <v>2.5838999999999999</v>
      </c>
      <c r="GL27" s="165"/>
      <c r="GM27" s="165"/>
      <c r="GN27" s="164">
        <v>-13.0312</v>
      </c>
      <c r="GO27" s="164">
        <v>-18.784199999999998</v>
      </c>
      <c r="GP27" s="164">
        <v>9.1714000000000002</v>
      </c>
      <c r="GQ27" s="164">
        <v>-21.2898</v>
      </c>
      <c r="GR27" s="164">
        <v>8.3155999999999999</v>
      </c>
      <c r="GS27" s="164">
        <v>7.5027999999999997</v>
      </c>
      <c r="GT27" s="164">
        <v>91.439599999999999</v>
      </c>
      <c r="GU27" s="164">
        <v>-3.5651999999999999</v>
      </c>
      <c r="GV27" s="164">
        <v>-8.7771000000000008</v>
      </c>
      <c r="GW27" s="165"/>
      <c r="GX27" s="164">
        <v>1.6741999999999999</v>
      </c>
      <c r="GY27" s="164">
        <v>7.4572000000000003</v>
      </c>
      <c r="GZ27" s="164">
        <v>7.6108000000000002</v>
      </c>
      <c r="HA27" s="164">
        <v>0.95730000000000004</v>
      </c>
      <c r="HB27" s="164">
        <v>10.426500000000001</v>
      </c>
      <c r="HC27" s="164">
        <v>11.9687</v>
      </c>
      <c r="HD27" s="164">
        <v>-10.9</v>
      </c>
      <c r="HE27" s="164">
        <v>5.8190999999999997</v>
      </c>
      <c r="HF27" s="164">
        <v>35.042400000000001</v>
      </c>
      <c r="HG27" s="164">
        <v>-9.0551999999999992</v>
      </c>
      <c r="HH27" s="164">
        <v>32.561999999999998</v>
      </c>
      <c r="HI27" s="164">
        <v>12.380100000000001</v>
      </c>
      <c r="HJ27" s="164">
        <v>13.011900000000001</v>
      </c>
      <c r="HK27" s="164">
        <v>-8.4907000000000004</v>
      </c>
      <c r="HL27" s="165"/>
      <c r="HM27" s="164">
        <v>-11.3667</v>
      </c>
      <c r="HN27" s="164">
        <v>-10.1066</v>
      </c>
      <c r="HO27" s="165"/>
      <c r="HP27" s="165"/>
      <c r="HQ27" s="164">
        <v>-19.4392</v>
      </c>
      <c r="HR27" s="164">
        <v>-18.7745</v>
      </c>
      <c r="HS27" s="164">
        <v>-16.273800000000001</v>
      </c>
      <c r="HT27" s="164">
        <v>-16.2407</v>
      </c>
      <c r="HU27" s="164">
        <v>19.239999999999998</v>
      </c>
      <c r="HV27" s="164">
        <v>19.149999999999999</v>
      </c>
      <c r="HW27" s="164">
        <v>-30.5</v>
      </c>
      <c r="HX27" s="164">
        <v>-31</v>
      </c>
      <c r="HY27" s="164">
        <v>0.91459999999999997</v>
      </c>
      <c r="HZ27" s="164">
        <v>4.4800000000000004</v>
      </c>
      <c r="IA27" s="164">
        <v>66.062299999999993</v>
      </c>
      <c r="IB27" s="164">
        <v>14.0793</v>
      </c>
      <c r="IC27" s="164">
        <v>13.8224</v>
      </c>
      <c r="ID27" s="164">
        <v>-16.5</v>
      </c>
      <c r="IE27" s="164">
        <v>-37.5</v>
      </c>
      <c r="IF27" s="164">
        <v>2.6</v>
      </c>
      <c r="IG27" s="164">
        <v>2.4</v>
      </c>
      <c r="IH27" s="164">
        <v>-17.608499999999999</v>
      </c>
      <c r="II27" s="164">
        <v>-17.747</v>
      </c>
      <c r="IJ27" s="164">
        <v>-102.8586</v>
      </c>
      <c r="IK27" s="164">
        <v>58.863100000000003</v>
      </c>
      <c r="IL27" s="164">
        <v>-286.67259999999999</v>
      </c>
      <c r="IM27" s="164">
        <v>-27.279299999999999</v>
      </c>
      <c r="IN27" s="164">
        <v>-20.121600000000001</v>
      </c>
      <c r="IO27" s="164">
        <v>86.018799999999999</v>
      </c>
      <c r="IP27" s="164">
        <v>84.625799999999998</v>
      </c>
      <c r="IQ27" s="164">
        <v>144.7756</v>
      </c>
      <c r="IR27" s="164">
        <v>58.129899999999999</v>
      </c>
      <c r="IS27" s="164">
        <v>10.563700000000001</v>
      </c>
      <c r="IT27" s="164">
        <v>25.2499</v>
      </c>
      <c r="IU27" s="164">
        <v>23.314699999999998</v>
      </c>
      <c r="IV27" s="164">
        <v>-35.522399999999998</v>
      </c>
      <c r="IW27" s="164">
        <v>183.29499999999999</v>
      </c>
      <c r="IX27" s="164">
        <v>-174.41309999999999</v>
      </c>
      <c r="IY27" s="164">
        <v>12.249700000000001</v>
      </c>
      <c r="IZ27" s="164">
        <v>-7.1779999999999999</v>
      </c>
      <c r="JA27" s="164">
        <v>-0.30399999999999999</v>
      </c>
      <c r="JB27" s="165"/>
      <c r="JC27" s="164">
        <v>-10.08</v>
      </c>
      <c r="JD27" s="164">
        <v>1.3480000000000001</v>
      </c>
      <c r="JE27" s="164">
        <v>1.345</v>
      </c>
      <c r="JF27" s="164">
        <v>8</v>
      </c>
      <c r="JG27" s="164">
        <v>-6.48</v>
      </c>
      <c r="JH27" s="164">
        <v>-2.419</v>
      </c>
      <c r="JI27" s="164">
        <v>1.1153999999999999</v>
      </c>
      <c r="JJ27" s="164">
        <v>8.2933000000000003</v>
      </c>
      <c r="JK27" s="164">
        <v>-12.831300000000001</v>
      </c>
      <c r="JL27" s="164">
        <v>15.6</v>
      </c>
      <c r="JM27" s="164">
        <v>1.9890000000000001</v>
      </c>
      <c r="JN27" s="164">
        <v>2.165</v>
      </c>
      <c r="JO27" s="165"/>
      <c r="JP27" s="165"/>
      <c r="JQ27" s="164">
        <v>4.8761999999999999</v>
      </c>
      <c r="JR27" s="164">
        <v>4.3651999999999997</v>
      </c>
      <c r="JS27" s="164">
        <v>3.6945999999999999</v>
      </c>
      <c r="JT27" s="165"/>
      <c r="JU27" s="164">
        <v>27.1</v>
      </c>
      <c r="JV27" s="164">
        <v>1.8202</v>
      </c>
      <c r="JW27" s="164">
        <v>0.89</v>
      </c>
      <c r="JX27" s="165"/>
      <c r="JY27" s="164">
        <v>-9.8747000000000007</v>
      </c>
      <c r="JZ27" s="164">
        <v>-1.8521000000000001</v>
      </c>
      <c r="KA27" s="164">
        <v>-24.684100000000001</v>
      </c>
      <c r="KB27" s="164">
        <v>-10.4901</v>
      </c>
      <c r="KC27" s="164">
        <v>-5.6063000000000001</v>
      </c>
      <c r="KD27" s="164">
        <v>-23.876899999999999</v>
      </c>
      <c r="KE27" s="164">
        <v>0</v>
      </c>
      <c r="KF27" s="164">
        <v>-29.4</v>
      </c>
      <c r="KG27" s="164">
        <v>14.8</v>
      </c>
      <c r="KH27" s="165"/>
      <c r="KI27" s="164">
        <v>-50.877600000000001</v>
      </c>
    </row>
    <row r="28" spans="1:295" ht="18" customHeight="1" x14ac:dyDescent="0.3">
      <c r="A28" s="161" t="s">
        <v>50</v>
      </c>
      <c r="B28" s="161" t="s">
        <v>734</v>
      </c>
      <c r="C28" s="164">
        <v>0</v>
      </c>
      <c r="D28" s="164">
        <v>4.1699000000000002</v>
      </c>
      <c r="E28" s="164">
        <v>-8.8719000000000001</v>
      </c>
      <c r="F28" s="164">
        <v>6.1853999999999996</v>
      </c>
      <c r="G28" s="164">
        <v>10.5479</v>
      </c>
      <c r="H28" s="165"/>
      <c r="I28" s="164">
        <v>3.6692999999999998</v>
      </c>
      <c r="J28" s="165"/>
      <c r="K28" s="164">
        <v>25.069299999999998</v>
      </c>
      <c r="L28" s="164">
        <v>11.4177</v>
      </c>
      <c r="M28" s="164">
        <v>12.5389</v>
      </c>
      <c r="N28" s="164">
        <v>-19.98</v>
      </c>
      <c r="O28" s="164">
        <v>-35.200000000000003</v>
      </c>
      <c r="P28" s="164">
        <v>13.2</v>
      </c>
      <c r="Q28" s="164">
        <v>8.2799999999999994</v>
      </c>
      <c r="R28" s="164">
        <v>-26.4</v>
      </c>
      <c r="S28" s="164">
        <v>1.1507000000000001</v>
      </c>
      <c r="T28" s="164">
        <v>-1.8895999999999999</v>
      </c>
      <c r="U28" s="164">
        <v>6.4173</v>
      </c>
      <c r="V28" s="164">
        <v>6.3963000000000001</v>
      </c>
      <c r="W28" s="164">
        <v>10.7622</v>
      </c>
      <c r="X28" s="164">
        <v>2.3113999999999999</v>
      </c>
      <c r="Y28" s="164">
        <v>-1.6369</v>
      </c>
      <c r="Z28" s="164">
        <v>2.5102000000000002</v>
      </c>
      <c r="AA28" s="165"/>
      <c r="AB28" s="164">
        <v>-1.109</v>
      </c>
      <c r="AC28" s="164">
        <v>-1.534</v>
      </c>
      <c r="AD28" s="164">
        <v>-1.526</v>
      </c>
      <c r="AE28" s="164">
        <v>0.51700000000000002</v>
      </c>
      <c r="AF28" s="164">
        <v>0</v>
      </c>
      <c r="AG28" s="164">
        <v>2.2000000000000002</v>
      </c>
      <c r="AH28" s="164">
        <v>-0.77300000000000002</v>
      </c>
      <c r="AI28" s="164">
        <v>0.36499999999999999</v>
      </c>
      <c r="AJ28" s="164">
        <v>-11.67</v>
      </c>
      <c r="AK28" s="164">
        <v>-11.64</v>
      </c>
      <c r="AL28" s="165"/>
      <c r="AM28" s="164">
        <v>-13.17</v>
      </c>
      <c r="AN28" s="164">
        <v>-13.33</v>
      </c>
      <c r="AO28" s="164">
        <v>6.6802000000000001</v>
      </c>
      <c r="AP28" s="164">
        <v>4.2073</v>
      </c>
      <c r="AQ28" s="164">
        <v>12.6996</v>
      </c>
      <c r="AR28" s="164">
        <v>16.809999999999999</v>
      </c>
      <c r="AS28" s="164">
        <v>-15.1251</v>
      </c>
      <c r="AT28" s="164">
        <v>-16.477</v>
      </c>
      <c r="AU28" s="164">
        <v>-16.3065</v>
      </c>
      <c r="AV28" s="164">
        <v>14.0905</v>
      </c>
      <c r="AW28" s="164">
        <v>16.090199999999999</v>
      </c>
      <c r="AX28" s="164">
        <v>-20.227799999999998</v>
      </c>
      <c r="AY28" s="164">
        <v>-17.950500000000002</v>
      </c>
      <c r="AZ28" s="164">
        <v>3.1686999999999999</v>
      </c>
      <c r="BA28" s="164">
        <v>16.366900000000001</v>
      </c>
      <c r="BB28" s="164">
        <v>74.839500000000001</v>
      </c>
      <c r="BC28" s="164">
        <v>17.053699999999999</v>
      </c>
      <c r="BD28" s="164">
        <v>-7.2</v>
      </c>
      <c r="BE28" s="164">
        <v>-7.9</v>
      </c>
      <c r="BF28" s="164">
        <v>-14.872400000000001</v>
      </c>
      <c r="BG28" s="164">
        <v>-15.5677</v>
      </c>
      <c r="BH28" s="164">
        <v>-2.2785000000000002</v>
      </c>
      <c r="BI28" s="165"/>
      <c r="BJ28" s="164">
        <v>11.981199999999999</v>
      </c>
      <c r="BK28" s="164">
        <v>6.6173999999999999</v>
      </c>
      <c r="BL28" s="164">
        <v>3.3058999999999998</v>
      </c>
      <c r="BM28" s="164">
        <v>2.3683000000000001</v>
      </c>
      <c r="BN28" s="164">
        <v>-65.950500000000005</v>
      </c>
      <c r="BO28" s="164">
        <v>69.734800000000007</v>
      </c>
      <c r="BP28" s="164">
        <v>69.368600000000001</v>
      </c>
      <c r="BQ28" s="164">
        <v>-13.073399999999999</v>
      </c>
      <c r="BR28" s="164">
        <v>-63.876199999999997</v>
      </c>
      <c r="BS28" s="165"/>
      <c r="BT28" s="165"/>
      <c r="BU28" s="165"/>
      <c r="BV28" s="164">
        <v>27.084499999999998</v>
      </c>
      <c r="BW28" s="164">
        <v>6.56</v>
      </c>
      <c r="BX28" s="164">
        <v>8.4499999999999993</v>
      </c>
      <c r="BY28" s="164">
        <v>2.98</v>
      </c>
      <c r="BZ28" s="165"/>
      <c r="CA28" s="164">
        <v>-22.634599999999999</v>
      </c>
      <c r="CB28" s="164">
        <v>-22.634599999999999</v>
      </c>
      <c r="CC28" s="164">
        <v>26.101500000000001</v>
      </c>
      <c r="CD28" s="164">
        <v>25.378</v>
      </c>
      <c r="CE28" s="164">
        <v>-6.2721</v>
      </c>
      <c r="CF28" s="164">
        <v>-0.34010000000000001</v>
      </c>
      <c r="CG28" s="164">
        <v>-0.39019999999999999</v>
      </c>
      <c r="CH28" s="164">
        <v>11.902100000000001</v>
      </c>
      <c r="CI28" s="164">
        <v>20.595099999999999</v>
      </c>
      <c r="CJ28" s="165"/>
      <c r="CK28" s="165"/>
      <c r="CL28" s="164">
        <v>80.400000000000006</v>
      </c>
      <c r="CM28" s="164">
        <v>-37.9</v>
      </c>
      <c r="CN28" s="164">
        <v>-4.2699999999999996</v>
      </c>
      <c r="CO28" s="164">
        <v>53.697099999999999</v>
      </c>
      <c r="CP28" s="164">
        <v>54.021999999999998</v>
      </c>
      <c r="CQ28" s="164">
        <v>51.529499999999999</v>
      </c>
      <c r="CR28" s="164">
        <v>86.414900000000003</v>
      </c>
      <c r="CS28" s="164">
        <v>87.431899999999999</v>
      </c>
      <c r="CT28" s="164">
        <v>-25.6721</v>
      </c>
      <c r="CU28" s="164">
        <v>-74.681700000000006</v>
      </c>
      <c r="CV28" s="164">
        <v>-22.974799999999998</v>
      </c>
      <c r="CW28" s="164">
        <v>2.7326000000000001</v>
      </c>
      <c r="CX28" s="164">
        <v>28.67</v>
      </c>
      <c r="CY28" s="164">
        <v>16.59</v>
      </c>
      <c r="CZ28" s="164">
        <v>10.473599999999999</v>
      </c>
      <c r="DA28" s="164">
        <v>10.647600000000001</v>
      </c>
      <c r="DB28" s="164">
        <v>-10.86</v>
      </c>
      <c r="DC28" s="165"/>
      <c r="DD28" s="164">
        <v>-21.924499999999998</v>
      </c>
      <c r="DE28" s="164">
        <v>-21.535299999999999</v>
      </c>
      <c r="DF28" s="164">
        <v>37.090400000000002</v>
      </c>
      <c r="DG28" s="164">
        <v>1.46E-2</v>
      </c>
      <c r="DH28" s="164">
        <v>-5.7168000000000001</v>
      </c>
      <c r="DI28" s="164">
        <v>-4.7</v>
      </c>
      <c r="DJ28" s="164">
        <v>-4</v>
      </c>
      <c r="DK28" s="164">
        <v>-2.2400000000000002</v>
      </c>
      <c r="DL28" s="164">
        <v>4.681</v>
      </c>
      <c r="DM28" s="164">
        <v>39.118200000000002</v>
      </c>
      <c r="DN28" s="164">
        <v>13.550700000000001</v>
      </c>
      <c r="DO28" s="164">
        <v>5.25</v>
      </c>
      <c r="DP28" s="164">
        <v>-1.69</v>
      </c>
      <c r="DQ28" s="164">
        <v>13.33</v>
      </c>
      <c r="DR28" s="164">
        <v>-37.0246</v>
      </c>
      <c r="DS28" s="164">
        <v>-7.19</v>
      </c>
      <c r="DT28" s="164">
        <v>-7.26</v>
      </c>
      <c r="DU28" s="164">
        <v>21.65</v>
      </c>
      <c r="DV28" s="164">
        <v>24.3</v>
      </c>
      <c r="DW28" s="164">
        <v>-37.4</v>
      </c>
      <c r="DX28" s="164">
        <v>-18.399999999999999</v>
      </c>
      <c r="DY28" s="164">
        <v>-41.051900000000003</v>
      </c>
      <c r="DZ28" s="164">
        <v>-41.2</v>
      </c>
      <c r="EA28" s="164">
        <v>25.877099999999999</v>
      </c>
      <c r="EB28" s="164">
        <v>1.0305</v>
      </c>
      <c r="EC28" s="164">
        <v>-10.234999999999999</v>
      </c>
      <c r="ED28" s="164">
        <v>-9.6583000000000006</v>
      </c>
      <c r="EE28" s="164">
        <v>-16.715299999999999</v>
      </c>
      <c r="EF28" s="164">
        <v>-23.403600000000001</v>
      </c>
      <c r="EG28" s="164">
        <v>-13.395</v>
      </c>
      <c r="EH28" s="164">
        <v>-45.259900000000002</v>
      </c>
      <c r="EI28" s="164">
        <v>-85.318100000000001</v>
      </c>
      <c r="EJ28" s="165"/>
      <c r="EK28" s="164">
        <v>-10.0724</v>
      </c>
      <c r="EL28" s="164">
        <v>-10.466699999999999</v>
      </c>
      <c r="EM28" s="164">
        <v>29.043600000000001</v>
      </c>
      <c r="EN28" s="164">
        <v>-14.7033</v>
      </c>
      <c r="EO28" s="164">
        <v>-13.234</v>
      </c>
      <c r="EP28" s="164">
        <v>-19.972000000000001</v>
      </c>
      <c r="EQ28" s="164">
        <v>-26.888500000000001</v>
      </c>
      <c r="ER28" s="164">
        <v>-26.7407</v>
      </c>
      <c r="ES28" s="164">
        <v>15.558299999999999</v>
      </c>
      <c r="ET28" s="164">
        <v>13.07</v>
      </c>
      <c r="EU28" s="164">
        <v>-4.49</v>
      </c>
      <c r="EV28" s="164">
        <v>-1.7</v>
      </c>
      <c r="EW28" s="164">
        <v>3.3412000000000002</v>
      </c>
      <c r="EX28" s="164">
        <v>-23.4297</v>
      </c>
      <c r="EY28" s="164">
        <v>-16.425799999999999</v>
      </c>
      <c r="EZ28" s="164">
        <v>-5.3193999999999999</v>
      </c>
      <c r="FA28" s="164">
        <v>9.5787999999999993</v>
      </c>
      <c r="FB28" s="164">
        <v>13.1944</v>
      </c>
      <c r="FC28" s="164">
        <v>-27.724399999999999</v>
      </c>
      <c r="FD28" s="165"/>
      <c r="FE28" s="164">
        <v>4.8291000000000004</v>
      </c>
      <c r="FF28" s="164">
        <v>4.7812000000000001</v>
      </c>
      <c r="FG28" s="164">
        <v>3.2105000000000001</v>
      </c>
      <c r="FH28" s="164">
        <v>4.2060000000000004</v>
      </c>
      <c r="FI28" s="164">
        <v>0</v>
      </c>
      <c r="FJ28" s="164">
        <v>9.7125000000000004</v>
      </c>
      <c r="FK28" s="164">
        <v>10.0474</v>
      </c>
      <c r="FL28" s="164">
        <v>-28.3001</v>
      </c>
      <c r="FM28" s="164">
        <v>25.520499999999998</v>
      </c>
      <c r="FN28" s="164">
        <v>25.904499999999999</v>
      </c>
      <c r="FO28" s="164">
        <v>-15.748900000000001</v>
      </c>
      <c r="FP28" s="165"/>
      <c r="FQ28" s="164">
        <v>26.027000000000001</v>
      </c>
      <c r="FR28" s="164">
        <v>-18.829999999999998</v>
      </c>
      <c r="FS28" s="164">
        <v>-1.1202000000000001</v>
      </c>
      <c r="FT28" s="164">
        <v>0.32340000000000002</v>
      </c>
      <c r="FU28" s="164">
        <v>0.77</v>
      </c>
      <c r="FV28" s="164">
        <v>0.26</v>
      </c>
      <c r="FW28" s="164">
        <v>-26.435199999999998</v>
      </c>
      <c r="FX28" s="165"/>
      <c r="FY28" s="164">
        <v>1.7</v>
      </c>
      <c r="FZ28" s="164">
        <v>1.1479999999999999</v>
      </c>
      <c r="GA28" s="165"/>
      <c r="GB28" s="164">
        <v>1.55</v>
      </c>
      <c r="GC28" s="164">
        <v>-1.1178999999999999</v>
      </c>
      <c r="GD28" s="164">
        <v>7.3460999999999999</v>
      </c>
      <c r="GE28" s="164">
        <v>-3.59</v>
      </c>
      <c r="GF28" s="164">
        <v>34.028399999999998</v>
      </c>
      <c r="GG28" s="165"/>
      <c r="GH28" s="164">
        <v>24.846499999999999</v>
      </c>
      <c r="GI28" s="164">
        <v>-6.7237</v>
      </c>
      <c r="GJ28" s="164">
        <v>-7.4535</v>
      </c>
      <c r="GK28" s="164">
        <v>2.6890000000000001</v>
      </c>
      <c r="GL28" s="165"/>
      <c r="GM28" s="165"/>
      <c r="GN28" s="164">
        <v>-12.954700000000001</v>
      </c>
      <c r="GO28" s="164">
        <v>-18.963200000000001</v>
      </c>
      <c r="GP28" s="164">
        <v>10.987299999999999</v>
      </c>
      <c r="GQ28" s="164">
        <v>-21.096299999999999</v>
      </c>
      <c r="GR28" s="164">
        <v>7.9564000000000004</v>
      </c>
      <c r="GS28" s="164">
        <v>8.8474000000000004</v>
      </c>
      <c r="GT28" s="164">
        <v>93.076899999999995</v>
      </c>
      <c r="GU28" s="164">
        <v>-3.2576000000000001</v>
      </c>
      <c r="GV28" s="164">
        <v>-8.0526</v>
      </c>
      <c r="GW28" s="165"/>
      <c r="GX28" s="164">
        <v>1.1841999999999999</v>
      </c>
      <c r="GY28" s="164">
        <v>7.7070999999999996</v>
      </c>
      <c r="GZ28" s="164">
        <v>7.8086000000000002</v>
      </c>
      <c r="HA28" s="164">
        <v>0.5847</v>
      </c>
      <c r="HB28" s="164">
        <v>11.6477</v>
      </c>
      <c r="HC28" s="164">
        <v>11.7096</v>
      </c>
      <c r="HD28" s="164">
        <v>-10.06</v>
      </c>
      <c r="HE28" s="164">
        <v>6.5895000000000001</v>
      </c>
      <c r="HF28" s="164">
        <v>35.206200000000003</v>
      </c>
      <c r="HG28" s="164">
        <v>-6.2538</v>
      </c>
      <c r="HH28" s="164">
        <v>33.415900000000001</v>
      </c>
      <c r="HI28" s="164">
        <v>12.360200000000001</v>
      </c>
      <c r="HJ28" s="164">
        <v>13.4535</v>
      </c>
      <c r="HK28" s="164">
        <v>-8.9183000000000003</v>
      </c>
      <c r="HL28" s="165"/>
      <c r="HM28" s="164">
        <v>0</v>
      </c>
      <c r="HN28" s="164">
        <v>0</v>
      </c>
      <c r="HO28" s="165"/>
      <c r="HP28" s="165"/>
      <c r="HQ28" s="164">
        <v>-18.126300000000001</v>
      </c>
      <c r="HR28" s="164">
        <v>-17.895600000000002</v>
      </c>
      <c r="HS28" s="164">
        <v>-16.6022</v>
      </c>
      <c r="HT28" s="164">
        <v>-16.900400000000001</v>
      </c>
      <c r="HU28" s="164">
        <v>22.11</v>
      </c>
      <c r="HV28" s="164">
        <v>22.06</v>
      </c>
      <c r="HW28" s="164">
        <v>-31.5</v>
      </c>
      <c r="HX28" s="164">
        <v>-30.9</v>
      </c>
      <c r="HY28" s="164">
        <v>0.87980000000000003</v>
      </c>
      <c r="HZ28" s="164">
        <v>5.6</v>
      </c>
      <c r="IA28" s="164">
        <v>63.647799999999997</v>
      </c>
      <c r="IB28" s="164">
        <v>15.712999999999999</v>
      </c>
      <c r="IC28" s="164">
        <v>15.4521</v>
      </c>
      <c r="ID28" s="164">
        <v>-16.5</v>
      </c>
      <c r="IE28" s="164">
        <v>-37.6</v>
      </c>
      <c r="IF28" s="164">
        <v>1.3</v>
      </c>
      <c r="IG28" s="164">
        <v>0.8</v>
      </c>
      <c r="IH28" s="164">
        <v>-17.784800000000001</v>
      </c>
      <c r="II28" s="164">
        <v>-17.760000000000002</v>
      </c>
      <c r="IJ28" s="164">
        <v>-102.6896</v>
      </c>
      <c r="IK28" s="164">
        <v>61.856499999999997</v>
      </c>
      <c r="IL28" s="164">
        <v>-286.67259999999999</v>
      </c>
      <c r="IM28" s="164">
        <v>-25.4041</v>
      </c>
      <c r="IN28" s="164">
        <v>-18.046500000000002</v>
      </c>
      <c r="IO28" s="164">
        <v>86.452399999999997</v>
      </c>
      <c r="IP28" s="164">
        <v>81.3</v>
      </c>
      <c r="IQ28" s="164">
        <v>138.9417</v>
      </c>
      <c r="IR28" s="164">
        <v>57.898299999999999</v>
      </c>
      <c r="IS28" s="164">
        <v>13.0845</v>
      </c>
      <c r="IT28" s="164">
        <v>30.078299999999999</v>
      </c>
      <c r="IU28" s="164">
        <v>28.7135</v>
      </c>
      <c r="IV28" s="164">
        <v>-29.9376</v>
      </c>
      <c r="IW28" s="164">
        <v>185.48580000000001</v>
      </c>
      <c r="IX28" s="164">
        <v>-173.0128</v>
      </c>
      <c r="IY28" s="164">
        <v>13.589600000000001</v>
      </c>
      <c r="IZ28" s="164">
        <v>-5.8151999999999999</v>
      </c>
      <c r="JA28" s="164">
        <v>-1.2634000000000001</v>
      </c>
      <c r="JB28" s="165"/>
      <c r="JC28" s="164">
        <v>-10.24</v>
      </c>
      <c r="JD28" s="164">
        <v>1.2569999999999999</v>
      </c>
      <c r="JE28" s="164">
        <v>1.2749999999999999</v>
      </c>
      <c r="JF28" s="164">
        <v>8.4</v>
      </c>
      <c r="JG28" s="164">
        <v>-6.64</v>
      </c>
      <c r="JH28" s="164">
        <v>-2.2545999999999999</v>
      </c>
      <c r="JI28" s="164">
        <v>1.6434</v>
      </c>
      <c r="JJ28" s="164">
        <v>8.3513000000000002</v>
      </c>
      <c r="JK28" s="164">
        <v>-12.800800000000001</v>
      </c>
      <c r="JL28" s="164">
        <v>16.399999999999999</v>
      </c>
      <c r="JM28" s="164">
        <v>2.6949999999999998</v>
      </c>
      <c r="JN28" s="164">
        <v>3.0430000000000001</v>
      </c>
      <c r="JO28" s="165"/>
      <c r="JP28" s="165"/>
      <c r="JQ28" s="164">
        <v>4.3235999999999999</v>
      </c>
      <c r="JR28" s="164">
        <v>4.2408999999999999</v>
      </c>
      <c r="JS28" s="164">
        <v>3.1347</v>
      </c>
      <c r="JT28" s="165"/>
      <c r="JU28" s="164">
        <v>26.8</v>
      </c>
      <c r="JV28" s="164">
        <v>1.4547000000000001</v>
      </c>
      <c r="JW28" s="164">
        <v>0.98</v>
      </c>
      <c r="JX28" s="165"/>
      <c r="JY28" s="164">
        <v>-11.4223</v>
      </c>
      <c r="JZ28" s="164">
        <v>-1.7175</v>
      </c>
      <c r="KA28" s="164">
        <v>-24.424299999999999</v>
      </c>
      <c r="KB28" s="164">
        <v>-10.555400000000001</v>
      </c>
      <c r="KC28" s="164">
        <v>-6.4955999999999996</v>
      </c>
      <c r="KD28" s="164">
        <v>-23.3325</v>
      </c>
      <c r="KE28" s="164">
        <v>0</v>
      </c>
      <c r="KF28" s="164">
        <v>-29.7</v>
      </c>
      <c r="KG28" s="164">
        <v>15.7</v>
      </c>
      <c r="KH28" s="165"/>
      <c r="KI28" s="164">
        <v>-52.900100000000002</v>
      </c>
    </row>
    <row r="29" spans="1:295" ht="18" customHeight="1" x14ac:dyDescent="0.3">
      <c r="A29" s="161" t="s">
        <v>50</v>
      </c>
      <c r="B29" s="161" t="s">
        <v>735</v>
      </c>
      <c r="C29" s="164">
        <v>0</v>
      </c>
      <c r="D29" s="164">
        <v>4.4345999999999997</v>
      </c>
      <c r="E29" s="164">
        <v>-9.1476000000000006</v>
      </c>
      <c r="F29" s="164">
        <v>7.8484999999999996</v>
      </c>
      <c r="G29" s="164">
        <v>11.4453</v>
      </c>
      <c r="H29" s="165"/>
      <c r="I29" s="164">
        <v>13.7623</v>
      </c>
      <c r="J29" s="165"/>
      <c r="K29" s="164">
        <v>24.971599999999999</v>
      </c>
      <c r="L29" s="164">
        <v>11.348699999999999</v>
      </c>
      <c r="M29" s="164">
        <v>12.5631</v>
      </c>
      <c r="N29" s="164">
        <v>-17.760000000000002</v>
      </c>
      <c r="O29" s="164">
        <v>-37.4</v>
      </c>
      <c r="P29" s="164">
        <v>13.2</v>
      </c>
      <c r="Q29" s="164">
        <v>9.9359999999999999</v>
      </c>
      <c r="R29" s="164">
        <v>-26.4</v>
      </c>
      <c r="S29" s="164">
        <v>1.0634999999999999</v>
      </c>
      <c r="T29" s="164">
        <v>0.1066</v>
      </c>
      <c r="U29" s="164">
        <v>6.6726000000000001</v>
      </c>
      <c r="V29" s="164">
        <v>6.7160000000000002</v>
      </c>
      <c r="W29" s="164">
        <v>11.5067</v>
      </c>
      <c r="X29" s="164">
        <v>2.5186000000000002</v>
      </c>
      <c r="Y29" s="164">
        <v>-1.4191</v>
      </c>
      <c r="Z29" s="164">
        <v>2.6166</v>
      </c>
      <c r="AA29" s="165"/>
      <c r="AB29" s="164">
        <v>-1.1005</v>
      </c>
      <c r="AC29" s="164">
        <v>-1.617</v>
      </c>
      <c r="AD29" s="164">
        <v>-1.5920000000000001</v>
      </c>
      <c r="AE29" s="164">
        <v>0.79300000000000004</v>
      </c>
      <c r="AF29" s="164">
        <v>-2.2200000000000002</v>
      </c>
      <c r="AG29" s="164">
        <v>4.4000000000000004</v>
      </c>
      <c r="AH29" s="164">
        <v>-0.52500000000000002</v>
      </c>
      <c r="AI29" s="164">
        <v>0.373</v>
      </c>
      <c r="AJ29" s="164">
        <v>-11.7</v>
      </c>
      <c r="AK29" s="164">
        <v>-11.8</v>
      </c>
      <c r="AL29" s="165"/>
      <c r="AM29" s="164">
        <v>-13.67</v>
      </c>
      <c r="AN29" s="164">
        <v>-13.75</v>
      </c>
      <c r="AO29" s="164">
        <v>7.2016</v>
      </c>
      <c r="AP29" s="164">
        <v>4.0141999999999998</v>
      </c>
      <c r="AQ29" s="164">
        <v>14.9125</v>
      </c>
      <c r="AR29" s="164">
        <v>19.6999</v>
      </c>
      <c r="AS29" s="164">
        <v>-15.443199999999999</v>
      </c>
      <c r="AT29" s="164">
        <v>-16.343</v>
      </c>
      <c r="AU29" s="164">
        <v>-15.114599999999999</v>
      </c>
      <c r="AV29" s="164">
        <v>2.3315999999999999</v>
      </c>
      <c r="AW29" s="164">
        <v>2.1057999999999999</v>
      </c>
      <c r="AX29" s="164">
        <v>-20.7637</v>
      </c>
      <c r="AY29" s="164">
        <v>-15.8072</v>
      </c>
      <c r="AZ29" s="164">
        <v>1.5905</v>
      </c>
      <c r="BA29" s="164">
        <v>9.2933000000000003</v>
      </c>
      <c r="BB29" s="164">
        <v>84.012600000000006</v>
      </c>
      <c r="BC29" s="164">
        <v>16.441700000000001</v>
      </c>
      <c r="BD29" s="164">
        <v>-6.7</v>
      </c>
      <c r="BE29" s="164">
        <v>-7.4</v>
      </c>
      <c r="BF29" s="164">
        <v>-18.334900000000001</v>
      </c>
      <c r="BG29" s="164">
        <v>-17.525400000000001</v>
      </c>
      <c r="BH29" s="164">
        <v>-2.4565999999999999</v>
      </c>
      <c r="BI29" s="165"/>
      <c r="BJ29" s="164">
        <v>14.488099999999999</v>
      </c>
      <c r="BK29" s="164">
        <v>6.5991999999999997</v>
      </c>
      <c r="BL29" s="164">
        <v>2.6324999999999998</v>
      </c>
      <c r="BM29" s="164">
        <v>1.8038000000000001</v>
      </c>
      <c r="BN29" s="164">
        <v>-82.979799999999997</v>
      </c>
      <c r="BO29" s="164">
        <v>71.443799999999996</v>
      </c>
      <c r="BP29" s="164">
        <v>70.864000000000004</v>
      </c>
      <c r="BQ29" s="164">
        <v>2.1442000000000001</v>
      </c>
      <c r="BR29" s="164">
        <v>-68.928600000000003</v>
      </c>
      <c r="BS29" s="165"/>
      <c r="BT29" s="165"/>
      <c r="BU29" s="165"/>
      <c r="BV29" s="164">
        <v>27.992599999999999</v>
      </c>
      <c r="BW29" s="164">
        <v>6.82</v>
      </c>
      <c r="BX29" s="164">
        <v>8.9700000000000006</v>
      </c>
      <c r="BY29" s="164">
        <v>3.23</v>
      </c>
      <c r="BZ29" s="165"/>
      <c r="CA29" s="164">
        <v>-15.2669</v>
      </c>
      <c r="CB29" s="164">
        <v>-15.2669</v>
      </c>
      <c r="CC29" s="164">
        <v>35.805900000000001</v>
      </c>
      <c r="CD29" s="164">
        <v>35.396000000000001</v>
      </c>
      <c r="CE29" s="164">
        <v>-7.7735000000000003</v>
      </c>
      <c r="CF29" s="164">
        <v>-8.2486999999999995</v>
      </c>
      <c r="CG29" s="164">
        <v>-8.2682000000000002</v>
      </c>
      <c r="CH29" s="164">
        <v>13.700799999999999</v>
      </c>
      <c r="CI29" s="164">
        <v>22.188500000000001</v>
      </c>
      <c r="CJ29" s="165"/>
      <c r="CK29" s="165"/>
      <c r="CL29" s="164">
        <v>85.6</v>
      </c>
      <c r="CM29" s="164">
        <v>-40.799999999999997</v>
      </c>
      <c r="CN29" s="164">
        <v>-4.42</v>
      </c>
      <c r="CO29" s="164">
        <v>51.318600000000004</v>
      </c>
      <c r="CP29" s="164">
        <v>51.086399999999998</v>
      </c>
      <c r="CQ29" s="164">
        <v>48.926600000000001</v>
      </c>
      <c r="CR29" s="164">
        <v>86.637100000000004</v>
      </c>
      <c r="CS29" s="164">
        <v>86.885499999999993</v>
      </c>
      <c r="CT29" s="164">
        <v>-26.913</v>
      </c>
      <c r="CU29" s="164">
        <v>-74.239800000000002</v>
      </c>
      <c r="CV29" s="164">
        <v>-23.414899999999999</v>
      </c>
      <c r="CW29" s="164">
        <v>3.0537000000000001</v>
      </c>
      <c r="CX29" s="164">
        <v>26.85</v>
      </c>
      <c r="CY29" s="164">
        <v>17.079999999999998</v>
      </c>
      <c r="CZ29" s="164">
        <v>11.098599999999999</v>
      </c>
      <c r="DA29" s="164">
        <v>11.233499999999999</v>
      </c>
      <c r="DB29" s="164">
        <v>-11.34</v>
      </c>
      <c r="DC29" s="165"/>
      <c r="DD29" s="164">
        <v>-23.334</v>
      </c>
      <c r="DE29" s="164">
        <v>-23.052299999999999</v>
      </c>
      <c r="DF29" s="164">
        <v>46.732500000000002</v>
      </c>
      <c r="DG29" s="164">
        <v>1.4800000000000001E-2</v>
      </c>
      <c r="DH29" s="164">
        <v>-5.7956000000000003</v>
      </c>
      <c r="DI29" s="165"/>
      <c r="DJ29" s="165"/>
      <c r="DK29" s="164">
        <v>-2.0409999999999999</v>
      </c>
      <c r="DL29" s="164">
        <v>5.2420999999999998</v>
      </c>
      <c r="DM29" s="164">
        <v>37.856499999999997</v>
      </c>
      <c r="DN29" s="164">
        <v>14.292899999999999</v>
      </c>
      <c r="DO29" s="164">
        <v>5.84</v>
      </c>
      <c r="DP29" s="164">
        <v>-1.05</v>
      </c>
      <c r="DQ29" s="164">
        <v>13.1595</v>
      </c>
      <c r="DR29" s="164">
        <v>-46.537599999999998</v>
      </c>
      <c r="DS29" s="164">
        <v>-7.67</v>
      </c>
      <c r="DT29" s="164">
        <v>-7.84</v>
      </c>
      <c r="DU29" s="164">
        <v>23.83</v>
      </c>
      <c r="DV29" s="164">
        <v>25.37</v>
      </c>
      <c r="DW29" s="164">
        <v>-43.9636</v>
      </c>
      <c r="DX29" s="164">
        <v>-21.9909</v>
      </c>
      <c r="DY29" s="164">
        <v>-42.641800000000003</v>
      </c>
      <c r="DZ29" s="164">
        <v>-42.2273</v>
      </c>
      <c r="EA29" s="164">
        <v>22.994900000000001</v>
      </c>
      <c r="EB29" s="164">
        <v>-1.0331999999999999</v>
      </c>
      <c r="EC29" s="164">
        <v>-12.658799999999999</v>
      </c>
      <c r="ED29" s="164">
        <v>-11.723000000000001</v>
      </c>
      <c r="EE29" s="164">
        <v>-16.463899999999999</v>
      </c>
      <c r="EF29" s="164">
        <v>-23.113299999999999</v>
      </c>
      <c r="EG29" s="164">
        <v>-12.941000000000001</v>
      </c>
      <c r="EH29" s="164">
        <v>-56.263500000000001</v>
      </c>
      <c r="EI29" s="164">
        <v>-89.401600000000002</v>
      </c>
      <c r="EJ29" s="165"/>
      <c r="EK29" s="164">
        <v>-10.9513</v>
      </c>
      <c r="EL29" s="164">
        <v>-9.8840000000000003</v>
      </c>
      <c r="EM29" s="164">
        <v>26.082699999999999</v>
      </c>
      <c r="EN29" s="164">
        <v>-14.315200000000001</v>
      </c>
      <c r="EO29" s="164">
        <v>-13.571400000000001</v>
      </c>
      <c r="EP29" s="164">
        <v>-12.292</v>
      </c>
      <c r="EQ29" s="164">
        <v>-27.616099999999999</v>
      </c>
      <c r="ER29" s="164">
        <v>-27.5244</v>
      </c>
      <c r="ES29" s="164">
        <v>13.4084</v>
      </c>
      <c r="ET29" s="164">
        <v>13.51</v>
      </c>
      <c r="EU29" s="164">
        <v>-4.1500000000000004</v>
      </c>
      <c r="EV29" s="164">
        <v>0</v>
      </c>
      <c r="EW29" s="164">
        <v>3.5464000000000002</v>
      </c>
      <c r="EX29" s="164">
        <v>-21.3309</v>
      </c>
      <c r="EY29" s="164">
        <v>-16.828499999999998</v>
      </c>
      <c r="EZ29" s="164">
        <v>-5.4593999999999996</v>
      </c>
      <c r="FA29" s="164">
        <v>9.5637000000000008</v>
      </c>
      <c r="FB29" s="164">
        <v>10.7744</v>
      </c>
      <c r="FC29" s="164">
        <v>-27.0425</v>
      </c>
      <c r="FD29" s="165"/>
      <c r="FE29" s="164">
        <v>4.8505000000000003</v>
      </c>
      <c r="FF29" s="164">
        <v>4.7039</v>
      </c>
      <c r="FG29" s="164">
        <v>4.1828000000000003</v>
      </c>
      <c r="FH29" s="164">
        <v>4.4321000000000002</v>
      </c>
      <c r="FI29" s="164">
        <v>3.3521000000000001</v>
      </c>
      <c r="FJ29" s="164">
        <v>2.3443999999999998</v>
      </c>
      <c r="FK29" s="164">
        <v>2.5118</v>
      </c>
      <c r="FL29" s="164">
        <v>-25.7883</v>
      </c>
      <c r="FM29" s="164">
        <v>26.7836</v>
      </c>
      <c r="FN29" s="164">
        <v>26.721900000000002</v>
      </c>
      <c r="FO29" s="164">
        <v>-15.949199999999999</v>
      </c>
      <c r="FP29" s="165"/>
      <c r="FQ29" s="164">
        <v>23.780899999999999</v>
      </c>
      <c r="FR29" s="164">
        <v>-18.79</v>
      </c>
      <c r="FS29" s="164">
        <v>-0.309</v>
      </c>
      <c r="FT29" s="164">
        <v>0.31519999999999998</v>
      </c>
      <c r="FU29" s="164">
        <v>0</v>
      </c>
      <c r="FV29" s="164">
        <v>1.98</v>
      </c>
      <c r="FW29" s="164">
        <v>-24.775300000000001</v>
      </c>
      <c r="FX29" s="165"/>
      <c r="FY29" s="164">
        <v>1.708</v>
      </c>
      <c r="FZ29" s="164">
        <v>1.1639999999999999</v>
      </c>
      <c r="GA29" s="165"/>
      <c r="GB29" s="164">
        <v>2.1800000000000002</v>
      </c>
      <c r="GC29" s="164">
        <v>-1.907</v>
      </c>
      <c r="GD29" s="164">
        <v>8.0242000000000004</v>
      </c>
      <c r="GE29" s="165"/>
      <c r="GF29" s="164">
        <v>35.060899999999997</v>
      </c>
      <c r="GG29" s="165"/>
      <c r="GH29" s="164">
        <v>26.114000000000001</v>
      </c>
      <c r="GI29" s="164">
        <v>-6.968</v>
      </c>
      <c r="GJ29" s="164">
        <v>-7.9451000000000001</v>
      </c>
      <c r="GK29" s="164">
        <v>2.7477999999999998</v>
      </c>
      <c r="GL29" s="165"/>
      <c r="GM29" s="165"/>
      <c r="GN29" s="164">
        <v>-12.756600000000001</v>
      </c>
      <c r="GO29" s="164">
        <v>-19.232900000000001</v>
      </c>
      <c r="GP29" s="164">
        <v>10.9293</v>
      </c>
      <c r="GQ29" s="164">
        <v>-21.1511</v>
      </c>
      <c r="GR29" s="164">
        <v>7.2549000000000001</v>
      </c>
      <c r="GS29" s="164">
        <v>8.1844999999999999</v>
      </c>
      <c r="GT29" s="164">
        <v>93.990899999999996</v>
      </c>
      <c r="GU29" s="164">
        <v>-2.8651</v>
      </c>
      <c r="GV29" s="164">
        <v>-9.2524999999999995</v>
      </c>
      <c r="GW29" s="165"/>
      <c r="GX29" s="164">
        <v>1.1103000000000001</v>
      </c>
      <c r="GY29" s="164">
        <v>7.7290999999999999</v>
      </c>
      <c r="GZ29" s="164">
        <v>7.9508999999999999</v>
      </c>
      <c r="HA29" s="164">
        <v>0</v>
      </c>
      <c r="HB29" s="164">
        <v>10.0465</v>
      </c>
      <c r="HC29" s="164">
        <v>11.817299999999999</v>
      </c>
      <c r="HD29" s="164">
        <v>-10.9</v>
      </c>
      <c r="HE29" s="164">
        <v>6.9923999999999999</v>
      </c>
      <c r="HF29" s="164">
        <v>39.653100000000002</v>
      </c>
      <c r="HG29" s="164">
        <v>-11.135199999999999</v>
      </c>
      <c r="HH29" s="164">
        <v>30.4467</v>
      </c>
      <c r="HI29" s="164">
        <v>12.1989</v>
      </c>
      <c r="HJ29" s="164">
        <v>11.266999999999999</v>
      </c>
      <c r="HK29" s="164">
        <v>-7.9561999999999999</v>
      </c>
      <c r="HL29" s="165"/>
      <c r="HM29" s="164">
        <v>0</v>
      </c>
      <c r="HN29" s="164">
        <v>-11.027799999999999</v>
      </c>
      <c r="HO29" s="165"/>
      <c r="HP29" s="165"/>
      <c r="HQ29" s="164">
        <v>-20.224799999999998</v>
      </c>
      <c r="HR29" s="164">
        <v>-19.587499999999999</v>
      </c>
      <c r="HS29" s="164">
        <v>-18.279</v>
      </c>
      <c r="HT29" s="164">
        <v>-17.934000000000001</v>
      </c>
      <c r="HU29" s="164">
        <v>21.05</v>
      </c>
      <c r="HV29" s="164">
        <v>20.99</v>
      </c>
      <c r="HW29" s="164">
        <v>-31.3</v>
      </c>
      <c r="HX29" s="164">
        <v>-31.4</v>
      </c>
      <c r="HY29" s="164">
        <v>0.66930000000000001</v>
      </c>
      <c r="HZ29" s="164">
        <v>6.88</v>
      </c>
      <c r="IA29" s="164">
        <v>66.072400000000002</v>
      </c>
      <c r="IB29" s="164">
        <v>12.977600000000001</v>
      </c>
      <c r="IC29" s="164">
        <v>12.066800000000001</v>
      </c>
      <c r="ID29" s="164">
        <v>-16.100000000000001</v>
      </c>
      <c r="IE29" s="164">
        <v>-37.5</v>
      </c>
      <c r="IF29" s="164">
        <v>3.5</v>
      </c>
      <c r="IG29" s="164">
        <v>2.9</v>
      </c>
      <c r="IH29" s="165"/>
      <c r="II29" s="164">
        <v>-17.556100000000001</v>
      </c>
      <c r="IJ29" s="164">
        <v>-99.924499999999995</v>
      </c>
      <c r="IK29" s="164">
        <v>57.320700000000002</v>
      </c>
      <c r="IL29" s="164">
        <v>-286.67259999999999</v>
      </c>
      <c r="IM29" s="164">
        <v>-26.4621</v>
      </c>
      <c r="IN29" s="164">
        <v>-18.593599999999999</v>
      </c>
      <c r="IO29" s="164">
        <v>82.222499999999997</v>
      </c>
      <c r="IP29" s="164">
        <v>86.980999999999995</v>
      </c>
      <c r="IQ29" s="164">
        <v>147.96360000000001</v>
      </c>
      <c r="IR29" s="164">
        <v>57.128900000000002</v>
      </c>
      <c r="IS29" s="164">
        <v>11.3162</v>
      </c>
      <c r="IT29" s="164">
        <v>26.9206</v>
      </c>
      <c r="IU29" s="164">
        <v>24.4937</v>
      </c>
      <c r="IV29" s="164">
        <v>-34.780999999999999</v>
      </c>
      <c r="IW29" s="164">
        <v>181.6635</v>
      </c>
      <c r="IX29" s="164">
        <v>-171.7867</v>
      </c>
      <c r="IY29" s="164">
        <v>9.0307999999999993</v>
      </c>
      <c r="IZ29" s="164">
        <v>-1.7249000000000001</v>
      </c>
      <c r="JA29" s="164">
        <v>-0.98270000000000002</v>
      </c>
      <c r="JB29" s="165"/>
      <c r="JC29" s="164">
        <v>-10.24</v>
      </c>
      <c r="JD29" s="164">
        <v>0.105</v>
      </c>
      <c r="JE29" s="164">
        <v>0.10299999999999999</v>
      </c>
      <c r="JF29" s="164">
        <v>8.48</v>
      </c>
      <c r="JG29" s="164">
        <v>-7.28</v>
      </c>
      <c r="JH29" s="164">
        <v>-2.2829000000000002</v>
      </c>
      <c r="JI29" s="164">
        <v>2.1682999999999999</v>
      </c>
      <c r="JJ29" s="164">
        <v>8.3513000000000002</v>
      </c>
      <c r="JK29" s="164">
        <v>-13.1548</v>
      </c>
      <c r="JL29" s="164">
        <v>16.100000000000001</v>
      </c>
      <c r="JM29" s="164">
        <v>2.149</v>
      </c>
      <c r="JN29" s="164">
        <v>1.6</v>
      </c>
      <c r="JO29" s="165"/>
      <c r="JP29" s="165"/>
      <c r="JQ29" s="164">
        <v>3.7738999999999998</v>
      </c>
      <c r="JR29" s="164">
        <v>3.3029000000000002</v>
      </c>
      <c r="JS29" s="164">
        <v>4.3876999999999997</v>
      </c>
      <c r="JT29" s="165"/>
      <c r="JU29" s="164">
        <v>27</v>
      </c>
      <c r="JV29" s="164">
        <v>0.82099999999999995</v>
      </c>
      <c r="JW29" s="164">
        <v>0.98</v>
      </c>
      <c r="JX29" s="165"/>
      <c r="JY29" s="164">
        <v>-9.9396000000000004</v>
      </c>
      <c r="JZ29" s="164">
        <v>-1.6061000000000001</v>
      </c>
      <c r="KA29" s="164">
        <v>-24.8367</v>
      </c>
      <c r="KB29" s="164">
        <v>-10.296200000000001</v>
      </c>
      <c r="KC29" s="164">
        <v>-5.9494999999999996</v>
      </c>
      <c r="KD29" s="164">
        <v>-24.270299999999999</v>
      </c>
      <c r="KE29" s="164">
        <v>0</v>
      </c>
      <c r="KF29" s="164">
        <v>-28.6</v>
      </c>
      <c r="KG29" s="164">
        <v>15.1</v>
      </c>
      <c r="KH29" s="165"/>
      <c r="KI29" s="164">
        <v>-50.813800000000001</v>
      </c>
    </row>
    <row r="30" spans="1:295" ht="18" customHeight="1" x14ac:dyDescent="0.3">
      <c r="A30" s="161" t="s">
        <v>50</v>
      </c>
      <c r="B30" s="161" t="s">
        <v>736</v>
      </c>
      <c r="C30" s="164">
        <v>0</v>
      </c>
      <c r="D30" s="164">
        <v>4.5993000000000004</v>
      </c>
      <c r="E30" s="164">
        <v>-9.4707000000000008</v>
      </c>
      <c r="F30" s="164">
        <v>9.9763999999999999</v>
      </c>
      <c r="G30" s="164">
        <v>12.371600000000001</v>
      </c>
      <c r="H30" s="165"/>
      <c r="I30" s="164">
        <v>5.0578000000000003</v>
      </c>
      <c r="J30" s="165"/>
      <c r="K30" s="164">
        <v>26.307700000000001</v>
      </c>
      <c r="L30" s="164">
        <v>11.9876</v>
      </c>
      <c r="M30" s="164">
        <v>13.1251</v>
      </c>
      <c r="N30" s="164">
        <v>-19.98</v>
      </c>
      <c r="O30" s="164">
        <v>-37.4</v>
      </c>
      <c r="P30" s="164">
        <v>15.4</v>
      </c>
      <c r="Q30" s="164">
        <v>9.1080000000000005</v>
      </c>
      <c r="R30" s="164">
        <v>-28.6</v>
      </c>
      <c r="S30" s="164">
        <v>1.1406000000000001</v>
      </c>
      <c r="T30" s="164">
        <v>-3.3346</v>
      </c>
      <c r="U30" s="164">
        <v>6.7609000000000004</v>
      </c>
      <c r="V30" s="164">
        <v>6.9131999999999998</v>
      </c>
      <c r="W30" s="164">
        <v>11.498900000000001</v>
      </c>
      <c r="X30" s="164">
        <v>2.8687</v>
      </c>
      <c r="Y30" s="164">
        <v>-1.4160999999999999</v>
      </c>
      <c r="Z30" s="164">
        <v>2.3384</v>
      </c>
      <c r="AA30" s="165"/>
      <c r="AB30" s="164">
        <v>-1.1274</v>
      </c>
      <c r="AC30" s="164">
        <v>-1.43</v>
      </c>
      <c r="AD30" s="164">
        <v>-1.415</v>
      </c>
      <c r="AE30" s="164">
        <v>-0.18</v>
      </c>
      <c r="AF30" s="164">
        <v>-2.2200000000000002</v>
      </c>
      <c r="AG30" s="164">
        <v>6.6</v>
      </c>
      <c r="AH30" s="164">
        <v>-0.65400000000000003</v>
      </c>
      <c r="AI30" s="164">
        <v>0.34899999999999998</v>
      </c>
      <c r="AJ30" s="164">
        <v>-11.57</v>
      </c>
      <c r="AK30" s="164">
        <v>-11.36</v>
      </c>
      <c r="AL30" s="165"/>
      <c r="AM30" s="164">
        <v>-12.91</v>
      </c>
      <c r="AN30" s="164">
        <v>-13</v>
      </c>
      <c r="AO30" s="164">
        <v>7.7119999999999997</v>
      </c>
      <c r="AP30" s="164">
        <v>4.1032000000000002</v>
      </c>
      <c r="AQ30" s="164">
        <v>13.7544</v>
      </c>
      <c r="AR30" s="164">
        <v>17.944199999999999</v>
      </c>
      <c r="AS30" s="164">
        <v>-16.149000000000001</v>
      </c>
      <c r="AT30" s="164">
        <v>-15.9411</v>
      </c>
      <c r="AU30" s="164">
        <v>-15.759499999999999</v>
      </c>
      <c r="AV30" s="164">
        <v>14.783899999999999</v>
      </c>
      <c r="AW30" s="164">
        <v>14.014699999999999</v>
      </c>
      <c r="AX30" s="164">
        <v>-21.165500000000002</v>
      </c>
      <c r="AY30" s="164">
        <v>-19.692</v>
      </c>
      <c r="AZ30" s="164">
        <v>3.1686999999999999</v>
      </c>
      <c r="BA30" s="164">
        <v>16.3644</v>
      </c>
      <c r="BB30" s="164">
        <v>85.072800000000001</v>
      </c>
      <c r="BC30" s="164">
        <v>15.2286</v>
      </c>
      <c r="BD30" s="164">
        <v>-5.5</v>
      </c>
      <c r="BE30" s="164">
        <v>-6.2</v>
      </c>
      <c r="BF30" s="164">
        <v>-16.048400000000001</v>
      </c>
      <c r="BG30" s="164">
        <v>-16.748699999999999</v>
      </c>
      <c r="BH30" s="164">
        <v>-2.4971999999999999</v>
      </c>
      <c r="BI30" s="165"/>
      <c r="BJ30" s="164">
        <v>13.366</v>
      </c>
      <c r="BK30" s="164">
        <v>6.5296000000000003</v>
      </c>
      <c r="BL30" s="164">
        <v>2.5748000000000002</v>
      </c>
      <c r="BM30" s="164">
        <v>1.6477999999999999</v>
      </c>
      <c r="BN30" s="164">
        <v>-63.112299999999998</v>
      </c>
      <c r="BO30" s="164">
        <v>69.612700000000004</v>
      </c>
      <c r="BP30" s="164">
        <v>69.429599999999994</v>
      </c>
      <c r="BQ30" s="164">
        <v>-5.3125</v>
      </c>
      <c r="BR30" s="164">
        <v>-55.349800000000002</v>
      </c>
      <c r="BS30" s="165"/>
      <c r="BT30" s="165"/>
      <c r="BU30" s="165"/>
      <c r="BV30" s="164">
        <v>27.872900000000001</v>
      </c>
      <c r="BW30" s="164">
        <v>6.94</v>
      </c>
      <c r="BX30" s="164">
        <v>9.14</v>
      </c>
      <c r="BY30" s="164">
        <v>3.45</v>
      </c>
      <c r="BZ30" s="165"/>
      <c r="CA30" s="164">
        <v>-15.668799999999999</v>
      </c>
      <c r="CB30" s="164">
        <v>-15.8027</v>
      </c>
      <c r="CC30" s="164">
        <v>36.560299999999998</v>
      </c>
      <c r="CD30" s="164">
        <v>36.181800000000003</v>
      </c>
      <c r="CE30" s="164">
        <v>-8.2413000000000007</v>
      </c>
      <c r="CF30" s="164">
        <v>-7.4063999999999997</v>
      </c>
      <c r="CG30" s="164">
        <v>-7.2885999999999997</v>
      </c>
      <c r="CH30" s="164">
        <v>14.3705</v>
      </c>
      <c r="CI30" s="164">
        <v>21.432600000000001</v>
      </c>
      <c r="CJ30" s="165"/>
      <c r="CK30" s="165"/>
      <c r="CL30" s="164">
        <v>88.3</v>
      </c>
      <c r="CM30" s="164">
        <v>-40.299999999999997</v>
      </c>
      <c r="CN30" s="164">
        <v>-4.5</v>
      </c>
      <c r="CO30" s="164">
        <v>51.053199999999997</v>
      </c>
      <c r="CP30" s="164">
        <v>51.164299999999997</v>
      </c>
      <c r="CQ30" s="164">
        <v>49.436900000000001</v>
      </c>
      <c r="CR30" s="164">
        <v>81.863</v>
      </c>
      <c r="CS30" s="164">
        <v>82.198300000000003</v>
      </c>
      <c r="CT30" s="164">
        <v>-24.6495</v>
      </c>
      <c r="CU30" s="164">
        <v>-71.219700000000003</v>
      </c>
      <c r="CV30" s="164">
        <v>-20.145</v>
      </c>
      <c r="CW30" s="164">
        <v>3.1012</v>
      </c>
      <c r="CX30" s="164">
        <v>29.26</v>
      </c>
      <c r="CY30" s="164">
        <v>18.100000000000001</v>
      </c>
      <c r="CZ30" s="164">
        <v>11.411099999999999</v>
      </c>
      <c r="DA30" s="164">
        <v>11.331200000000001</v>
      </c>
      <c r="DB30" s="164">
        <v>-11.29</v>
      </c>
      <c r="DC30" s="165"/>
      <c r="DD30" s="164">
        <v>-23.604800000000001</v>
      </c>
      <c r="DE30" s="164">
        <v>-22.8322</v>
      </c>
      <c r="DF30" s="164">
        <v>47.642699999999998</v>
      </c>
      <c r="DG30" s="164">
        <v>1.46E-2</v>
      </c>
      <c r="DH30" s="164">
        <v>-5.7962999999999996</v>
      </c>
      <c r="DI30" s="164">
        <v>-7</v>
      </c>
      <c r="DJ30" s="164">
        <v>-6.5</v>
      </c>
      <c r="DK30" s="164">
        <v>-2.0556999999999999</v>
      </c>
      <c r="DL30" s="164">
        <v>5.8030999999999997</v>
      </c>
      <c r="DM30" s="164">
        <v>37.856499999999997</v>
      </c>
      <c r="DN30" s="164">
        <v>14.849500000000001</v>
      </c>
      <c r="DO30" s="164">
        <v>6.26</v>
      </c>
      <c r="DP30" s="164">
        <v>-1.02</v>
      </c>
      <c r="DQ30" s="164">
        <v>14.384</v>
      </c>
      <c r="DR30" s="164">
        <v>-46.762700000000002</v>
      </c>
      <c r="DS30" s="164">
        <v>-7.03</v>
      </c>
      <c r="DT30" s="164">
        <v>-7.14</v>
      </c>
      <c r="DU30" s="164">
        <v>23.03</v>
      </c>
      <c r="DV30" s="164">
        <v>25.6</v>
      </c>
      <c r="DW30" s="164">
        <v>-44.345500000000001</v>
      </c>
      <c r="DX30" s="164">
        <v>-21.7545</v>
      </c>
      <c r="DY30" s="164">
        <v>-42.374600000000001</v>
      </c>
      <c r="DZ30" s="164">
        <v>-41.718200000000003</v>
      </c>
      <c r="EA30" s="164">
        <v>28.793900000000001</v>
      </c>
      <c r="EB30" s="164">
        <v>3.2812999999999999</v>
      </c>
      <c r="EC30" s="164">
        <v>-8.7182999999999993</v>
      </c>
      <c r="ED30" s="164">
        <v>-8.6732999999999993</v>
      </c>
      <c r="EE30" s="164">
        <v>-20.260100000000001</v>
      </c>
      <c r="EF30" s="164">
        <v>-26.383800000000001</v>
      </c>
      <c r="EG30" s="164">
        <v>-12.753</v>
      </c>
      <c r="EH30" s="164">
        <v>-48.168100000000003</v>
      </c>
      <c r="EI30" s="164">
        <v>-85.0137</v>
      </c>
      <c r="EJ30" s="165"/>
      <c r="EK30" s="164">
        <v>-11.170199999999999</v>
      </c>
      <c r="EL30" s="164">
        <v>-9.9501000000000008</v>
      </c>
      <c r="EM30" s="164">
        <v>25.901700000000002</v>
      </c>
      <c r="EN30" s="164">
        <v>-11.932499999999999</v>
      </c>
      <c r="EO30" s="164">
        <v>-11.5436</v>
      </c>
      <c r="EP30" s="164">
        <v>-19.972000000000001</v>
      </c>
      <c r="EQ30" s="164">
        <v>-27.1858</v>
      </c>
      <c r="ER30" s="164">
        <v>-27.033899999999999</v>
      </c>
      <c r="ES30" s="164">
        <v>14.325100000000001</v>
      </c>
      <c r="ET30" s="164">
        <v>13.61</v>
      </c>
      <c r="EU30" s="164">
        <v>-3.88</v>
      </c>
      <c r="EV30" s="164">
        <v>0.1</v>
      </c>
      <c r="EW30" s="164">
        <v>3.7515000000000001</v>
      </c>
      <c r="EX30" s="164">
        <v>-18.435500000000001</v>
      </c>
      <c r="EY30" s="164">
        <v>-16.0457</v>
      </c>
      <c r="EZ30" s="164">
        <v>-4.7153999999999998</v>
      </c>
      <c r="FA30" s="164">
        <v>8.9985999999999997</v>
      </c>
      <c r="FB30" s="164">
        <v>11.0467</v>
      </c>
      <c r="FC30" s="164">
        <v>-27.933700000000002</v>
      </c>
      <c r="FD30" s="165"/>
      <c r="FE30" s="164">
        <v>4.6538000000000004</v>
      </c>
      <c r="FF30" s="164">
        <v>4.6451000000000002</v>
      </c>
      <c r="FG30" s="164">
        <v>3.9407999999999999</v>
      </c>
      <c r="FH30" s="164">
        <v>4.6006999999999998</v>
      </c>
      <c r="FI30" s="164">
        <v>3.2145999999999999</v>
      </c>
      <c r="FJ30" s="164">
        <v>2.8468</v>
      </c>
      <c r="FK30" s="164">
        <v>2.6793</v>
      </c>
      <c r="FL30" s="164">
        <v>-27.797799999999999</v>
      </c>
      <c r="FM30" s="164">
        <v>27.9465</v>
      </c>
      <c r="FN30" s="164">
        <v>27.8874</v>
      </c>
      <c r="FO30" s="164">
        <v>-14.778600000000001</v>
      </c>
      <c r="FP30" s="165"/>
      <c r="FQ30" s="164">
        <v>24.498699999999999</v>
      </c>
      <c r="FR30" s="164">
        <v>-19.05</v>
      </c>
      <c r="FS30" s="164">
        <v>9.7500000000000003E-2</v>
      </c>
      <c r="FT30" s="164">
        <v>0.32429999999999998</v>
      </c>
      <c r="FU30" s="164">
        <v>0.05</v>
      </c>
      <c r="FV30" s="164">
        <v>0.91</v>
      </c>
      <c r="FW30" s="164">
        <v>-25.071899999999999</v>
      </c>
      <c r="FX30" s="165"/>
      <c r="FY30" s="164">
        <v>1.57</v>
      </c>
      <c r="FZ30" s="164">
        <v>0.66900000000000004</v>
      </c>
      <c r="GA30" s="165"/>
      <c r="GB30" s="164">
        <v>1.75</v>
      </c>
      <c r="GC30" s="164">
        <v>-1.5769</v>
      </c>
      <c r="GD30" s="164">
        <v>8.5023</v>
      </c>
      <c r="GE30" s="164">
        <v>-3.51</v>
      </c>
      <c r="GF30" s="164">
        <v>34.838200000000001</v>
      </c>
      <c r="GG30" s="165"/>
      <c r="GH30" s="164">
        <v>26.409400000000002</v>
      </c>
      <c r="GI30" s="164">
        <v>-7.4131</v>
      </c>
      <c r="GJ30" s="164">
        <v>-8.7060999999999993</v>
      </c>
      <c r="GK30" s="164">
        <v>2.9060999999999999</v>
      </c>
      <c r="GL30" s="165"/>
      <c r="GM30" s="165"/>
      <c r="GN30" s="165"/>
      <c r="GO30" s="164">
        <v>-19.478300000000001</v>
      </c>
      <c r="GP30" s="164">
        <v>10.7233</v>
      </c>
      <c r="GQ30" s="164">
        <v>-20.507100000000001</v>
      </c>
      <c r="GR30" s="164">
        <v>7.4652000000000003</v>
      </c>
      <c r="GS30" s="164">
        <v>8.9042999999999992</v>
      </c>
      <c r="GT30" s="164">
        <v>96.049400000000006</v>
      </c>
      <c r="GU30" s="164">
        <v>-1.5993999999999999</v>
      </c>
      <c r="GV30" s="164">
        <v>-8.7005999999999997</v>
      </c>
      <c r="GW30" s="165"/>
      <c r="GX30" s="164">
        <v>0.96860000000000002</v>
      </c>
      <c r="GY30" s="164">
        <v>7.7584</v>
      </c>
      <c r="GZ30" s="164">
        <v>7.9588000000000001</v>
      </c>
      <c r="HA30" s="164">
        <v>0</v>
      </c>
      <c r="HB30" s="164">
        <v>10.760400000000001</v>
      </c>
      <c r="HC30" s="164">
        <v>13.113</v>
      </c>
      <c r="HD30" s="164">
        <v>-10.48</v>
      </c>
      <c r="HE30" s="164">
        <v>5.1627000000000001</v>
      </c>
      <c r="HF30" s="164">
        <v>34.5672</v>
      </c>
      <c r="HG30" s="164">
        <v>-8.9735999999999994</v>
      </c>
      <c r="HH30" s="164">
        <v>32.745199999999997</v>
      </c>
      <c r="HI30" s="164">
        <v>14.1273</v>
      </c>
      <c r="HJ30" s="164">
        <v>14.3743</v>
      </c>
      <c r="HK30" s="164">
        <v>-8.2405000000000008</v>
      </c>
      <c r="HL30" s="165"/>
      <c r="HM30" s="164">
        <v>0</v>
      </c>
      <c r="HN30" s="164">
        <v>0</v>
      </c>
      <c r="HO30" s="165"/>
      <c r="HP30" s="165"/>
      <c r="HQ30" s="164">
        <v>-16.483899999999998</v>
      </c>
      <c r="HR30" s="164">
        <v>-16.192699999999999</v>
      </c>
      <c r="HS30" s="164">
        <v>-18.389399999999998</v>
      </c>
      <c r="HT30" s="164">
        <v>-18.645099999999999</v>
      </c>
      <c r="HU30" s="164">
        <v>21.44</v>
      </c>
      <c r="HV30" s="164">
        <v>21.37</v>
      </c>
      <c r="HW30" s="164">
        <v>-32.200000000000003</v>
      </c>
      <c r="HX30" s="164">
        <v>-32</v>
      </c>
      <c r="HY30" s="164">
        <v>0.65100000000000002</v>
      </c>
      <c r="HZ30" s="164">
        <v>7.12</v>
      </c>
      <c r="IA30" s="164">
        <v>58.141100000000002</v>
      </c>
      <c r="IB30" s="164">
        <v>19.404900000000001</v>
      </c>
      <c r="IC30" s="164">
        <v>18.753699999999998</v>
      </c>
      <c r="ID30" s="164">
        <v>-15.7</v>
      </c>
      <c r="IE30" s="164">
        <v>-38.4</v>
      </c>
      <c r="IF30" s="164">
        <v>0.4</v>
      </c>
      <c r="IG30" s="164">
        <v>-0.2</v>
      </c>
      <c r="IH30" s="164">
        <v>-17.515599999999999</v>
      </c>
      <c r="II30" s="164">
        <v>-17.3139</v>
      </c>
      <c r="IJ30" s="164">
        <v>-103.7334</v>
      </c>
      <c r="IK30" s="164">
        <v>58.272500000000001</v>
      </c>
      <c r="IL30" s="164">
        <v>-286.9169</v>
      </c>
      <c r="IM30" s="164">
        <v>-27.989799999999999</v>
      </c>
      <c r="IN30" s="164">
        <v>-19.0776</v>
      </c>
      <c r="IO30" s="164">
        <v>89.055599999999998</v>
      </c>
      <c r="IP30" s="164">
        <v>84.013300000000001</v>
      </c>
      <c r="IQ30" s="164">
        <v>136.20869999999999</v>
      </c>
      <c r="IR30" s="164">
        <v>55.248600000000003</v>
      </c>
      <c r="IS30" s="164">
        <v>9.7657000000000007</v>
      </c>
      <c r="IT30" s="164">
        <v>26.485299999999999</v>
      </c>
      <c r="IU30" s="164">
        <v>29.728400000000001</v>
      </c>
      <c r="IV30" s="164">
        <v>-27.819299999999998</v>
      </c>
      <c r="IW30" s="164">
        <v>185.34039999999999</v>
      </c>
      <c r="IX30" s="164">
        <v>-170.06010000000001</v>
      </c>
      <c r="IY30" s="164">
        <v>15.327</v>
      </c>
      <c r="IZ30" s="164">
        <v>-9.1105</v>
      </c>
      <c r="JA30" s="164">
        <v>-1.5686</v>
      </c>
      <c r="JB30" s="165"/>
      <c r="JC30" s="164">
        <v>-10.56</v>
      </c>
      <c r="JD30" s="164">
        <v>0.4</v>
      </c>
      <c r="JE30" s="164">
        <v>0.40200000000000002</v>
      </c>
      <c r="JF30" s="164">
        <v>8.8000000000000007</v>
      </c>
      <c r="JG30" s="164">
        <v>-7.12</v>
      </c>
      <c r="JH30" s="164">
        <v>-2.3755000000000002</v>
      </c>
      <c r="JI30" s="164">
        <v>2.4613</v>
      </c>
      <c r="JJ30" s="164">
        <v>9.1142000000000003</v>
      </c>
      <c r="JK30" s="164">
        <v>-12.9198</v>
      </c>
      <c r="JL30" s="164">
        <v>14.7</v>
      </c>
      <c r="JM30" s="164">
        <v>1.4179999999999999</v>
      </c>
      <c r="JN30" s="164">
        <v>1.1220000000000001</v>
      </c>
      <c r="JO30" s="165"/>
      <c r="JP30" s="165"/>
      <c r="JQ30" s="164">
        <v>4.7594000000000003</v>
      </c>
      <c r="JR30" s="164">
        <v>4.3766999999999996</v>
      </c>
      <c r="JS30" s="164">
        <v>4.0419</v>
      </c>
      <c r="JT30" s="165"/>
      <c r="JU30" s="164">
        <v>28.3</v>
      </c>
      <c r="JV30" s="164">
        <v>-0.27810000000000001</v>
      </c>
      <c r="JW30" s="164">
        <v>1.02</v>
      </c>
      <c r="JX30" s="165"/>
      <c r="JY30" s="164">
        <v>-11.1911</v>
      </c>
      <c r="JZ30" s="164">
        <v>-1.5</v>
      </c>
      <c r="KA30" s="164">
        <v>-24.603999999999999</v>
      </c>
      <c r="KB30" s="164">
        <v>-11.6395</v>
      </c>
      <c r="KC30" s="164">
        <v>-6.4138000000000002</v>
      </c>
      <c r="KD30" s="164">
        <v>-23.6038</v>
      </c>
      <c r="KE30" s="165"/>
      <c r="KF30" s="164">
        <v>-30.6</v>
      </c>
      <c r="KG30" s="164">
        <v>16.3</v>
      </c>
      <c r="KH30" s="165"/>
      <c r="KI30" s="164">
        <v>-48.494799999999998</v>
      </c>
    </row>
    <row r="31" spans="1:295" ht="18" customHeight="1" x14ac:dyDescent="0.3">
      <c r="A31" s="161" t="s">
        <v>50</v>
      </c>
      <c r="B31" s="161" t="s">
        <v>737</v>
      </c>
      <c r="C31" s="164">
        <v>0</v>
      </c>
      <c r="D31" s="164">
        <v>4.7622999999999998</v>
      </c>
      <c r="E31" s="164">
        <v>-9.6103000000000005</v>
      </c>
      <c r="F31" s="164">
        <v>8.1038999999999994</v>
      </c>
      <c r="G31" s="164">
        <v>11.8506</v>
      </c>
      <c r="H31" s="165"/>
      <c r="I31" s="164">
        <v>6.0536000000000003</v>
      </c>
      <c r="J31" s="165"/>
      <c r="K31" s="164">
        <v>27.505700000000001</v>
      </c>
      <c r="L31" s="164">
        <v>12.505599999999999</v>
      </c>
      <c r="M31" s="164">
        <v>13.682</v>
      </c>
      <c r="N31" s="164">
        <v>-19.98</v>
      </c>
      <c r="O31" s="164">
        <v>-37.4</v>
      </c>
      <c r="P31" s="164">
        <v>15.4</v>
      </c>
      <c r="Q31" s="164">
        <v>9.1080000000000005</v>
      </c>
      <c r="R31" s="164">
        <v>-26.4</v>
      </c>
      <c r="S31" s="164">
        <v>1.0416000000000001</v>
      </c>
      <c r="T31" s="164">
        <v>-2.4095</v>
      </c>
      <c r="U31" s="164">
        <v>6.5140000000000002</v>
      </c>
      <c r="V31" s="164">
        <v>6.4444999999999997</v>
      </c>
      <c r="W31" s="164">
        <v>11.2326</v>
      </c>
      <c r="X31" s="164">
        <v>3</v>
      </c>
      <c r="Y31" s="164">
        <v>-1.6544000000000001</v>
      </c>
      <c r="Z31" s="164">
        <v>2.3559999999999999</v>
      </c>
      <c r="AA31" s="165"/>
      <c r="AB31" s="164">
        <v>-0.78169999999999995</v>
      </c>
      <c r="AC31" s="164">
        <v>-1.53</v>
      </c>
      <c r="AD31" s="164">
        <v>-1.51</v>
      </c>
      <c r="AE31" s="164">
        <v>-0.16900000000000001</v>
      </c>
      <c r="AF31" s="164">
        <v>-2.2200000000000002</v>
      </c>
      <c r="AG31" s="164">
        <v>6.6</v>
      </c>
      <c r="AH31" s="164">
        <v>-1.256</v>
      </c>
      <c r="AI31" s="164">
        <v>0.34300000000000003</v>
      </c>
      <c r="AJ31" s="164">
        <v>-11.15</v>
      </c>
      <c r="AK31" s="164">
        <v>-11.15</v>
      </c>
      <c r="AL31" s="165"/>
      <c r="AM31" s="164">
        <v>-13.88</v>
      </c>
      <c r="AN31" s="164">
        <v>-14.07</v>
      </c>
      <c r="AO31" s="164">
        <v>7.5061</v>
      </c>
      <c r="AP31" s="164">
        <v>4.008</v>
      </c>
      <c r="AQ31" s="164">
        <v>16.443000000000001</v>
      </c>
      <c r="AR31" s="164">
        <v>17.942699999999999</v>
      </c>
      <c r="AS31" s="164">
        <v>-15.8817</v>
      </c>
      <c r="AT31" s="164">
        <v>-15.1374</v>
      </c>
      <c r="AU31" s="164">
        <v>-15.1111</v>
      </c>
      <c r="AV31" s="164">
        <v>2.6579000000000002</v>
      </c>
      <c r="AW31" s="164">
        <v>3.0590999999999999</v>
      </c>
      <c r="AX31" s="164">
        <v>-19.022200000000002</v>
      </c>
      <c r="AY31" s="164">
        <v>-16.343</v>
      </c>
      <c r="AZ31" s="164">
        <v>1.5905</v>
      </c>
      <c r="BA31" s="164">
        <v>8.6126000000000005</v>
      </c>
      <c r="BB31" s="164">
        <v>88.654300000000006</v>
      </c>
      <c r="BC31" s="164">
        <v>16.1309</v>
      </c>
      <c r="BD31" s="164">
        <v>-5.9</v>
      </c>
      <c r="BE31" s="164">
        <v>-6.6</v>
      </c>
      <c r="BF31" s="164">
        <v>-17.984999999999999</v>
      </c>
      <c r="BG31" s="164">
        <v>-17.895600000000002</v>
      </c>
      <c r="BH31" s="164">
        <v>-2.5013999999999998</v>
      </c>
      <c r="BI31" s="165"/>
      <c r="BJ31" s="164">
        <v>14.052899999999999</v>
      </c>
      <c r="BK31" s="164">
        <v>6.4607999999999999</v>
      </c>
      <c r="BL31" s="164">
        <v>2.3963999999999999</v>
      </c>
      <c r="BM31" s="164">
        <v>1.6772</v>
      </c>
      <c r="BN31" s="164">
        <v>-81.026600000000002</v>
      </c>
      <c r="BO31" s="164">
        <v>70.741900000000001</v>
      </c>
      <c r="BP31" s="164">
        <v>71.016499999999994</v>
      </c>
      <c r="BQ31" s="164">
        <v>-3.4828999999999999</v>
      </c>
      <c r="BR31" s="164">
        <v>-65.156099999999995</v>
      </c>
      <c r="BS31" s="165"/>
      <c r="BT31" s="165"/>
      <c r="BU31" s="165"/>
      <c r="BV31" s="164">
        <v>29.2501</v>
      </c>
      <c r="BW31" s="164">
        <v>6.93</v>
      </c>
      <c r="BX31" s="164">
        <v>9.02</v>
      </c>
      <c r="BY31" s="164">
        <v>4.2300000000000004</v>
      </c>
      <c r="BZ31" s="165"/>
      <c r="CA31" s="164">
        <v>-16.6065</v>
      </c>
      <c r="CB31" s="164">
        <v>-16.6065</v>
      </c>
      <c r="CC31" s="164">
        <v>35.742600000000003</v>
      </c>
      <c r="CD31" s="164">
        <v>34.734499999999997</v>
      </c>
      <c r="CE31" s="164">
        <v>-8.5579000000000001</v>
      </c>
      <c r="CF31" s="164">
        <v>-6.6346999999999996</v>
      </c>
      <c r="CG31" s="164">
        <v>-6.4291</v>
      </c>
      <c r="CH31" s="164">
        <v>14.065300000000001</v>
      </c>
      <c r="CI31" s="164">
        <v>22.1967</v>
      </c>
      <c r="CJ31" s="165"/>
      <c r="CK31" s="165"/>
      <c r="CL31" s="164">
        <v>89.9</v>
      </c>
      <c r="CM31" s="164">
        <v>-42.1</v>
      </c>
      <c r="CN31" s="164">
        <v>-4.46</v>
      </c>
      <c r="CO31" s="164">
        <v>52.9816</v>
      </c>
      <c r="CP31" s="164">
        <v>53.371699999999997</v>
      </c>
      <c r="CQ31" s="164">
        <v>51.776400000000002</v>
      </c>
      <c r="CR31" s="164">
        <v>86.180700000000002</v>
      </c>
      <c r="CS31" s="164">
        <v>86.091300000000004</v>
      </c>
      <c r="CT31" s="164">
        <v>-28.008500000000002</v>
      </c>
      <c r="CU31" s="164">
        <v>-72.785899999999998</v>
      </c>
      <c r="CV31" s="164">
        <v>-24.457999999999998</v>
      </c>
      <c r="CW31" s="164">
        <v>2.8567999999999998</v>
      </c>
      <c r="CX31" s="164">
        <v>31.16</v>
      </c>
      <c r="CY31" s="164">
        <v>18</v>
      </c>
      <c r="CZ31" s="164">
        <v>11.879899999999999</v>
      </c>
      <c r="DA31" s="164">
        <v>12.014799999999999</v>
      </c>
      <c r="DB31" s="164">
        <v>-11.84</v>
      </c>
      <c r="DC31" s="165"/>
      <c r="DD31" s="164">
        <v>-23.635300000000001</v>
      </c>
      <c r="DE31" s="164">
        <v>-23.096800000000002</v>
      </c>
      <c r="DF31" s="164">
        <v>47.462000000000003</v>
      </c>
      <c r="DG31" s="164">
        <v>1.47E-2</v>
      </c>
      <c r="DH31" s="164">
        <v>-6.2138</v>
      </c>
      <c r="DI31" s="165"/>
      <c r="DJ31" s="165"/>
      <c r="DK31" s="164">
        <v>-2.2644000000000002</v>
      </c>
      <c r="DL31" s="164">
        <v>5.9901</v>
      </c>
      <c r="DM31" s="164">
        <v>38.645099999999999</v>
      </c>
      <c r="DN31" s="164">
        <v>15.591699999999999</v>
      </c>
      <c r="DO31" s="164">
        <v>6.63</v>
      </c>
      <c r="DP31" s="164">
        <v>-1.19</v>
      </c>
      <c r="DQ31" s="164">
        <v>13.391999999999999</v>
      </c>
      <c r="DR31" s="164">
        <v>-46.977699999999999</v>
      </c>
      <c r="DS31" s="164">
        <v>-6.88</v>
      </c>
      <c r="DT31" s="164">
        <v>-7.03</v>
      </c>
      <c r="DU31" s="164">
        <v>22.47</v>
      </c>
      <c r="DV31" s="164">
        <v>25.81</v>
      </c>
      <c r="DW31" s="164">
        <v>-43.654499999999999</v>
      </c>
      <c r="DX31" s="164">
        <v>-22.172699999999999</v>
      </c>
      <c r="DY31" s="164">
        <v>-43.170499999999997</v>
      </c>
      <c r="DZ31" s="164">
        <v>-42.918199999999999</v>
      </c>
      <c r="EA31" s="164">
        <v>28.015499999999999</v>
      </c>
      <c r="EB31" s="164">
        <v>3.1286</v>
      </c>
      <c r="EC31" s="164">
        <v>-9.1671999999999993</v>
      </c>
      <c r="ED31" s="164">
        <v>-9.0225000000000009</v>
      </c>
      <c r="EE31" s="164">
        <v>-17.963000000000001</v>
      </c>
      <c r="EF31" s="164">
        <v>-23.835699999999999</v>
      </c>
      <c r="EG31" s="164">
        <v>-12.558999999999999</v>
      </c>
      <c r="EH31" s="164">
        <v>-50.294400000000003</v>
      </c>
      <c r="EI31" s="164">
        <v>-84.534499999999994</v>
      </c>
      <c r="EJ31" s="165"/>
      <c r="EK31" s="164">
        <v>-11.2356</v>
      </c>
      <c r="EL31" s="164">
        <v>-10.1576</v>
      </c>
      <c r="EM31" s="164">
        <v>25.2989</v>
      </c>
      <c r="EN31" s="164">
        <v>-12.1374</v>
      </c>
      <c r="EO31" s="164">
        <v>-12.086399999999999</v>
      </c>
      <c r="EP31" s="164">
        <v>-13.316000000000001</v>
      </c>
      <c r="EQ31" s="164">
        <v>-28.805800000000001</v>
      </c>
      <c r="ER31" s="164">
        <v>-28.4526</v>
      </c>
      <c r="ES31" s="164">
        <v>14.434200000000001</v>
      </c>
      <c r="ET31" s="164">
        <v>13.31</v>
      </c>
      <c r="EU31" s="164">
        <v>-3.89</v>
      </c>
      <c r="EV31" s="164">
        <v>1.2</v>
      </c>
      <c r="EW31" s="164">
        <v>3.8401000000000001</v>
      </c>
      <c r="EX31" s="164">
        <v>-18.912600000000001</v>
      </c>
      <c r="EY31" s="164">
        <v>-16.373200000000001</v>
      </c>
      <c r="EZ31" s="164">
        <v>-5.1634000000000002</v>
      </c>
      <c r="FA31" s="164">
        <v>9.4427000000000003</v>
      </c>
      <c r="FB31" s="164">
        <v>10.5059</v>
      </c>
      <c r="FC31" s="164">
        <v>-28.178599999999999</v>
      </c>
      <c r="FD31" s="165"/>
      <c r="FE31" s="164">
        <v>4.5856000000000003</v>
      </c>
      <c r="FF31" s="164">
        <v>4.6805000000000003</v>
      </c>
      <c r="FG31" s="164">
        <v>3.7656000000000001</v>
      </c>
      <c r="FH31" s="164">
        <v>4.4386000000000001</v>
      </c>
      <c r="FI31" s="164">
        <v>0</v>
      </c>
      <c r="FJ31" s="164">
        <v>3.1817000000000002</v>
      </c>
      <c r="FK31" s="164">
        <v>3.1817000000000002</v>
      </c>
      <c r="FL31" s="164">
        <v>-25.620799999999999</v>
      </c>
      <c r="FM31" s="164">
        <v>28.171399999999998</v>
      </c>
      <c r="FN31" s="164">
        <v>27.178999999999998</v>
      </c>
      <c r="FO31" s="164">
        <v>-14.004799999999999</v>
      </c>
      <c r="FP31" s="165"/>
      <c r="FQ31" s="164">
        <v>24.488900000000001</v>
      </c>
      <c r="FR31" s="164">
        <v>-19.510000000000002</v>
      </c>
      <c r="FS31" s="164">
        <v>-0.78320000000000001</v>
      </c>
      <c r="FT31" s="164">
        <v>0.31519999999999998</v>
      </c>
      <c r="FU31" s="164">
        <v>0.41</v>
      </c>
      <c r="FV31" s="164">
        <v>1.24</v>
      </c>
      <c r="FW31" s="164">
        <v>-24.581199999999999</v>
      </c>
      <c r="FX31" s="165"/>
      <c r="FY31" s="164">
        <v>1.659</v>
      </c>
      <c r="FZ31" s="164">
        <v>0.63</v>
      </c>
      <c r="GA31" s="165"/>
      <c r="GB31" s="164">
        <v>-2.04</v>
      </c>
      <c r="GC31" s="164">
        <v>-3.0884999999999998</v>
      </c>
      <c r="GD31" s="164">
        <v>6.6428000000000003</v>
      </c>
      <c r="GE31" s="164">
        <v>-3.69</v>
      </c>
      <c r="GF31" s="164">
        <v>39.8247</v>
      </c>
      <c r="GG31" s="165"/>
      <c r="GH31" s="164">
        <v>26.647200000000002</v>
      </c>
      <c r="GI31" s="164">
        <v>-7.7767999999999997</v>
      </c>
      <c r="GJ31" s="164">
        <v>-8.3399000000000001</v>
      </c>
      <c r="GK31" s="164">
        <v>3.0196000000000001</v>
      </c>
      <c r="GL31" s="164">
        <v>6.7500000000000004E-2</v>
      </c>
      <c r="GM31" s="165"/>
      <c r="GN31" s="164">
        <v>-12.0487</v>
      </c>
      <c r="GO31" s="164">
        <v>-20.188500000000001</v>
      </c>
      <c r="GP31" s="164">
        <v>10.503500000000001</v>
      </c>
      <c r="GQ31" s="164">
        <v>-18.831700000000001</v>
      </c>
      <c r="GR31" s="164">
        <v>7.9612999999999996</v>
      </c>
      <c r="GS31" s="164">
        <v>7.7171000000000003</v>
      </c>
      <c r="GT31" s="164">
        <v>90.161299999999997</v>
      </c>
      <c r="GU31" s="164">
        <v>-1.9153</v>
      </c>
      <c r="GV31" s="164">
        <v>-8.5498999999999992</v>
      </c>
      <c r="GW31" s="165"/>
      <c r="GX31" s="164">
        <v>1.3797999999999999</v>
      </c>
      <c r="GY31" s="164">
        <v>7.8756000000000004</v>
      </c>
      <c r="GZ31" s="164">
        <v>8.0221</v>
      </c>
      <c r="HA31" s="164">
        <v>1</v>
      </c>
      <c r="HB31" s="164">
        <v>10.382199999999999</v>
      </c>
      <c r="HC31" s="164">
        <v>12.206</v>
      </c>
      <c r="HD31" s="164">
        <v>-10.06</v>
      </c>
      <c r="HE31" s="164">
        <v>5.7183999999999999</v>
      </c>
      <c r="HF31" s="164">
        <v>35.29</v>
      </c>
      <c r="HG31" s="164">
        <v>-7.2972000000000001</v>
      </c>
      <c r="HH31" s="164">
        <v>33.391100000000002</v>
      </c>
      <c r="HI31" s="164">
        <v>12.639200000000001</v>
      </c>
      <c r="HJ31" s="164">
        <v>13.3674</v>
      </c>
      <c r="HK31" s="164">
        <v>-8.2224000000000004</v>
      </c>
      <c r="HL31" s="165"/>
      <c r="HM31" s="164">
        <v>0</v>
      </c>
      <c r="HN31" s="164">
        <v>-11.161099999999999</v>
      </c>
      <c r="HO31" s="165"/>
      <c r="HP31" s="165"/>
      <c r="HQ31" s="164">
        <v>-16.9068</v>
      </c>
      <c r="HR31" s="164">
        <v>-16.522300000000001</v>
      </c>
      <c r="HS31" s="164">
        <v>-18.733599999999999</v>
      </c>
      <c r="HT31" s="164">
        <v>-18.615100000000002</v>
      </c>
      <c r="HU31" s="164">
        <v>17.53</v>
      </c>
      <c r="HV31" s="164">
        <v>17.57</v>
      </c>
      <c r="HW31" s="164">
        <v>-31.5</v>
      </c>
      <c r="HX31" s="164">
        <v>-30.8</v>
      </c>
      <c r="HY31" s="164">
        <v>0.79190000000000005</v>
      </c>
      <c r="HZ31" s="164">
        <v>8.32</v>
      </c>
      <c r="IA31" s="164">
        <v>59.398200000000003</v>
      </c>
      <c r="IB31" s="164">
        <v>17.930499999999999</v>
      </c>
      <c r="IC31" s="164">
        <v>17.840199999999999</v>
      </c>
      <c r="ID31" s="164">
        <v>-16</v>
      </c>
      <c r="IE31" s="164">
        <v>-38.4</v>
      </c>
      <c r="IF31" s="164">
        <v>0.6</v>
      </c>
      <c r="IG31" s="164">
        <v>0.1</v>
      </c>
      <c r="IH31" s="164">
        <v>-17.3123</v>
      </c>
      <c r="II31" s="164">
        <v>-17.537299999999998</v>
      </c>
      <c r="IJ31" s="164">
        <v>-101.809</v>
      </c>
      <c r="IK31" s="164">
        <v>60.1083</v>
      </c>
      <c r="IL31" s="164">
        <v>-286.35509999999999</v>
      </c>
      <c r="IM31" s="164">
        <v>-28.602499999999999</v>
      </c>
      <c r="IN31" s="164">
        <v>-19.638200000000001</v>
      </c>
      <c r="IO31" s="164">
        <v>89.012699999999995</v>
      </c>
      <c r="IP31" s="164">
        <v>80.822100000000006</v>
      </c>
      <c r="IQ31" s="164">
        <v>138.04169999999999</v>
      </c>
      <c r="IR31" s="164">
        <v>55.108199999999997</v>
      </c>
      <c r="IS31" s="164">
        <v>12.061299999999999</v>
      </c>
      <c r="IT31" s="164">
        <v>26.817599999999999</v>
      </c>
      <c r="IU31" s="164">
        <v>22.113800000000001</v>
      </c>
      <c r="IV31" s="164">
        <v>-26.171399999999998</v>
      </c>
      <c r="IW31" s="164">
        <v>184.89959999999999</v>
      </c>
      <c r="IX31" s="164">
        <v>-169.83430000000001</v>
      </c>
      <c r="IY31" s="164">
        <v>14.8508</v>
      </c>
      <c r="IZ31" s="164">
        <v>-9.5327000000000002</v>
      </c>
      <c r="JA31" s="164">
        <v>-1.8737999999999999</v>
      </c>
      <c r="JB31" s="165"/>
      <c r="JC31" s="164">
        <v>-10.24</v>
      </c>
      <c r="JD31" s="164">
        <v>0.45500000000000002</v>
      </c>
      <c r="JE31" s="164">
        <v>0.44700000000000001</v>
      </c>
      <c r="JF31" s="164">
        <v>8.7200000000000006</v>
      </c>
      <c r="JG31" s="164">
        <v>-6.64</v>
      </c>
      <c r="JH31" s="164">
        <v>-2.4051</v>
      </c>
      <c r="JI31" s="164">
        <v>1.6709000000000001</v>
      </c>
      <c r="JJ31" s="164">
        <v>8.8792000000000009</v>
      </c>
      <c r="JK31" s="164">
        <v>-12.9198</v>
      </c>
      <c r="JL31" s="164">
        <v>15.4</v>
      </c>
      <c r="JM31" s="164">
        <v>2.1389999999999998</v>
      </c>
      <c r="JN31" s="164">
        <v>2.29</v>
      </c>
      <c r="JO31" s="164">
        <v>2.6503000000000001</v>
      </c>
      <c r="JP31" s="165"/>
      <c r="JQ31" s="164">
        <v>4.1890999999999998</v>
      </c>
      <c r="JR31" s="164">
        <v>4.4958</v>
      </c>
      <c r="JS31" s="164">
        <v>3.7218</v>
      </c>
      <c r="JT31" s="165"/>
      <c r="JU31" s="164">
        <v>27.7</v>
      </c>
      <c r="JV31" s="164">
        <v>0.69069999999999998</v>
      </c>
      <c r="JW31" s="164">
        <v>1.25</v>
      </c>
      <c r="JX31" s="165"/>
      <c r="JY31" s="164">
        <v>-10.670500000000001</v>
      </c>
      <c r="JZ31" s="164">
        <v>-1.3166</v>
      </c>
      <c r="KA31" s="164">
        <v>-24.763100000000001</v>
      </c>
      <c r="KB31" s="164">
        <v>-10.774699999999999</v>
      </c>
      <c r="KC31" s="164">
        <v>-6.3547000000000002</v>
      </c>
      <c r="KD31" s="164">
        <v>-23.889099999999999</v>
      </c>
      <c r="KE31" s="165"/>
      <c r="KF31" s="164">
        <v>-29.9</v>
      </c>
      <c r="KG31" s="164">
        <v>15.6</v>
      </c>
      <c r="KH31" s="165"/>
      <c r="KI31" s="164">
        <v>-51.4773</v>
      </c>
    </row>
    <row r="32" spans="1:295" ht="18" customHeight="1" x14ac:dyDescent="0.3">
      <c r="A32" s="161" t="s">
        <v>50</v>
      </c>
      <c r="B32" s="161" t="s">
        <v>738</v>
      </c>
      <c r="C32" s="166">
        <v>0</v>
      </c>
      <c r="D32" s="166">
        <v>4.8289</v>
      </c>
      <c r="E32" s="166">
        <v>-9.6968999999999994</v>
      </c>
      <c r="F32" s="166">
        <v>7.3517999999999999</v>
      </c>
      <c r="G32" s="166">
        <v>11.397500000000001</v>
      </c>
      <c r="H32" s="167"/>
      <c r="I32" s="166">
        <v>6.0597000000000003</v>
      </c>
      <c r="J32" s="167"/>
      <c r="K32" s="166">
        <v>27.447199999999999</v>
      </c>
      <c r="L32" s="166">
        <v>12.3636</v>
      </c>
      <c r="M32" s="166">
        <v>13.6226</v>
      </c>
      <c r="N32" s="166">
        <v>-19.98</v>
      </c>
      <c r="O32" s="166">
        <v>-37.4</v>
      </c>
      <c r="P32" s="166">
        <v>15.4</v>
      </c>
      <c r="Q32" s="166">
        <v>9.1080000000000005</v>
      </c>
      <c r="R32" s="166">
        <v>-28.6</v>
      </c>
      <c r="S32" s="166">
        <v>1.1540999999999999</v>
      </c>
      <c r="T32" s="166">
        <v>-2.6755</v>
      </c>
      <c r="U32" s="166">
        <v>6.2648000000000001</v>
      </c>
      <c r="V32" s="166">
        <v>6.2255000000000003</v>
      </c>
      <c r="W32" s="166">
        <v>10.641400000000001</v>
      </c>
      <c r="X32" s="166">
        <v>2.762</v>
      </c>
      <c r="Y32" s="166">
        <v>-1.6395</v>
      </c>
      <c r="Z32" s="166">
        <v>2.3788</v>
      </c>
      <c r="AA32" s="167"/>
      <c r="AB32" s="166">
        <v>-0.83520000000000005</v>
      </c>
      <c r="AC32" s="166">
        <v>-1.43</v>
      </c>
      <c r="AD32" s="166">
        <v>-1.4770000000000001</v>
      </c>
      <c r="AE32" s="166">
        <v>-0.28000000000000003</v>
      </c>
      <c r="AF32" s="166">
        <v>-2.2200000000000002</v>
      </c>
      <c r="AG32" s="166">
        <v>6.6</v>
      </c>
      <c r="AH32" s="166">
        <v>-1.2769999999999999</v>
      </c>
      <c r="AI32" s="166">
        <v>0.34899999999999998</v>
      </c>
      <c r="AJ32" s="166">
        <v>-11.44</v>
      </c>
      <c r="AK32" s="166">
        <v>-11.48</v>
      </c>
      <c r="AL32" s="167"/>
      <c r="AM32" s="166">
        <v>-13.06</v>
      </c>
      <c r="AN32" s="166">
        <v>-12.94</v>
      </c>
      <c r="AO32" s="166">
        <v>7.2374999999999998</v>
      </c>
      <c r="AP32" s="166">
        <v>4.0214999999999996</v>
      </c>
      <c r="AQ32" s="166">
        <v>15.0945</v>
      </c>
      <c r="AR32" s="166">
        <v>17.134899999999998</v>
      </c>
      <c r="AS32" s="166">
        <v>-16.0854</v>
      </c>
      <c r="AT32" s="166">
        <v>-16.075099999999999</v>
      </c>
      <c r="AU32" s="166">
        <v>-15.779</v>
      </c>
      <c r="AV32" s="166">
        <v>6.4983000000000004</v>
      </c>
      <c r="AW32" s="166">
        <v>7.2786999999999997</v>
      </c>
      <c r="AX32" s="166">
        <v>-21.567399999999999</v>
      </c>
      <c r="AY32" s="166">
        <v>-20.093900000000001</v>
      </c>
      <c r="AZ32" s="166">
        <v>2.3795999999999999</v>
      </c>
      <c r="BA32" s="166">
        <v>13.6296</v>
      </c>
      <c r="BB32" s="166">
        <v>81.298599999999993</v>
      </c>
      <c r="BC32" s="166">
        <v>15.482200000000001</v>
      </c>
      <c r="BD32" s="166">
        <v>-6.1</v>
      </c>
      <c r="BE32" s="166">
        <v>-6.7</v>
      </c>
      <c r="BF32" s="166">
        <v>-15.9015</v>
      </c>
      <c r="BG32" s="166">
        <v>-14.4742</v>
      </c>
      <c r="BH32" s="166">
        <v>-2.3879999999999999</v>
      </c>
      <c r="BI32" s="167"/>
      <c r="BJ32" s="166">
        <v>12.259600000000001</v>
      </c>
      <c r="BK32" s="166">
        <v>5.9983000000000004</v>
      </c>
      <c r="BL32" s="166">
        <v>2.1427</v>
      </c>
      <c r="BM32" s="166">
        <v>1.6735</v>
      </c>
      <c r="BN32" s="166">
        <v>-72.054199999999994</v>
      </c>
      <c r="BO32" s="166">
        <v>72.084699999999998</v>
      </c>
      <c r="BP32" s="166">
        <v>72.084699999999998</v>
      </c>
      <c r="BQ32" s="166">
        <v>-3.49</v>
      </c>
      <c r="BR32" s="166">
        <v>-52.838900000000002</v>
      </c>
      <c r="BS32" s="167"/>
      <c r="BT32" s="167"/>
      <c r="BU32" s="167"/>
      <c r="BV32" s="166">
        <v>28.202200000000001</v>
      </c>
      <c r="BW32" s="166">
        <v>6.83</v>
      </c>
      <c r="BX32" s="166">
        <v>9.31</v>
      </c>
      <c r="BY32" s="166">
        <v>4.2699999999999996</v>
      </c>
      <c r="BZ32" s="167"/>
      <c r="CA32" s="166">
        <v>-15.9367</v>
      </c>
      <c r="CB32" s="166">
        <v>-15.9367</v>
      </c>
      <c r="CC32" s="166">
        <v>37.437399999999997</v>
      </c>
      <c r="CD32" s="166">
        <v>36.685000000000002</v>
      </c>
      <c r="CE32" s="166">
        <v>-6.0305</v>
      </c>
      <c r="CF32" s="166">
        <v>-7.9781000000000004</v>
      </c>
      <c r="CG32" s="166">
        <v>-7.9522000000000004</v>
      </c>
      <c r="CH32" s="166">
        <v>12.7803</v>
      </c>
      <c r="CI32" s="166">
        <v>21.6006</v>
      </c>
      <c r="CJ32" s="167"/>
      <c r="CK32" s="167"/>
      <c r="CL32" s="166">
        <v>88.3</v>
      </c>
      <c r="CM32" s="166">
        <v>-40.799999999999997</v>
      </c>
      <c r="CN32" s="166">
        <v>-4.28</v>
      </c>
      <c r="CO32" s="166">
        <v>52.888800000000003</v>
      </c>
      <c r="CP32" s="166">
        <v>52.46</v>
      </c>
      <c r="CQ32" s="166">
        <v>50.495800000000003</v>
      </c>
      <c r="CR32" s="166">
        <v>84.287999999999997</v>
      </c>
      <c r="CS32" s="166">
        <v>85.202200000000005</v>
      </c>
      <c r="CT32" s="166">
        <v>-27.1661</v>
      </c>
      <c r="CU32" s="166">
        <v>-71.123500000000007</v>
      </c>
      <c r="CV32" s="166">
        <v>-22.7561</v>
      </c>
      <c r="CW32" s="166">
        <v>3.7978999999999998</v>
      </c>
      <c r="CX32" s="166">
        <v>29.47</v>
      </c>
      <c r="CY32" s="166">
        <v>18.66</v>
      </c>
      <c r="CZ32" s="166">
        <v>11.723599999999999</v>
      </c>
      <c r="DA32" s="166">
        <v>11.7218</v>
      </c>
      <c r="DB32" s="166">
        <v>-11.51</v>
      </c>
      <c r="DC32" s="167"/>
      <c r="DD32" s="166">
        <v>-23.006699999999999</v>
      </c>
      <c r="DE32" s="166">
        <v>-22.318200000000001</v>
      </c>
      <c r="DF32" s="166">
        <v>47.229900000000001</v>
      </c>
      <c r="DG32" s="166">
        <v>1.46E-2</v>
      </c>
      <c r="DH32" s="166">
        <v>-5.9767000000000001</v>
      </c>
      <c r="DI32" s="167"/>
      <c r="DJ32" s="167"/>
      <c r="DK32" s="166">
        <v>-2.0678999999999998</v>
      </c>
      <c r="DL32" s="166">
        <v>6.5510999999999999</v>
      </c>
      <c r="DM32" s="166">
        <v>38.960500000000003</v>
      </c>
      <c r="DN32" s="166">
        <v>16.3339</v>
      </c>
      <c r="DO32" s="166">
        <v>7.27</v>
      </c>
      <c r="DP32" s="166">
        <v>-0.78</v>
      </c>
      <c r="DQ32" s="166">
        <v>13.9655</v>
      </c>
      <c r="DR32" s="166">
        <v>-46.2776</v>
      </c>
      <c r="DS32" s="166">
        <v>-3.46</v>
      </c>
      <c r="DT32" s="166">
        <v>-10.119999999999999</v>
      </c>
      <c r="DU32" s="166">
        <v>23.33</v>
      </c>
      <c r="DV32" s="166">
        <v>25.83</v>
      </c>
      <c r="DW32" s="166">
        <v>-43.2</v>
      </c>
      <c r="DX32" s="166">
        <v>-23.172699999999999</v>
      </c>
      <c r="DY32" s="166">
        <v>-43.2577</v>
      </c>
      <c r="DZ32" s="166">
        <v>-42.636400000000002</v>
      </c>
      <c r="EA32" s="166">
        <v>26.618400000000001</v>
      </c>
      <c r="EB32" s="166">
        <v>2.4207999999999998</v>
      </c>
      <c r="EC32" s="166">
        <v>-9.4054000000000002</v>
      </c>
      <c r="ED32" s="166">
        <v>-8.9452999999999996</v>
      </c>
      <c r="EE32" s="166">
        <v>-15.6744</v>
      </c>
      <c r="EF32" s="166">
        <v>-22.213200000000001</v>
      </c>
      <c r="EG32" s="166">
        <v>-12.502000000000001</v>
      </c>
      <c r="EH32" s="166">
        <v>-50.239899999999999</v>
      </c>
      <c r="EI32" s="166">
        <v>-89.978200000000001</v>
      </c>
      <c r="EJ32" s="167"/>
      <c r="EK32" s="166">
        <v>-11.1653</v>
      </c>
      <c r="EL32" s="166">
        <v>-10.0854</v>
      </c>
      <c r="EM32" s="166">
        <v>20.738</v>
      </c>
      <c r="EN32" s="166">
        <v>-10.9857</v>
      </c>
      <c r="EO32" s="166">
        <v>-10.9758</v>
      </c>
      <c r="EP32" s="166">
        <v>-11.78</v>
      </c>
      <c r="EQ32" s="166">
        <v>-28.671600000000002</v>
      </c>
      <c r="ER32" s="166">
        <v>-28.247199999999999</v>
      </c>
      <c r="ES32" s="166">
        <v>12.4259</v>
      </c>
      <c r="ET32" s="166">
        <v>13.18</v>
      </c>
      <c r="EU32" s="166">
        <v>-4.1900000000000004</v>
      </c>
      <c r="EV32" s="166">
        <v>1.6</v>
      </c>
      <c r="EW32" s="166">
        <v>3.5550000000000002</v>
      </c>
      <c r="EX32" s="166">
        <v>-15.6913</v>
      </c>
      <c r="EY32" s="166">
        <v>-15.929</v>
      </c>
      <c r="EZ32" s="166">
        <v>-4.7611999999999997</v>
      </c>
      <c r="FA32" s="166">
        <v>7.2709999999999999</v>
      </c>
      <c r="FB32" s="166">
        <v>11.426299999999999</v>
      </c>
      <c r="FC32" s="166">
        <v>-25.980699999999999</v>
      </c>
      <c r="FD32" s="167"/>
      <c r="FE32" s="166">
        <v>4.6165000000000003</v>
      </c>
      <c r="FF32" s="166">
        <v>4.6581000000000001</v>
      </c>
      <c r="FG32" s="166">
        <v>4.3692000000000002</v>
      </c>
      <c r="FH32" s="166">
        <v>4.0282999999999998</v>
      </c>
      <c r="FI32" s="166">
        <v>3.0716999999999999</v>
      </c>
      <c r="FJ32" s="166">
        <v>3.0142000000000002</v>
      </c>
      <c r="FK32" s="166">
        <v>3.0142000000000002</v>
      </c>
      <c r="FL32" s="166">
        <v>-27.1279</v>
      </c>
      <c r="FM32" s="166">
        <v>27.936499999999999</v>
      </c>
      <c r="FN32" s="166">
        <v>27.052600000000002</v>
      </c>
      <c r="FO32" s="166">
        <v>-14.231299999999999</v>
      </c>
      <c r="FP32" s="167"/>
      <c r="FQ32" s="166">
        <v>25.236000000000001</v>
      </c>
      <c r="FR32" s="166">
        <v>-20.02</v>
      </c>
      <c r="FS32" s="166">
        <v>-0.71550000000000002</v>
      </c>
      <c r="FT32" s="166">
        <v>0.31519999999999998</v>
      </c>
      <c r="FU32" s="166">
        <v>0.47</v>
      </c>
      <c r="FV32" s="166">
        <v>0.93</v>
      </c>
      <c r="FW32" s="166">
        <v>-24.7075</v>
      </c>
      <c r="FX32" s="166">
        <v>3.3315000000000001</v>
      </c>
      <c r="FY32" s="166">
        <v>1.61</v>
      </c>
      <c r="FZ32" s="166">
        <v>0.86699999999999999</v>
      </c>
      <c r="GA32" s="167"/>
      <c r="GB32" s="166">
        <v>-3.13</v>
      </c>
      <c r="GC32" s="166">
        <v>-2.9527000000000001</v>
      </c>
      <c r="GD32" s="166">
        <v>7.1075999999999997</v>
      </c>
      <c r="GE32" s="166">
        <v>-4.63</v>
      </c>
      <c r="GF32" s="166">
        <v>37.825299999999999</v>
      </c>
      <c r="GG32" s="167"/>
      <c r="GH32" s="166">
        <v>25.537099999999999</v>
      </c>
      <c r="GI32" s="166">
        <v>-7.6017000000000001</v>
      </c>
      <c r="GJ32" s="166">
        <v>-8.3216999999999999</v>
      </c>
      <c r="GK32" s="166">
        <v>3.0750999999999999</v>
      </c>
      <c r="GL32" s="166">
        <v>6.7500000000000004E-2</v>
      </c>
      <c r="GM32" s="167"/>
      <c r="GN32" s="166">
        <v>-13.6067</v>
      </c>
      <c r="GO32" s="166">
        <v>-19.756900000000002</v>
      </c>
      <c r="GP32" s="166">
        <v>9.7711000000000006</v>
      </c>
      <c r="GQ32" s="166">
        <v>-18.5382</v>
      </c>
      <c r="GR32" s="166">
        <v>8.4204000000000008</v>
      </c>
      <c r="GS32" s="166">
        <v>8.593</v>
      </c>
      <c r="GT32" s="166">
        <v>94.283199999999994</v>
      </c>
      <c r="GU32" s="166">
        <v>-2.1012</v>
      </c>
      <c r="GV32" s="166">
        <v>-8.4776000000000007</v>
      </c>
      <c r="GW32" s="167"/>
      <c r="GX32" s="166">
        <v>1.5258</v>
      </c>
      <c r="GY32" s="166">
        <v>7.9268999999999998</v>
      </c>
      <c r="GZ32" s="166">
        <v>8.0853999999999999</v>
      </c>
      <c r="HA32" s="167"/>
      <c r="HB32" s="166">
        <v>8.0221</v>
      </c>
      <c r="HC32" s="166">
        <v>10.0235</v>
      </c>
      <c r="HD32" s="166">
        <v>-10.9</v>
      </c>
      <c r="HE32" s="166">
        <v>6.6287000000000003</v>
      </c>
      <c r="HF32" s="166">
        <v>35.965200000000003</v>
      </c>
      <c r="HG32" s="166">
        <v>-10.9864</v>
      </c>
      <c r="HH32" s="166">
        <v>32.1601</v>
      </c>
      <c r="HI32" s="166">
        <v>11.812900000000001</v>
      </c>
      <c r="HJ32" s="166">
        <v>11.796900000000001</v>
      </c>
      <c r="HK32" s="166">
        <v>-7.1245000000000003</v>
      </c>
      <c r="HL32" s="167"/>
      <c r="HM32" s="166">
        <v>0</v>
      </c>
      <c r="HN32" s="166">
        <v>-11.498799999999999</v>
      </c>
      <c r="HO32" s="166">
        <v>19.577300000000001</v>
      </c>
      <c r="HP32" s="166">
        <v>20.609500000000001</v>
      </c>
      <c r="HQ32" s="166">
        <v>-18.0989</v>
      </c>
      <c r="HR32" s="166">
        <v>-17.533100000000001</v>
      </c>
      <c r="HS32" s="166">
        <v>-18.965399999999999</v>
      </c>
      <c r="HT32" s="166">
        <v>-18.355899999999998</v>
      </c>
      <c r="HU32" s="166">
        <v>18.73</v>
      </c>
      <c r="HV32" s="166">
        <v>18.649999999999999</v>
      </c>
      <c r="HW32" s="166">
        <v>-33.299999999999997</v>
      </c>
      <c r="HX32" s="166">
        <v>-33.299999999999997</v>
      </c>
      <c r="HY32" s="166">
        <v>0.81030000000000002</v>
      </c>
      <c r="HZ32" s="166">
        <v>8</v>
      </c>
      <c r="IA32" s="166">
        <v>62.311300000000003</v>
      </c>
      <c r="IB32" s="166">
        <v>14.0412</v>
      </c>
      <c r="IC32" s="166">
        <v>14.1538</v>
      </c>
      <c r="ID32" s="166">
        <v>-16.100000000000001</v>
      </c>
      <c r="IE32" s="166">
        <v>-39.299999999999997</v>
      </c>
      <c r="IF32" s="166">
        <v>1.3</v>
      </c>
      <c r="IG32" s="166">
        <v>0.8</v>
      </c>
      <c r="IH32" s="166">
        <v>-17.4254</v>
      </c>
      <c r="II32" s="166">
        <v>-17.579799999999999</v>
      </c>
      <c r="IJ32" s="166">
        <v>-103.7503</v>
      </c>
      <c r="IK32" s="166">
        <v>57.267099999999999</v>
      </c>
      <c r="IL32" s="166">
        <v>-289.31009999999998</v>
      </c>
      <c r="IM32" s="166">
        <v>-27.454000000000001</v>
      </c>
      <c r="IN32" s="166">
        <v>-19.9543</v>
      </c>
      <c r="IO32" s="166">
        <v>82.279300000000006</v>
      </c>
      <c r="IP32" s="166">
        <v>85.357699999999994</v>
      </c>
      <c r="IQ32" s="166">
        <v>145.8502</v>
      </c>
      <c r="IR32" s="166">
        <v>53.572899999999997</v>
      </c>
      <c r="IS32" s="166">
        <v>7.8349000000000002</v>
      </c>
      <c r="IT32" s="166">
        <v>23.090800000000002</v>
      </c>
      <c r="IU32" s="166">
        <v>23.978300000000001</v>
      </c>
      <c r="IV32" s="166">
        <v>-35.201900000000002</v>
      </c>
      <c r="IW32" s="166">
        <v>182.06899999999999</v>
      </c>
      <c r="IX32" s="166">
        <v>-169.06800000000001</v>
      </c>
      <c r="IY32" s="166">
        <v>8.7359000000000009</v>
      </c>
      <c r="IZ32" s="166">
        <v>-5.5366</v>
      </c>
      <c r="JA32" s="166">
        <v>-0.77270000000000005</v>
      </c>
      <c r="JB32" s="167"/>
      <c r="JC32" s="166">
        <v>-10.8</v>
      </c>
      <c r="JD32" s="166">
        <v>0.26600000000000001</v>
      </c>
      <c r="JE32" s="166">
        <v>0.25700000000000001</v>
      </c>
      <c r="JF32" s="166">
        <v>8.24</v>
      </c>
      <c r="JG32" s="166">
        <v>-6.24</v>
      </c>
      <c r="JH32" s="166">
        <v>-2.7256</v>
      </c>
      <c r="JI32" s="166">
        <v>0.76449999999999996</v>
      </c>
      <c r="JJ32" s="166">
        <v>7.0328999999999997</v>
      </c>
      <c r="JK32" s="166">
        <v>-10.984999999999999</v>
      </c>
      <c r="JL32" s="166">
        <v>16.100000000000001</v>
      </c>
      <c r="JM32" s="166">
        <v>1.8340000000000001</v>
      </c>
      <c r="JN32" s="166">
        <v>1.3140000000000001</v>
      </c>
      <c r="JO32" s="167"/>
      <c r="JP32" s="167"/>
      <c r="JQ32" s="166">
        <v>5.0056000000000003</v>
      </c>
      <c r="JR32" s="166">
        <v>3.9037999999999999</v>
      </c>
      <c r="JS32" s="166">
        <v>3.7915999999999999</v>
      </c>
      <c r="JT32" s="167"/>
      <c r="JU32" s="166">
        <v>26.1</v>
      </c>
      <c r="JV32" s="166">
        <v>0.15290000000000001</v>
      </c>
      <c r="JW32" s="166">
        <v>1.28</v>
      </c>
      <c r="JX32" s="167"/>
      <c r="JY32" s="166">
        <v>-8.5122999999999998</v>
      </c>
      <c r="JZ32" s="166">
        <v>-2.2913999999999999</v>
      </c>
      <c r="KA32" s="166">
        <v>-25.2654</v>
      </c>
      <c r="KB32" s="166">
        <v>-8.5009999999999994</v>
      </c>
      <c r="KC32" s="166">
        <v>-5.3513999999999999</v>
      </c>
      <c r="KD32" s="166">
        <v>-25.423999999999999</v>
      </c>
      <c r="KE32" s="167"/>
      <c r="KF32" s="166">
        <v>-28.4</v>
      </c>
      <c r="KG32" s="166">
        <v>11.8</v>
      </c>
      <c r="KH32" s="167"/>
      <c r="KI32" s="166">
        <v>-45.580199999999998</v>
      </c>
    </row>
    <row r="33" spans="1:295" ht="18" customHeight="1" x14ac:dyDescent="0.3">
      <c r="A33" s="161" t="s">
        <v>50</v>
      </c>
      <c r="B33" s="161" t="s">
        <v>739</v>
      </c>
      <c r="C33" s="162">
        <v>0</v>
      </c>
      <c r="D33" s="162">
        <v>4.9858000000000002</v>
      </c>
      <c r="E33" s="162">
        <v>-9.9434000000000005</v>
      </c>
      <c r="F33" s="162">
        <v>5.1482000000000001</v>
      </c>
      <c r="G33" s="162">
        <v>10.3649</v>
      </c>
      <c r="H33" s="163"/>
      <c r="I33" s="162">
        <v>6.0803000000000003</v>
      </c>
      <c r="J33" s="163"/>
      <c r="K33" s="162">
        <v>27.068999999999999</v>
      </c>
      <c r="L33" s="162">
        <v>12.348599999999999</v>
      </c>
      <c r="M33" s="162">
        <v>13.568300000000001</v>
      </c>
      <c r="N33" s="162">
        <v>-19.98</v>
      </c>
      <c r="O33" s="162">
        <v>-35.200000000000003</v>
      </c>
      <c r="P33" s="162">
        <v>13.2</v>
      </c>
      <c r="Q33" s="162">
        <v>8.2799999999999994</v>
      </c>
      <c r="R33" s="162">
        <v>-26.4</v>
      </c>
      <c r="S33" s="162">
        <v>1.2522</v>
      </c>
      <c r="T33" s="162">
        <v>-0.4607</v>
      </c>
      <c r="U33" s="162">
        <v>5.7519</v>
      </c>
      <c r="V33" s="162">
        <v>5.7994000000000003</v>
      </c>
      <c r="W33" s="162">
        <v>10.1128</v>
      </c>
      <c r="X33" s="162">
        <v>2.7896999999999998</v>
      </c>
      <c r="Y33" s="162">
        <v>-1.7155</v>
      </c>
      <c r="Z33" s="162">
        <v>2.2088999999999999</v>
      </c>
      <c r="AA33" s="163"/>
      <c r="AB33" s="162">
        <v>-0.52190000000000003</v>
      </c>
      <c r="AC33" s="162">
        <v>-1.585</v>
      </c>
      <c r="AD33" s="162">
        <v>-1.59</v>
      </c>
      <c r="AE33" s="162">
        <v>-8.9999999999999993E-3</v>
      </c>
      <c r="AF33" s="162">
        <v>0</v>
      </c>
      <c r="AG33" s="162">
        <v>4.4000000000000004</v>
      </c>
      <c r="AH33" s="162">
        <v>-1.488</v>
      </c>
      <c r="AI33" s="162">
        <v>0.34</v>
      </c>
      <c r="AJ33" s="162">
        <v>-11.8</v>
      </c>
      <c r="AK33" s="162">
        <v>-11.85</v>
      </c>
      <c r="AL33" s="163"/>
      <c r="AM33" s="162">
        <v>-13.67</v>
      </c>
      <c r="AN33" s="162">
        <v>-13.7</v>
      </c>
      <c r="AO33" s="162">
        <v>6.7949000000000002</v>
      </c>
      <c r="AP33" s="162">
        <v>4.3849</v>
      </c>
      <c r="AQ33" s="162">
        <v>14.029299999999999</v>
      </c>
      <c r="AR33" s="162">
        <v>18.1905</v>
      </c>
      <c r="AS33" s="162">
        <v>-14.542199999999999</v>
      </c>
      <c r="AT33" s="162">
        <v>-15.8072</v>
      </c>
      <c r="AU33" s="162">
        <v>-15.783899999999999</v>
      </c>
      <c r="AV33" s="162">
        <v>1.5463</v>
      </c>
      <c r="AW33" s="162">
        <v>2.4809000000000001</v>
      </c>
      <c r="AX33" s="162">
        <v>-17.950500000000002</v>
      </c>
      <c r="AY33" s="162">
        <v>-14.8695</v>
      </c>
      <c r="AZ33" s="162">
        <v>1.5905</v>
      </c>
      <c r="BA33" s="162">
        <v>8.0619999999999994</v>
      </c>
      <c r="BB33" s="162">
        <v>78.861699999999999</v>
      </c>
      <c r="BC33" s="162">
        <v>17.4315</v>
      </c>
      <c r="BD33" s="162">
        <v>-6.2</v>
      </c>
      <c r="BE33" s="162">
        <v>-6.9</v>
      </c>
      <c r="BF33" s="162">
        <v>-17.106300000000001</v>
      </c>
      <c r="BG33" s="162">
        <v>-17.0976</v>
      </c>
      <c r="BH33" s="162">
        <v>-2.4150999999999998</v>
      </c>
      <c r="BI33" s="163"/>
      <c r="BJ33" s="162">
        <v>12.5253</v>
      </c>
      <c r="BK33" s="162">
        <v>6.3875999999999999</v>
      </c>
      <c r="BL33" s="162">
        <v>2.0255999999999998</v>
      </c>
      <c r="BM33" s="162">
        <v>1.4018999999999999</v>
      </c>
      <c r="BN33" s="162">
        <v>-83.559700000000007</v>
      </c>
      <c r="BO33" s="162">
        <v>70.741900000000001</v>
      </c>
      <c r="BP33" s="162">
        <v>71.016499999999994</v>
      </c>
      <c r="BQ33" s="162">
        <v>0.32129999999999997</v>
      </c>
      <c r="BR33" s="162">
        <v>-70.095399999999998</v>
      </c>
      <c r="BS33" s="163"/>
      <c r="BT33" s="163"/>
      <c r="BU33" s="163"/>
      <c r="BV33" s="162">
        <v>26.166399999999999</v>
      </c>
      <c r="BW33" s="162">
        <v>6.24</v>
      </c>
      <c r="BX33" s="162">
        <v>8.6</v>
      </c>
      <c r="BY33" s="162">
        <v>3.23</v>
      </c>
      <c r="BZ33" s="163"/>
      <c r="CA33" s="162">
        <v>-18.347899999999999</v>
      </c>
      <c r="CB33" s="162">
        <v>-18.347899999999999</v>
      </c>
      <c r="CC33" s="162">
        <v>27.817499999999999</v>
      </c>
      <c r="CD33" s="162">
        <v>26.7836</v>
      </c>
      <c r="CE33" s="162">
        <v>-4.1017999999999999</v>
      </c>
      <c r="CF33" s="162">
        <v>-5.2304000000000004</v>
      </c>
      <c r="CG33" s="162">
        <v>-5.1649000000000003</v>
      </c>
      <c r="CH33" s="162">
        <v>11.9337</v>
      </c>
      <c r="CI33" s="162">
        <v>21.555199999999999</v>
      </c>
      <c r="CJ33" s="163"/>
      <c r="CK33" s="163"/>
      <c r="CL33" s="162">
        <v>87.2</v>
      </c>
      <c r="CM33" s="162">
        <v>-41</v>
      </c>
      <c r="CN33" s="162">
        <v>-4.4000000000000004</v>
      </c>
      <c r="CO33" s="162">
        <v>53.763500000000001</v>
      </c>
      <c r="CP33" s="162">
        <v>52.805900000000001</v>
      </c>
      <c r="CQ33" s="162">
        <v>51.097099999999998</v>
      </c>
      <c r="CR33" s="162">
        <v>87.194800000000001</v>
      </c>
      <c r="CS33" s="162">
        <v>88.025599999999997</v>
      </c>
      <c r="CT33" s="162">
        <v>-28.933800000000002</v>
      </c>
      <c r="CU33" s="162">
        <v>-72.775999999999996</v>
      </c>
      <c r="CV33" s="162">
        <v>-25.653600000000001</v>
      </c>
      <c r="CW33" s="162">
        <v>3.6680000000000001</v>
      </c>
      <c r="CX33" s="162">
        <v>27.8</v>
      </c>
      <c r="CY33" s="162">
        <v>17.559999999999999</v>
      </c>
      <c r="CZ33" s="162">
        <v>11.879899999999999</v>
      </c>
      <c r="DA33" s="162">
        <v>12.014799999999999</v>
      </c>
      <c r="DB33" s="162">
        <v>-11.38</v>
      </c>
      <c r="DC33" s="163"/>
      <c r="DD33" s="162">
        <v>-22.984300000000001</v>
      </c>
      <c r="DE33" s="162">
        <v>-22.470800000000001</v>
      </c>
      <c r="DF33" s="162">
        <v>47.646500000000003</v>
      </c>
      <c r="DG33" s="162">
        <v>1.47E-2</v>
      </c>
      <c r="DH33" s="162">
        <v>-5.7453000000000003</v>
      </c>
      <c r="DI33" s="163"/>
      <c r="DJ33" s="163"/>
      <c r="DK33" s="162">
        <v>-2.6099000000000001</v>
      </c>
      <c r="DL33" s="162">
        <v>6.7381000000000002</v>
      </c>
      <c r="DM33" s="162">
        <v>38.014200000000002</v>
      </c>
      <c r="DN33" s="162">
        <v>16.519500000000001</v>
      </c>
      <c r="DO33" s="162">
        <v>7.39</v>
      </c>
      <c r="DP33" s="162">
        <v>-0.89</v>
      </c>
      <c r="DQ33" s="162">
        <v>13.856999999999999</v>
      </c>
      <c r="DR33" s="162">
        <v>-47.472700000000003</v>
      </c>
      <c r="DS33" s="162">
        <v>-3.33</v>
      </c>
      <c r="DT33" s="162">
        <v>-11.82</v>
      </c>
      <c r="DU33" s="162">
        <v>24.68</v>
      </c>
      <c r="DV33" s="162">
        <v>24.05</v>
      </c>
      <c r="DW33" s="162">
        <v>-44.363599999999998</v>
      </c>
      <c r="DX33" s="162">
        <v>-21.709099999999999</v>
      </c>
      <c r="DY33" s="162">
        <v>-41.870800000000003</v>
      </c>
      <c r="DZ33" s="162">
        <v>-41.636400000000002</v>
      </c>
      <c r="EA33" s="162">
        <v>26.249099999999999</v>
      </c>
      <c r="EB33" s="162">
        <v>3.8357999999999999</v>
      </c>
      <c r="EC33" s="162">
        <v>-8.7234999999999996</v>
      </c>
      <c r="ED33" s="162">
        <v>-8.3777000000000008</v>
      </c>
      <c r="EE33" s="162">
        <v>-21.7255</v>
      </c>
      <c r="EF33" s="162">
        <v>-27.111899999999999</v>
      </c>
      <c r="EG33" s="162">
        <v>-12.506</v>
      </c>
      <c r="EH33" s="162">
        <v>-50.695</v>
      </c>
      <c r="EI33" s="162">
        <v>-89.289199999999994</v>
      </c>
      <c r="EJ33" s="163"/>
      <c r="EK33" s="162">
        <v>-11.2628</v>
      </c>
      <c r="EL33" s="162">
        <v>-10.2376</v>
      </c>
      <c r="EM33" s="162">
        <v>19.507300000000001</v>
      </c>
      <c r="EN33" s="162">
        <v>-7.2106000000000003</v>
      </c>
      <c r="EO33" s="162">
        <v>-7.7521000000000004</v>
      </c>
      <c r="EP33" s="162">
        <v>-19.46</v>
      </c>
      <c r="EQ33" s="162">
        <v>-27.6114</v>
      </c>
      <c r="ER33" s="162">
        <v>-27.3002</v>
      </c>
      <c r="ES33" s="162">
        <v>11.021699999999999</v>
      </c>
      <c r="ET33" s="162">
        <v>0</v>
      </c>
      <c r="EU33" s="162">
        <v>-5.17</v>
      </c>
      <c r="EV33" s="162">
        <v>0</v>
      </c>
      <c r="EW33" s="162">
        <v>3.7347999999999999</v>
      </c>
      <c r="EX33" s="162">
        <v>-8.9146000000000001</v>
      </c>
      <c r="EY33" s="162">
        <v>-14.0001</v>
      </c>
      <c r="EZ33" s="162">
        <v>-2.5649000000000002</v>
      </c>
      <c r="FA33" s="162">
        <v>6.9710000000000001</v>
      </c>
      <c r="FB33" s="162">
        <v>10.4604</v>
      </c>
      <c r="FC33" s="162">
        <v>-25.982700000000001</v>
      </c>
      <c r="FD33" s="163"/>
      <c r="FE33" s="162">
        <v>4.5942999999999996</v>
      </c>
      <c r="FF33" s="162">
        <v>4.6288999999999998</v>
      </c>
      <c r="FG33" s="162">
        <v>4.1180000000000003</v>
      </c>
      <c r="FH33" s="162">
        <v>3.8233000000000001</v>
      </c>
      <c r="FI33" s="162">
        <v>2.8258999999999999</v>
      </c>
      <c r="FJ33" s="162">
        <v>5.0236999999999998</v>
      </c>
      <c r="FK33" s="162">
        <v>5.0236999999999998</v>
      </c>
      <c r="FL33" s="162">
        <v>-29.1374</v>
      </c>
      <c r="FM33" s="162">
        <v>25.581700000000001</v>
      </c>
      <c r="FN33" s="162">
        <v>26.161799999999999</v>
      </c>
      <c r="FO33" s="162">
        <v>-15.729799999999999</v>
      </c>
      <c r="FP33" s="163"/>
      <c r="FQ33" s="162">
        <v>25.0016</v>
      </c>
      <c r="FR33" s="162">
        <v>-20.85</v>
      </c>
      <c r="FS33" s="162">
        <v>-1.0176000000000001</v>
      </c>
      <c r="FT33" s="162">
        <v>0.32340000000000002</v>
      </c>
      <c r="FU33" s="162">
        <v>1.06</v>
      </c>
      <c r="FV33" s="162">
        <v>0.91</v>
      </c>
      <c r="FW33" s="162">
        <v>-24.9876</v>
      </c>
      <c r="FX33" s="163"/>
      <c r="FY33" s="162">
        <v>1.54</v>
      </c>
      <c r="FZ33" s="162">
        <v>0.89700000000000002</v>
      </c>
      <c r="GA33" s="163"/>
      <c r="GB33" s="162">
        <v>-3.84</v>
      </c>
      <c r="GC33" s="162">
        <v>-2.2296999999999998</v>
      </c>
      <c r="GD33" s="162">
        <v>7.6079999999999997</v>
      </c>
      <c r="GE33" s="162">
        <v>-4.99</v>
      </c>
      <c r="GF33" s="162">
        <v>37.439799999999998</v>
      </c>
      <c r="GG33" s="163"/>
      <c r="GH33" s="162">
        <v>24.802199999999999</v>
      </c>
      <c r="GI33" s="162">
        <v>-6.8460000000000001</v>
      </c>
      <c r="GJ33" s="162">
        <v>-7.4020000000000001</v>
      </c>
      <c r="GK33" s="162">
        <v>3.0306999999999999</v>
      </c>
      <c r="GL33" s="163"/>
      <c r="GM33" s="163"/>
      <c r="GN33" s="163"/>
      <c r="GO33" s="162">
        <v>-16.6509</v>
      </c>
      <c r="GP33" s="162">
        <v>8.7899999999999991</v>
      </c>
      <c r="GQ33" s="162">
        <v>-18.7197</v>
      </c>
      <c r="GR33" s="162">
        <v>7.3484999999999996</v>
      </c>
      <c r="GS33" s="162">
        <v>6.4988999999999999</v>
      </c>
      <c r="GT33" s="162">
        <v>89.045000000000002</v>
      </c>
      <c r="GU33" s="162">
        <v>-2.9632999999999998</v>
      </c>
      <c r="GV33" s="162">
        <v>-8.7942999999999998</v>
      </c>
      <c r="GW33" s="163"/>
      <c r="GX33" s="162">
        <v>1.3641000000000001</v>
      </c>
      <c r="GY33" s="162">
        <v>7.7584</v>
      </c>
      <c r="GZ33" s="162">
        <v>7.9114000000000004</v>
      </c>
      <c r="HA33" s="162">
        <v>0.69730000000000003</v>
      </c>
      <c r="HB33" s="162">
        <v>8.8344000000000005</v>
      </c>
      <c r="HC33" s="162">
        <v>9.5381999999999998</v>
      </c>
      <c r="HD33" s="162">
        <v>-11.31</v>
      </c>
      <c r="HE33" s="162">
        <v>7.5338000000000003</v>
      </c>
      <c r="HF33" s="162">
        <v>38.059199999999997</v>
      </c>
      <c r="HG33" s="162">
        <v>-13.1683</v>
      </c>
      <c r="HH33" s="162">
        <v>31.1798</v>
      </c>
      <c r="HI33" s="162">
        <v>11.1447</v>
      </c>
      <c r="HJ33" s="162">
        <v>11.918699999999999</v>
      </c>
      <c r="HK33" s="162">
        <v>-8.1100999999999992</v>
      </c>
      <c r="HL33" s="163"/>
      <c r="HM33" s="162">
        <v>0</v>
      </c>
      <c r="HN33" s="162">
        <v>0</v>
      </c>
      <c r="HO33" s="163"/>
      <c r="HP33" s="163"/>
      <c r="HQ33" s="162">
        <v>-18.521899999999999</v>
      </c>
      <c r="HR33" s="162">
        <v>-17.895600000000002</v>
      </c>
      <c r="HS33" s="162">
        <v>-17.229900000000001</v>
      </c>
      <c r="HT33" s="162">
        <v>-17.309799999999999</v>
      </c>
      <c r="HU33" s="162">
        <v>17.850000000000001</v>
      </c>
      <c r="HV33" s="162">
        <v>17.95</v>
      </c>
      <c r="HW33" s="162">
        <v>-33.5</v>
      </c>
      <c r="HX33" s="162">
        <v>-34.1</v>
      </c>
      <c r="HY33" s="162">
        <v>0.82669999999999999</v>
      </c>
      <c r="HZ33" s="162">
        <v>7.04</v>
      </c>
      <c r="IA33" s="162">
        <v>59.192300000000003</v>
      </c>
      <c r="IB33" s="162">
        <v>15.928000000000001</v>
      </c>
      <c r="IC33" s="162">
        <v>15.8371</v>
      </c>
      <c r="ID33" s="162">
        <v>-16.5</v>
      </c>
      <c r="IE33" s="162">
        <v>-40.1</v>
      </c>
      <c r="IF33" s="162">
        <v>1.8</v>
      </c>
      <c r="IG33" s="162">
        <v>1.3</v>
      </c>
      <c r="IH33" s="162">
        <v>-17.6828</v>
      </c>
      <c r="II33" s="162">
        <v>-17.584</v>
      </c>
      <c r="IJ33" s="162">
        <v>-103.89530000000001</v>
      </c>
      <c r="IK33" s="162">
        <v>50.2014</v>
      </c>
      <c r="IL33" s="162">
        <v>-288.46440000000001</v>
      </c>
      <c r="IM33" s="162">
        <v>-27.0029</v>
      </c>
      <c r="IN33" s="162">
        <v>-22.120999999999999</v>
      </c>
      <c r="IO33" s="162">
        <v>82.002799999999993</v>
      </c>
      <c r="IP33" s="162">
        <v>88.177999999999997</v>
      </c>
      <c r="IQ33" s="162">
        <v>146.0042</v>
      </c>
      <c r="IR33" s="162">
        <v>53.280999999999999</v>
      </c>
      <c r="IS33" s="162">
        <v>7.2830000000000004</v>
      </c>
      <c r="IT33" s="162">
        <v>23.296099999999999</v>
      </c>
      <c r="IU33" s="162">
        <v>22.381699999999999</v>
      </c>
      <c r="IV33" s="162">
        <v>-34.499000000000002</v>
      </c>
      <c r="IW33" s="162">
        <v>179.40010000000001</v>
      </c>
      <c r="IX33" s="162">
        <v>-168.67150000000001</v>
      </c>
      <c r="IY33" s="162">
        <v>10.6615</v>
      </c>
      <c r="IZ33" s="162">
        <v>-6.1197999999999997</v>
      </c>
      <c r="JA33" s="162">
        <v>-0.91190000000000004</v>
      </c>
      <c r="JB33" s="163"/>
      <c r="JC33" s="162">
        <v>-11.2</v>
      </c>
      <c r="JD33" s="162">
        <v>0.127</v>
      </c>
      <c r="JE33" s="162">
        <v>0.115</v>
      </c>
      <c r="JF33" s="162">
        <v>8.56</v>
      </c>
      <c r="JG33" s="162">
        <v>-6.24</v>
      </c>
      <c r="JH33" s="162">
        <v>-2.9232</v>
      </c>
      <c r="JI33" s="162">
        <v>0.64549999999999996</v>
      </c>
      <c r="JJ33" s="162">
        <v>6.1234000000000002</v>
      </c>
      <c r="JK33" s="162">
        <v>-10.811</v>
      </c>
      <c r="JL33" s="162">
        <v>17</v>
      </c>
      <c r="JM33" s="162">
        <v>1.877</v>
      </c>
      <c r="JN33" s="162">
        <v>1.661</v>
      </c>
      <c r="JO33" s="163"/>
      <c r="JP33" s="163"/>
      <c r="JQ33" s="162">
        <v>3.8893</v>
      </c>
      <c r="JR33" s="162">
        <v>3.9380000000000002</v>
      </c>
      <c r="JS33" s="162">
        <v>3.6775000000000002</v>
      </c>
      <c r="JT33" s="163"/>
      <c r="JU33" s="162">
        <v>26.9</v>
      </c>
      <c r="JV33" s="162">
        <v>0.3589</v>
      </c>
      <c r="JW33" s="162">
        <v>1.1599999999999999</v>
      </c>
      <c r="JX33" s="163"/>
      <c r="JY33" s="162">
        <v>-8.9062999999999999</v>
      </c>
      <c r="JZ33" s="162">
        <v>-2.8607</v>
      </c>
      <c r="KA33" s="162">
        <v>-25.188500000000001</v>
      </c>
      <c r="KB33" s="162">
        <v>-8.3264999999999993</v>
      </c>
      <c r="KC33" s="162">
        <v>-4.8136000000000001</v>
      </c>
      <c r="KD33" s="162">
        <v>-24.697500000000002</v>
      </c>
      <c r="KE33" s="162">
        <v>-1.5219</v>
      </c>
      <c r="KF33" s="162">
        <v>-29.2</v>
      </c>
      <c r="KG33" s="162">
        <v>12.7</v>
      </c>
      <c r="KH33" s="163"/>
      <c r="KI33" s="162">
        <v>-53.323300000000003</v>
      </c>
    </row>
    <row r="34" spans="1:295" ht="18" customHeight="1" x14ac:dyDescent="0.3">
      <c r="A34" s="161" t="s">
        <v>50</v>
      </c>
      <c r="B34" s="161" t="s">
        <v>740</v>
      </c>
      <c r="C34" s="164">
        <v>0</v>
      </c>
      <c r="D34" s="164">
        <v>5.0225999999999997</v>
      </c>
      <c r="E34" s="164">
        <v>-10.0983</v>
      </c>
      <c r="F34" s="164">
        <v>11.044600000000001</v>
      </c>
      <c r="G34" s="164">
        <v>12.686500000000001</v>
      </c>
      <c r="H34" s="164">
        <v>0</v>
      </c>
      <c r="I34" s="164">
        <v>5.7134999999999998</v>
      </c>
      <c r="J34" s="165"/>
      <c r="K34" s="164">
        <v>24.433399999999999</v>
      </c>
      <c r="L34" s="164">
        <v>10.8787</v>
      </c>
      <c r="M34" s="164">
        <v>12.281499999999999</v>
      </c>
      <c r="N34" s="164">
        <v>-15.54</v>
      </c>
      <c r="O34" s="164">
        <v>-35.200000000000003</v>
      </c>
      <c r="P34" s="164">
        <v>13.2</v>
      </c>
      <c r="Q34" s="164">
        <v>8.2799999999999994</v>
      </c>
      <c r="R34" s="165"/>
      <c r="S34" s="164">
        <v>1.2709999999999999</v>
      </c>
      <c r="T34" s="164">
        <v>-1.7856000000000001</v>
      </c>
      <c r="U34" s="164">
        <v>5.7370000000000001</v>
      </c>
      <c r="V34" s="164">
        <v>5.6162999999999998</v>
      </c>
      <c r="W34" s="164">
        <v>9.83</v>
      </c>
      <c r="X34" s="164">
        <v>2.8344</v>
      </c>
      <c r="Y34" s="164">
        <v>-1.4581999999999999</v>
      </c>
      <c r="Z34" s="164">
        <v>2.4830999999999999</v>
      </c>
      <c r="AA34" s="165"/>
      <c r="AB34" s="164">
        <v>-0.46729999999999999</v>
      </c>
      <c r="AC34" s="164">
        <v>-1.5</v>
      </c>
      <c r="AD34" s="164">
        <v>-1.5109999999999999</v>
      </c>
      <c r="AE34" s="164">
        <v>-0.73</v>
      </c>
      <c r="AF34" s="164">
        <v>-4.4400000000000004</v>
      </c>
      <c r="AG34" s="164">
        <v>4.4000000000000004</v>
      </c>
      <c r="AH34" s="164">
        <v>-1.8080000000000001</v>
      </c>
      <c r="AI34" s="164">
        <v>0.33900000000000002</v>
      </c>
      <c r="AJ34" s="164">
        <v>-11.58</v>
      </c>
      <c r="AK34" s="164">
        <v>-11.62</v>
      </c>
      <c r="AL34" s="165"/>
      <c r="AM34" s="164">
        <v>-13.48</v>
      </c>
      <c r="AN34" s="164">
        <v>-13.41</v>
      </c>
      <c r="AO34" s="164">
        <v>6.1013000000000002</v>
      </c>
      <c r="AP34" s="164">
        <v>4.0030000000000001</v>
      </c>
      <c r="AQ34" s="164">
        <v>16.1828</v>
      </c>
      <c r="AR34" s="164">
        <v>19.213200000000001</v>
      </c>
      <c r="AS34" s="164">
        <v>-18.357099999999999</v>
      </c>
      <c r="AT34" s="164">
        <v>-15.6732</v>
      </c>
      <c r="AU34" s="164">
        <v>-16.727799999999998</v>
      </c>
      <c r="AV34" s="164">
        <v>12.9482</v>
      </c>
      <c r="AW34" s="164">
        <v>12.238899999999999</v>
      </c>
      <c r="AX34" s="164">
        <v>-22.505099999999999</v>
      </c>
      <c r="AY34" s="164">
        <v>-19.959900000000001</v>
      </c>
      <c r="AZ34" s="164">
        <v>3.1686999999999999</v>
      </c>
      <c r="BA34" s="164">
        <v>18.553899999999999</v>
      </c>
      <c r="BB34" s="164">
        <v>85.252200000000002</v>
      </c>
      <c r="BC34" s="164">
        <v>16.860800000000001</v>
      </c>
      <c r="BD34" s="164">
        <v>-6</v>
      </c>
      <c r="BE34" s="164">
        <v>-6.7</v>
      </c>
      <c r="BF34" s="164">
        <v>-16.278099999999998</v>
      </c>
      <c r="BG34" s="164">
        <v>-18.1708</v>
      </c>
      <c r="BH34" s="164">
        <v>-2.1461999999999999</v>
      </c>
      <c r="BI34" s="165"/>
      <c r="BJ34" s="164">
        <v>12.078799999999999</v>
      </c>
      <c r="BK34" s="164">
        <v>6.2125000000000004</v>
      </c>
      <c r="BL34" s="164">
        <v>1.7414000000000001</v>
      </c>
      <c r="BM34" s="164">
        <v>1.2751999999999999</v>
      </c>
      <c r="BN34" s="164">
        <v>-87.221900000000005</v>
      </c>
      <c r="BO34" s="164">
        <v>69.612700000000004</v>
      </c>
      <c r="BP34" s="164">
        <v>69.521100000000004</v>
      </c>
      <c r="BQ34" s="164">
        <v>5.7394999999999996</v>
      </c>
      <c r="BR34" s="164">
        <v>-73.815700000000007</v>
      </c>
      <c r="BS34" s="165"/>
      <c r="BT34" s="165"/>
      <c r="BU34" s="165"/>
      <c r="BV34" s="164">
        <v>23.122599999999998</v>
      </c>
      <c r="BW34" s="164">
        <v>5.33</v>
      </c>
      <c r="BX34" s="164">
        <v>7.77</v>
      </c>
      <c r="BY34" s="164">
        <v>1.37</v>
      </c>
      <c r="BZ34" s="165"/>
      <c r="CA34" s="164">
        <v>-18.079999999999998</v>
      </c>
      <c r="CB34" s="164">
        <v>-18.079999999999998</v>
      </c>
      <c r="CC34" s="164">
        <v>27.106400000000001</v>
      </c>
      <c r="CD34" s="164">
        <v>25.856000000000002</v>
      </c>
      <c r="CE34" s="164">
        <v>-4.7725999999999997</v>
      </c>
      <c r="CF34" s="164">
        <v>-5.5574000000000003</v>
      </c>
      <c r="CG34" s="164">
        <v>-5.6719999999999997</v>
      </c>
      <c r="CH34" s="164">
        <v>12.1066</v>
      </c>
      <c r="CI34" s="164">
        <v>22.939599999999999</v>
      </c>
      <c r="CJ34" s="165"/>
      <c r="CK34" s="165"/>
      <c r="CL34" s="164">
        <v>89.1</v>
      </c>
      <c r="CM34" s="164">
        <v>-44.1</v>
      </c>
      <c r="CN34" s="164">
        <v>-4.53</v>
      </c>
      <c r="CO34" s="164">
        <v>51.291600000000003</v>
      </c>
      <c r="CP34" s="164">
        <v>51.903199999999998</v>
      </c>
      <c r="CQ34" s="164">
        <v>49.922699999999999</v>
      </c>
      <c r="CR34" s="164">
        <v>87.666899999999998</v>
      </c>
      <c r="CS34" s="164">
        <v>88.673400000000001</v>
      </c>
      <c r="CT34" s="164">
        <v>-28.324200000000001</v>
      </c>
      <c r="CU34" s="164">
        <v>-71.494900000000001</v>
      </c>
      <c r="CV34" s="164">
        <v>-23.324999999999999</v>
      </c>
      <c r="CW34" s="164">
        <v>3.8090000000000002</v>
      </c>
      <c r="CX34" s="164">
        <v>31.27</v>
      </c>
      <c r="CY34" s="164">
        <v>15.92</v>
      </c>
      <c r="CZ34" s="164">
        <v>11.411099999999999</v>
      </c>
      <c r="DA34" s="164">
        <v>11.5265</v>
      </c>
      <c r="DB34" s="164">
        <v>-11.05</v>
      </c>
      <c r="DC34" s="165"/>
      <c r="DD34" s="164">
        <v>-24.9742</v>
      </c>
      <c r="DE34" s="164">
        <v>-24.212800000000001</v>
      </c>
      <c r="DF34" s="164">
        <v>46.737299999999998</v>
      </c>
      <c r="DG34" s="164">
        <v>1.4800000000000001E-2</v>
      </c>
      <c r="DH34" s="164">
        <v>-5.6898999999999997</v>
      </c>
      <c r="DI34" s="164">
        <v>-4.7</v>
      </c>
      <c r="DJ34" s="165"/>
      <c r="DK34" s="164">
        <v>-2.677</v>
      </c>
      <c r="DL34" s="164">
        <v>6.7381000000000002</v>
      </c>
      <c r="DM34" s="164">
        <v>37.5411</v>
      </c>
      <c r="DN34" s="164">
        <v>16.704999999999998</v>
      </c>
      <c r="DO34" s="164">
        <v>7.46</v>
      </c>
      <c r="DP34" s="164">
        <v>-0.62</v>
      </c>
      <c r="DQ34" s="164">
        <v>11.315</v>
      </c>
      <c r="DR34" s="164">
        <v>-46.552599999999998</v>
      </c>
      <c r="DS34" s="164">
        <v>-3.07</v>
      </c>
      <c r="DT34" s="164">
        <v>-11.74</v>
      </c>
      <c r="DU34" s="164">
        <v>23.2</v>
      </c>
      <c r="DV34" s="164">
        <v>23.42</v>
      </c>
      <c r="DW34" s="165"/>
      <c r="DX34" s="164">
        <v>-21.7182</v>
      </c>
      <c r="DY34" s="164">
        <v>-42.214100000000002</v>
      </c>
      <c r="DZ34" s="164">
        <v>-41.4</v>
      </c>
      <c r="EA34" s="164">
        <v>24.738</v>
      </c>
      <c r="EB34" s="164">
        <v>2.8026</v>
      </c>
      <c r="EC34" s="164">
        <v>-9.3737999999999992</v>
      </c>
      <c r="ED34" s="164">
        <v>-9.3244000000000007</v>
      </c>
      <c r="EE34" s="164">
        <v>-20.4541</v>
      </c>
      <c r="EF34" s="164">
        <v>-23.9514</v>
      </c>
      <c r="EG34" s="164">
        <v>-11.795</v>
      </c>
      <c r="EH34" s="164">
        <v>-55.646700000000003</v>
      </c>
      <c r="EI34" s="164">
        <v>-90.041300000000007</v>
      </c>
      <c r="EJ34" s="165"/>
      <c r="EK34" s="164">
        <v>-10.623699999999999</v>
      </c>
      <c r="EL34" s="164">
        <v>-9.4953000000000003</v>
      </c>
      <c r="EM34" s="164">
        <v>17.226600000000001</v>
      </c>
      <c r="EN34" s="164">
        <v>-9.2019000000000002</v>
      </c>
      <c r="EO34" s="164">
        <v>-8.9769000000000005</v>
      </c>
      <c r="EP34" s="164">
        <v>3.6</v>
      </c>
      <c r="EQ34" s="164">
        <v>-29.187100000000001</v>
      </c>
      <c r="ER34" s="164">
        <v>-28.846699999999998</v>
      </c>
      <c r="ES34" s="164">
        <v>7.4095000000000004</v>
      </c>
      <c r="ET34" s="164">
        <v>0</v>
      </c>
      <c r="EU34" s="164">
        <v>-7.84</v>
      </c>
      <c r="EV34" s="164">
        <v>0</v>
      </c>
      <c r="EW34" s="164">
        <v>3.6292</v>
      </c>
      <c r="EX34" s="164">
        <v>-12.2927</v>
      </c>
      <c r="EY34" s="164">
        <v>-15.0838</v>
      </c>
      <c r="EZ34" s="164">
        <v>-3.7332999999999998</v>
      </c>
      <c r="FA34" s="164">
        <v>7.1807999999999996</v>
      </c>
      <c r="FB34" s="164">
        <v>7.7439999999999998</v>
      </c>
      <c r="FC34" s="164">
        <v>-23.566800000000001</v>
      </c>
      <c r="FD34" s="165"/>
      <c r="FE34" s="164">
        <v>4.7347999999999999</v>
      </c>
      <c r="FF34" s="164">
        <v>4.7550999999999997</v>
      </c>
      <c r="FG34" s="164">
        <v>3.4563999999999999</v>
      </c>
      <c r="FH34" s="164">
        <v>3.1297000000000001</v>
      </c>
      <c r="FI34" s="164">
        <v>2.4832999999999998</v>
      </c>
      <c r="FJ34" s="164">
        <v>4.5213000000000001</v>
      </c>
      <c r="FK34" s="164">
        <v>4.6887999999999996</v>
      </c>
      <c r="FL34" s="164">
        <v>-28.3001</v>
      </c>
      <c r="FM34" s="164">
        <v>25.273299999999999</v>
      </c>
      <c r="FN34" s="164">
        <v>25.336200000000002</v>
      </c>
      <c r="FO34" s="164">
        <v>-15.247400000000001</v>
      </c>
      <c r="FP34" s="165"/>
      <c r="FQ34" s="164">
        <v>24.210599999999999</v>
      </c>
      <c r="FR34" s="164">
        <v>-21.2</v>
      </c>
      <c r="FS34" s="164">
        <v>-1.3124</v>
      </c>
      <c r="FT34" s="164">
        <v>0.2969</v>
      </c>
      <c r="FU34" s="164">
        <v>1.02</v>
      </c>
      <c r="FV34" s="164">
        <v>1.19</v>
      </c>
      <c r="FW34" s="164">
        <v>-24.735399999999998</v>
      </c>
      <c r="FX34" s="164">
        <v>5.3418999999999999</v>
      </c>
      <c r="FY34" s="164">
        <v>1.379</v>
      </c>
      <c r="FZ34" s="164">
        <v>0.96299999999999997</v>
      </c>
      <c r="GA34" s="165"/>
      <c r="GB34" s="164">
        <v>-3.7</v>
      </c>
      <c r="GC34" s="164">
        <v>-1.7627999999999999</v>
      </c>
      <c r="GD34" s="164">
        <v>7.5388999999999999</v>
      </c>
      <c r="GE34" s="164">
        <v>-4.87</v>
      </c>
      <c r="GF34" s="164">
        <v>37.634799999999998</v>
      </c>
      <c r="GG34" s="165"/>
      <c r="GH34" s="164">
        <v>25.307099999999998</v>
      </c>
      <c r="GI34" s="164">
        <v>-6.6024000000000003</v>
      </c>
      <c r="GJ34" s="164">
        <v>-7.1473000000000004</v>
      </c>
      <c r="GK34" s="164">
        <v>2.9864000000000002</v>
      </c>
      <c r="GL34" s="165"/>
      <c r="GM34" s="165"/>
      <c r="GN34" s="164">
        <v>-13.793799999999999</v>
      </c>
      <c r="GO34" s="164">
        <v>-17.413799999999998</v>
      </c>
      <c r="GP34" s="164">
        <v>9.2584</v>
      </c>
      <c r="GQ34" s="164">
        <v>-19.052199999999999</v>
      </c>
      <c r="GR34" s="164">
        <v>6.3250000000000002</v>
      </c>
      <c r="GS34" s="164">
        <v>7.6553000000000004</v>
      </c>
      <c r="GT34" s="164">
        <v>92.002300000000005</v>
      </c>
      <c r="GU34" s="164">
        <v>-2.7976000000000001</v>
      </c>
      <c r="GV34" s="164">
        <v>-9.2977000000000007</v>
      </c>
      <c r="GW34" s="165"/>
      <c r="GX34" s="164">
        <v>1.5399</v>
      </c>
      <c r="GY34" s="164">
        <v>7.2228000000000003</v>
      </c>
      <c r="GZ34" s="164">
        <v>7.4208999999999996</v>
      </c>
      <c r="HA34" s="164">
        <v>1</v>
      </c>
      <c r="HB34" s="164">
        <v>7.819</v>
      </c>
      <c r="HC34" s="164">
        <v>8.8010999999999999</v>
      </c>
      <c r="HD34" s="164">
        <v>-12.57</v>
      </c>
      <c r="HE34" s="164">
        <v>7.2191000000000001</v>
      </c>
      <c r="HF34" s="164">
        <v>39.228099999999998</v>
      </c>
      <c r="HG34" s="164">
        <v>-14.540699999999999</v>
      </c>
      <c r="HH34" s="164">
        <v>29.971</v>
      </c>
      <c r="HI34" s="164">
        <v>10.9087</v>
      </c>
      <c r="HJ34" s="164">
        <v>11.378299999999999</v>
      </c>
      <c r="HK34" s="164">
        <v>-7.3086000000000002</v>
      </c>
      <c r="HL34" s="165"/>
      <c r="HM34" s="164">
        <v>-11.0169</v>
      </c>
      <c r="HN34" s="164">
        <v>0</v>
      </c>
      <c r="HO34" s="165"/>
      <c r="HP34" s="165"/>
      <c r="HQ34" s="164">
        <v>-18.516400000000001</v>
      </c>
      <c r="HR34" s="164">
        <v>-17.840699999999998</v>
      </c>
      <c r="HS34" s="164">
        <v>-15.397600000000001</v>
      </c>
      <c r="HT34" s="164">
        <v>-15.4003</v>
      </c>
      <c r="HU34" s="164">
        <v>16.84</v>
      </c>
      <c r="HV34" s="164">
        <v>16.78</v>
      </c>
      <c r="HW34" s="164">
        <v>-34.9</v>
      </c>
      <c r="HX34" s="164">
        <v>-35.799999999999997</v>
      </c>
      <c r="HY34" s="164">
        <v>0.79190000000000005</v>
      </c>
      <c r="HZ34" s="164">
        <v>6.08</v>
      </c>
      <c r="IA34" s="164">
        <v>60.161799999999999</v>
      </c>
      <c r="IB34" s="164">
        <v>16.0395</v>
      </c>
      <c r="IC34" s="164">
        <v>15.9498</v>
      </c>
      <c r="ID34" s="164">
        <v>-17.3</v>
      </c>
      <c r="IE34" s="164">
        <v>-41.3</v>
      </c>
      <c r="IF34" s="164">
        <v>1.8</v>
      </c>
      <c r="IG34" s="164">
        <v>1.2</v>
      </c>
      <c r="IH34" s="164">
        <v>-17.833300000000001</v>
      </c>
      <c r="II34" s="164">
        <v>-17.802600000000002</v>
      </c>
      <c r="IJ34" s="164">
        <v>-103.7863</v>
      </c>
      <c r="IK34" s="164">
        <v>52.443100000000001</v>
      </c>
      <c r="IL34" s="164">
        <v>-287.60520000000002</v>
      </c>
      <c r="IM34" s="164">
        <v>-26.972200000000001</v>
      </c>
      <c r="IN34" s="164">
        <v>-20.159700000000001</v>
      </c>
      <c r="IO34" s="164">
        <v>77.129000000000005</v>
      </c>
      <c r="IP34" s="164">
        <v>92.539100000000005</v>
      </c>
      <c r="IQ34" s="164">
        <v>147.71</v>
      </c>
      <c r="IR34" s="164">
        <v>51.747700000000002</v>
      </c>
      <c r="IS34" s="164">
        <v>3.4035000000000002</v>
      </c>
      <c r="IT34" s="164">
        <v>16.993400000000001</v>
      </c>
      <c r="IU34" s="164">
        <v>17.7712</v>
      </c>
      <c r="IV34" s="164">
        <v>-37.557499999999997</v>
      </c>
      <c r="IW34" s="164">
        <v>176.39920000000001</v>
      </c>
      <c r="IX34" s="164">
        <v>-167.20259999999999</v>
      </c>
      <c r="IY34" s="164">
        <v>5.6403999999999996</v>
      </c>
      <c r="IZ34" s="164">
        <v>-1.7505999999999999</v>
      </c>
      <c r="JA34" s="164">
        <v>-0.3967</v>
      </c>
      <c r="JB34" s="165"/>
      <c r="JC34" s="164">
        <v>-12.16</v>
      </c>
      <c r="JD34" s="164">
        <v>0.112</v>
      </c>
      <c r="JE34" s="164">
        <v>0.114</v>
      </c>
      <c r="JF34" s="164">
        <v>9.36</v>
      </c>
      <c r="JG34" s="164">
        <v>-6.4</v>
      </c>
      <c r="JH34" s="164">
        <v>-3.3289</v>
      </c>
      <c r="JI34" s="164">
        <v>0.73399999999999999</v>
      </c>
      <c r="JJ34" s="164">
        <v>6.3310000000000004</v>
      </c>
      <c r="JK34" s="164">
        <v>-10.371600000000001</v>
      </c>
      <c r="JL34" s="164">
        <v>17</v>
      </c>
      <c r="JM34" s="164">
        <v>-4.2999999999999997E-2</v>
      </c>
      <c r="JN34" s="164">
        <v>0.379</v>
      </c>
      <c r="JO34" s="165"/>
      <c r="JP34" s="165"/>
      <c r="JQ34" s="164">
        <v>4.1807999999999996</v>
      </c>
      <c r="JR34" s="164">
        <v>3.6972</v>
      </c>
      <c r="JS34" s="164">
        <v>3.9781</v>
      </c>
      <c r="JT34" s="165"/>
      <c r="JU34" s="164">
        <v>28.1</v>
      </c>
      <c r="JV34" s="164">
        <v>1.1259999999999999</v>
      </c>
      <c r="JW34" s="164">
        <v>1.28</v>
      </c>
      <c r="JX34" s="165"/>
      <c r="JY34" s="164">
        <v>-8.8637999999999995</v>
      </c>
      <c r="JZ34" s="164">
        <v>-3.4234</v>
      </c>
      <c r="KA34" s="164">
        <v>-26.0307</v>
      </c>
      <c r="KB34" s="164">
        <v>-8.3707999999999991</v>
      </c>
      <c r="KC34" s="164">
        <v>-4.5034999999999998</v>
      </c>
      <c r="KD34" s="164">
        <v>-25.0199</v>
      </c>
      <c r="KE34" s="164">
        <v>-1.9266000000000001</v>
      </c>
      <c r="KF34" s="164">
        <v>-30.1</v>
      </c>
      <c r="KG34" s="164">
        <v>13.5</v>
      </c>
      <c r="KH34" s="165"/>
      <c r="KI34" s="164">
        <v>-54.176699999999997</v>
      </c>
    </row>
    <row r="35" spans="1:295" ht="18" customHeight="1" x14ac:dyDescent="0.3">
      <c r="A35" s="161" t="s">
        <v>50</v>
      </c>
      <c r="B35" s="161" t="s">
        <v>741</v>
      </c>
      <c r="C35" s="164">
        <v>0</v>
      </c>
      <c r="D35" s="164">
        <v>5.0148000000000001</v>
      </c>
      <c r="E35" s="164">
        <v>-9.9090000000000007</v>
      </c>
      <c r="F35" s="164">
        <v>9.2355999999999998</v>
      </c>
      <c r="G35" s="164">
        <v>11.956799999999999</v>
      </c>
      <c r="H35" s="165"/>
      <c r="I35" s="164">
        <v>14.7431</v>
      </c>
      <c r="J35" s="165"/>
      <c r="K35" s="164">
        <v>22.404299999999999</v>
      </c>
      <c r="L35" s="164">
        <v>9.9696999999999996</v>
      </c>
      <c r="M35" s="164">
        <v>11.2371</v>
      </c>
      <c r="N35" s="164">
        <v>-17.760000000000002</v>
      </c>
      <c r="O35" s="164">
        <v>-30.8</v>
      </c>
      <c r="P35" s="164">
        <v>6.6</v>
      </c>
      <c r="Q35" s="164">
        <v>2.484</v>
      </c>
      <c r="R35" s="164">
        <v>-22</v>
      </c>
      <c r="S35" s="164">
        <v>1.3763000000000001</v>
      </c>
      <c r="T35" s="164">
        <v>2.2088000000000001</v>
      </c>
      <c r="U35" s="164">
        <v>5.3624000000000001</v>
      </c>
      <c r="V35" s="164">
        <v>5.3394000000000004</v>
      </c>
      <c r="W35" s="164">
        <v>9.6448</v>
      </c>
      <c r="X35" s="164">
        <v>2.8500999999999999</v>
      </c>
      <c r="Y35" s="164">
        <v>-1.4595</v>
      </c>
      <c r="Z35" s="164">
        <v>2.6272000000000002</v>
      </c>
      <c r="AA35" s="165"/>
      <c r="AB35" s="164">
        <v>-0.69889999999999997</v>
      </c>
      <c r="AC35" s="164">
        <v>-1.72</v>
      </c>
      <c r="AD35" s="164">
        <v>-1.708</v>
      </c>
      <c r="AE35" s="164">
        <v>-0.20200000000000001</v>
      </c>
      <c r="AF35" s="164">
        <v>-4.4400000000000004</v>
      </c>
      <c r="AG35" s="164">
        <v>-2.2000000000000002</v>
      </c>
      <c r="AH35" s="164">
        <v>-1.508</v>
      </c>
      <c r="AI35" s="164">
        <v>0.35</v>
      </c>
      <c r="AJ35" s="164">
        <v>-12.18</v>
      </c>
      <c r="AK35" s="164">
        <v>-12.13</v>
      </c>
      <c r="AL35" s="165"/>
      <c r="AM35" s="164">
        <v>-14.52</v>
      </c>
      <c r="AN35" s="164">
        <v>-14.48</v>
      </c>
      <c r="AO35" s="164">
        <v>6.4903000000000004</v>
      </c>
      <c r="AP35" s="164">
        <v>3.9224000000000001</v>
      </c>
      <c r="AQ35" s="164">
        <v>16.256900000000002</v>
      </c>
      <c r="AR35" s="164">
        <v>20.6449</v>
      </c>
      <c r="AS35" s="164">
        <v>-17.2195</v>
      </c>
      <c r="AT35" s="164">
        <v>-15.9411</v>
      </c>
      <c r="AU35" s="164">
        <v>-15.678100000000001</v>
      </c>
      <c r="AV35" s="164">
        <v>1.5488</v>
      </c>
      <c r="AW35" s="164">
        <v>1.778</v>
      </c>
      <c r="AX35" s="164">
        <v>-18.888200000000001</v>
      </c>
      <c r="AY35" s="164">
        <v>-16.343</v>
      </c>
      <c r="AZ35" s="164">
        <v>1.9851000000000001</v>
      </c>
      <c r="BA35" s="164">
        <v>10.395099999999999</v>
      </c>
      <c r="BB35" s="164">
        <v>85.201300000000003</v>
      </c>
      <c r="BC35" s="164">
        <v>18.442599999999999</v>
      </c>
      <c r="BD35" s="164">
        <v>-6.9</v>
      </c>
      <c r="BE35" s="164">
        <v>-7.6</v>
      </c>
      <c r="BF35" s="164">
        <v>-19.138100000000001</v>
      </c>
      <c r="BG35" s="164">
        <v>-19.255600000000001</v>
      </c>
      <c r="BH35" s="164">
        <v>-2.4055</v>
      </c>
      <c r="BI35" s="165"/>
      <c r="BJ35" s="164">
        <v>12.124700000000001</v>
      </c>
      <c r="BK35" s="164">
        <v>6.3860000000000001</v>
      </c>
      <c r="BL35" s="164">
        <v>0</v>
      </c>
      <c r="BM35" s="164">
        <v>0.82940000000000003</v>
      </c>
      <c r="BN35" s="164">
        <v>-104.1596</v>
      </c>
      <c r="BO35" s="164">
        <v>71.321700000000007</v>
      </c>
      <c r="BP35" s="164">
        <v>71.504800000000003</v>
      </c>
      <c r="BQ35" s="164">
        <v>10.4017</v>
      </c>
      <c r="BR35" s="164">
        <v>-86.089299999999994</v>
      </c>
      <c r="BS35" s="165"/>
      <c r="BT35" s="165"/>
      <c r="BU35" s="165"/>
      <c r="BV35" s="164">
        <v>21.007000000000001</v>
      </c>
      <c r="BW35" s="164">
        <v>4.8499999999999996</v>
      </c>
      <c r="BX35" s="164">
        <v>6.99</v>
      </c>
      <c r="BY35" s="164">
        <v>0.91</v>
      </c>
      <c r="BZ35" s="165"/>
      <c r="CA35" s="164">
        <v>-16.4725</v>
      </c>
      <c r="CB35" s="164">
        <v>-16.4725</v>
      </c>
      <c r="CC35" s="164">
        <v>25.9254</v>
      </c>
      <c r="CD35" s="164">
        <v>25.687899999999999</v>
      </c>
      <c r="CE35" s="164">
        <v>-4.4116999999999997</v>
      </c>
      <c r="CF35" s="164">
        <v>-5.4733000000000001</v>
      </c>
      <c r="CG35" s="164">
        <v>-5.6627999999999998</v>
      </c>
      <c r="CH35" s="164">
        <v>12.2035</v>
      </c>
      <c r="CI35" s="164">
        <v>22.623200000000001</v>
      </c>
      <c r="CJ35" s="165"/>
      <c r="CK35" s="165"/>
      <c r="CL35" s="164">
        <v>90.4</v>
      </c>
      <c r="CM35" s="164">
        <v>-43.9</v>
      </c>
      <c r="CN35" s="164">
        <v>-4.2300000000000004</v>
      </c>
      <c r="CO35" s="164">
        <v>52.564300000000003</v>
      </c>
      <c r="CP35" s="164">
        <v>52.295200000000001</v>
      </c>
      <c r="CQ35" s="164">
        <v>50.4054</v>
      </c>
      <c r="CR35" s="164">
        <v>93.252099999999999</v>
      </c>
      <c r="CS35" s="164">
        <v>94.773899999999998</v>
      </c>
      <c r="CT35" s="164">
        <v>-30.346299999999999</v>
      </c>
      <c r="CU35" s="164">
        <v>-74.578199999999995</v>
      </c>
      <c r="CV35" s="164">
        <v>-26.424499999999998</v>
      </c>
      <c r="CW35" s="164">
        <v>3.5398999999999998</v>
      </c>
      <c r="CX35" s="164">
        <v>29.67</v>
      </c>
      <c r="CY35" s="164">
        <v>13.66</v>
      </c>
      <c r="CZ35" s="164">
        <v>10.629899999999999</v>
      </c>
      <c r="DA35" s="164">
        <v>10.647600000000001</v>
      </c>
      <c r="DB35" s="164">
        <v>-10.63</v>
      </c>
      <c r="DC35" s="165"/>
      <c r="DD35" s="164">
        <v>-23.9968</v>
      </c>
      <c r="DE35" s="164">
        <v>-23.5337</v>
      </c>
      <c r="DF35" s="164">
        <v>46.006799999999998</v>
      </c>
      <c r="DG35" s="164">
        <v>1.47E-2</v>
      </c>
      <c r="DH35" s="164">
        <v>-5.4291</v>
      </c>
      <c r="DI35" s="164">
        <v>-2.2000000000000002</v>
      </c>
      <c r="DJ35" s="164">
        <v>-1.9</v>
      </c>
      <c r="DK35" s="164">
        <v>-2.6501000000000001</v>
      </c>
      <c r="DL35" s="164">
        <v>6.5510999999999999</v>
      </c>
      <c r="DM35" s="164">
        <v>36.910200000000003</v>
      </c>
      <c r="DN35" s="164">
        <v>16.3339</v>
      </c>
      <c r="DO35" s="164">
        <v>7.24</v>
      </c>
      <c r="DP35" s="164">
        <v>-0.48</v>
      </c>
      <c r="DQ35" s="164">
        <v>12.756500000000001</v>
      </c>
      <c r="DR35" s="164">
        <v>-46.370100000000001</v>
      </c>
      <c r="DS35" s="164">
        <v>-3.38</v>
      </c>
      <c r="DT35" s="164">
        <v>-10.11</v>
      </c>
      <c r="DU35" s="164">
        <v>21.94</v>
      </c>
      <c r="DV35" s="164">
        <v>22.84</v>
      </c>
      <c r="DW35" s="164">
        <v>-45.345500000000001</v>
      </c>
      <c r="DX35" s="164">
        <v>-22.4636</v>
      </c>
      <c r="DY35" s="164">
        <v>-41.663800000000002</v>
      </c>
      <c r="DZ35" s="164">
        <v>-40.409100000000002</v>
      </c>
      <c r="EA35" s="164">
        <v>21.418800000000001</v>
      </c>
      <c r="EB35" s="164">
        <v>-1.3656999999999999</v>
      </c>
      <c r="EC35" s="164">
        <v>-12.5242</v>
      </c>
      <c r="ED35" s="164">
        <v>-12.478899999999999</v>
      </c>
      <c r="EE35" s="164">
        <v>-15.1745</v>
      </c>
      <c r="EF35" s="164">
        <v>-19.712399999999999</v>
      </c>
      <c r="EG35" s="164">
        <v>-12.619</v>
      </c>
      <c r="EH35" s="164">
        <v>-64.893600000000006</v>
      </c>
      <c r="EI35" s="164">
        <v>-87.294799999999995</v>
      </c>
      <c r="EJ35" s="165"/>
      <c r="EK35" s="164">
        <v>-9.8576999999999995</v>
      </c>
      <c r="EL35" s="164">
        <v>-8.5216999999999992</v>
      </c>
      <c r="EM35" s="164">
        <v>17.640699999999999</v>
      </c>
      <c r="EN35" s="164">
        <v>-12.324999999999999</v>
      </c>
      <c r="EO35" s="164">
        <v>-12.723100000000001</v>
      </c>
      <c r="EP35" s="164">
        <v>12.816000000000001</v>
      </c>
      <c r="EQ35" s="164">
        <v>-28.594200000000001</v>
      </c>
      <c r="ER35" s="164">
        <v>-28.207599999999999</v>
      </c>
      <c r="ES35" s="164">
        <v>7.2031999999999998</v>
      </c>
      <c r="ET35" s="164">
        <v>0</v>
      </c>
      <c r="EU35" s="164">
        <v>-8.4</v>
      </c>
      <c r="EV35" s="164">
        <v>0.6</v>
      </c>
      <c r="EW35" s="164">
        <v>3.3323</v>
      </c>
      <c r="EX35" s="164">
        <v>-17.6037</v>
      </c>
      <c r="EY35" s="164">
        <v>-15.0121</v>
      </c>
      <c r="EZ35" s="164">
        <v>-3.7147000000000001</v>
      </c>
      <c r="FA35" s="164">
        <v>9.1399000000000008</v>
      </c>
      <c r="FB35" s="164">
        <v>6.1627000000000001</v>
      </c>
      <c r="FC35" s="164">
        <v>-22.870100000000001</v>
      </c>
      <c r="FD35" s="165"/>
      <c r="FE35" s="164">
        <v>4.6345000000000001</v>
      </c>
      <c r="FF35" s="164">
        <v>4.6738</v>
      </c>
      <c r="FG35" s="164">
        <v>5.3220000000000001</v>
      </c>
      <c r="FH35" s="164">
        <v>4.3019999999999996</v>
      </c>
      <c r="FI35" s="164">
        <v>4.0572999999999997</v>
      </c>
      <c r="FJ35" s="164">
        <v>3.3491</v>
      </c>
      <c r="FK35" s="164">
        <v>3.5165999999999999</v>
      </c>
      <c r="FL35" s="164">
        <v>-27.1279</v>
      </c>
      <c r="FM35" s="164">
        <v>24.6419</v>
      </c>
      <c r="FN35" s="164">
        <v>24.405799999999999</v>
      </c>
      <c r="FO35" s="164">
        <v>-14.8474</v>
      </c>
      <c r="FP35" s="165"/>
      <c r="FQ35" s="164">
        <v>24.488900000000001</v>
      </c>
      <c r="FR35" s="164">
        <v>-20.63</v>
      </c>
      <c r="FS35" s="164">
        <v>-0.91690000000000005</v>
      </c>
      <c r="FT35" s="164">
        <v>0.27950000000000003</v>
      </c>
      <c r="FU35" s="164">
        <v>0.59</v>
      </c>
      <c r="FV35" s="164">
        <v>1.85</v>
      </c>
      <c r="FW35" s="164">
        <v>-24.919699999999999</v>
      </c>
      <c r="FX35" s="164">
        <v>5.4335000000000004</v>
      </c>
      <c r="FY35" s="164">
        <v>1.3280000000000001</v>
      </c>
      <c r="FZ35" s="164">
        <v>1.0169999999999999</v>
      </c>
      <c r="GA35" s="165"/>
      <c r="GB35" s="164">
        <v>-2.56</v>
      </c>
      <c r="GC35" s="164">
        <v>-3.4643000000000002</v>
      </c>
      <c r="GD35" s="164">
        <v>6.3640999999999996</v>
      </c>
      <c r="GE35" s="164">
        <v>-4.54</v>
      </c>
      <c r="GF35" s="164">
        <v>39.572899999999997</v>
      </c>
      <c r="GG35" s="165"/>
      <c r="GH35" s="164">
        <v>24.434100000000001</v>
      </c>
      <c r="GI35" s="164">
        <v>-6.4459</v>
      </c>
      <c r="GJ35" s="164">
        <v>-7.0525000000000002</v>
      </c>
      <c r="GK35" s="164">
        <v>2.8902000000000001</v>
      </c>
      <c r="GL35" s="165"/>
      <c r="GM35" s="165"/>
      <c r="GN35" s="164">
        <v>-14.532299999999999</v>
      </c>
      <c r="GO35" s="164">
        <v>-17.371300000000002</v>
      </c>
      <c r="GP35" s="164">
        <v>11.046799999999999</v>
      </c>
      <c r="GQ35" s="164">
        <v>-19.841100000000001</v>
      </c>
      <c r="GR35" s="164">
        <v>6.5023</v>
      </c>
      <c r="GS35" s="164">
        <v>7.7919999999999998</v>
      </c>
      <c r="GT35" s="164">
        <v>86.647999999999996</v>
      </c>
      <c r="GU35" s="164">
        <v>-2.6238000000000001</v>
      </c>
      <c r="GV35" s="164">
        <v>-8.9783000000000008</v>
      </c>
      <c r="GW35" s="165"/>
      <c r="GX35" s="164">
        <v>1.2331000000000001</v>
      </c>
      <c r="GY35" s="164">
        <v>7.2081999999999997</v>
      </c>
      <c r="GZ35" s="164">
        <v>7.3577000000000004</v>
      </c>
      <c r="HA35" s="164">
        <v>1</v>
      </c>
      <c r="HB35" s="164">
        <v>7.2523999999999997</v>
      </c>
      <c r="HC35" s="164">
        <v>8.5150000000000006</v>
      </c>
      <c r="HD35" s="164">
        <v>-12.57</v>
      </c>
      <c r="HE35" s="164">
        <v>7.9560000000000004</v>
      </c>
      <c r="HF35" s="164">
        <v>42.355400000000003</v>
      </c>
      <c r="HG35" s="164">
        <v>-16.2622</v>
      </c>
      <c r="HH35" s="164">
        <v>28.778199999999998</v>
      </c>
      <c r="HI35" s="164">
        <v>9.9605999999999995</v>
      </c>
      <c r="HJ35" s="164">
        <v>10.4269</v>
      </c>
      <c r="HK35" s="164">
        <v>-6.6595000000000004</v>
      </c>
      <c r="HL35" s="165"/>
      <c r="HM35" s="164">
        <v>0</v>
      </c>
      <c r="HN35" s="164">
        <v>0</v>
      </c>
      <c r="HO35" s="165"/>
      <c r="HP35" s="165"/>
      <c r="HQ35" s="164">
        <v>-20.2852</v>
      </c>
      <c r="HR35" s="164">
        <v>-20.038</v>
      </c>
      <c r="HS35" s="164">
        <v>-15.610200000000001</v>
      </c>
      <c r="HT35" s="164">
        <v>-15.739699999999999</v>
      </c>
      <c r="HU35" s="164">
        <v>17.3</v>
      </c>
      <c r="HV35" s="164">
        <v>17.309999999999999</v>
      </c>
      <c r="HW35" s="164">
        <v>-34.6</v>
      </c>
      <c r="HX35" s="164">
        <v>-34.9</v>
      </c>
      <c r="HY35" s="164">
        <v>0.81030000000000002</v>
      </c>
      <c r="HZ35" s="164">
        <v>5.6</v>
      </c>
      <c r="IA35" s="164">
        <v>64.348500000000001</v>
      </c>
      <c r="IB35" s="164">
        <v>11.7342</v>
      </c>
      <c r="IC35" s="164">
        <v>11.6455</v>
      </c>
      <c r="ID35" s="164">
        <v>-17</v>
      </c>
      <c r="IE35" s="164">
        <v>-39.6</v>
      </c>
      <c r="IF35" s="164">
        <v>3.9</v>
      </c>
      <c r="IG35" s="164">
        <v>3.3</v>
      </c>
      <c r="IH35" s="164">
        <v>-17.9009</v>
      </c>
      <c r="II35" s="164">
        <v>-17.7727</v>
      </c>
      <c r="IJ35" s="164">
        <v>-100.0487</v>
      </c>
      <c r="IK35" s="164">
        <v>50.160499999999999</v>
      </c>
      <c r="IL35" s="164">
        <v>-290.07369999999997</v>
      </c>
      <c r="IM35" s="164">
        <v>-26.579599999999999</v>
      </c>
      <c r="IN35" s="164">
        <v>-20.535499999999999</v>
      </c>
      <c r="IO35" s="164">
        <v>79.445700000000002</v>
      </c>
      <c r="IP35" s="164">
        <v>93.2166</v>
      </c>
      <c r="IQ35" s="164">
        <v>155.31290000000001</v>
      </c>
      <c r="IR35" s="164">
        <v>53.254199999999997</v>
      </c>
      <c r="IS35" s="164">
        <v>2.6655000000000002</v>
      </c>
      <c r="IT35" s="164">
        <v>20.9114</v>
      </c>
      <c r="IU35" s="164">
        <v>22.395800000000001</v>
      </c>
      <c r="IV35" s="164">
        <v>-42.824199999999998</v>
      </c>
      <c r="IW35" s="164">
        <v>177.2792</v>
      </c>
      <c r="IX35" s="164">
        <v>-170.62200000000001</v>
      </c>
      <c r="IY35" s="164">
        <v>5.9635999999999996</v>
      </c>
      <c r="IZ35" s="164">
        <v>-1.6756</v>
      </c>
      <c r="JA35" s="164">
        <v>0.18920000000000001</v>
      </c>
      <c r="JB35" s="165"/>
      <c r="JC35" s="164">
        <v>-11.84</v>
      </c>
      <c r="JD35" s="164">
        <v>7.5999999999999998E-2</v>
      </c>
      <c r="JE35" s="164">
        <v>7.4999999999999997E-2</v>
      </c>
      <c r="JF35" s="164">
        <v>8.9600000000000009</v>
      </c>
      <c r="JG35" s="164">
        <v>-5.92</v>
      </c>
      <c r="JH35" s="164">
        <v>-3.5215999999999998</v>
      </c>
      <c r="JI35" s="164">
        <v>0.17849999999999999</v>
      </c>
      <c r="JJ35" s="164">
        <v>6.3310000000000004</v>
      </c>
      <c r="JK35" s="164">
        <v>-10.310499999999999</v>
      </c>
      <c r="JL35" s="164">
        <v>16.100000000000001</v>
      </c>
      <c r="JM35" s="164">
        <v>2.2810000000000001</v>
      </c>
      <c r="JN35" s="164">
        <v>1.6859999999999999</v>
      </c>
      <c r="JO35" s="165"/>
      <c r="JP35" s="165"/>
      <c r="JQ35" s="164">
        <v>3.7690999999999999</v>
      </c>
      <c r="JR35" s="164">
        <v>3.7155</v>
      </c>
      <c r="JS35" s="164">
        <v>2.5564</v>
      </c>
      <c r="JT35" s="165"/>
      <c r="JU35" s="164">
        <v>25.9</v>
      </c>
      <c r="JV35" s="164">
        <v>1.0521</v>
      </c>
      <c r="JW35" s="164">
        <v>1.23</v>
      </c>
      <c r="JX35" s="165"/>
      <c r="JY35" s="164">
        <v>-8.2835000000000001</v>
      </c>
      <c r="JZ35" s="164">
        <v>-2.9674</v>
      </c>
      <c r="KA35" s="164">
        <v>-26.259699999999999</v>
      </c>
      <c r="KB35" s="164">
        <v>-7.3929</v>
      </c>
      <c r="KC35" s="164">
        <v>-4.6978</v>
      </c>
      <c r="KD35" s="164">
        <v>-24.982700000000001</v>
      </c>
      <c r="KE35" s="164">
        <v>0</v>
      </c>
      <c r="KF35" s="164">
        <v>-28.6</v>
      </c>
      <c r="KG35" s="164">
        <v>11.8</v>
      </c>
      <c r="KH35" s="165"/>
      <c r="KI35" s="164">
        <v>-56.375900000000001</v>
      </c>
    </row>
    <row r="36" spans="1:295" ht="18" customHeight="1" x14ac:dyDescent="0.3">
      <c r="A36" s="161" t="s">
        <v>50</v>
      </c>
      <c r="B36" s="161" t="s">
        <v>742</v>
      </c>
      <c r="C36" s="164">
        <v>0</v>
      </c>
      <c r="D36" s="164">
        <v>4.7942999999999998</v>
      </c>
      <c r="E36" s="164">
        <v>-9.5763999999999996</v>
      </c>
      <c r="F36" s="164">
        <v>3.2909999999999999</v>
      </c>
      <c r="G36" s="164">
        <v>9.3886000000000003</v>
      </c>
      <c r="H36" s="165"/>
      <c r="I36" s="164">
        <v>13.622</v>
      </c>
      <c r="J36" s="165"/>
      <c r="K36" s="164">
        <v>21.866499999999998</v>
      </c>
      <c r="L36" s="164">
        <v>9.5957000000000008</v>
      </c>
      <c r="M36" s="164">
        <v>10.905099999999999</v>
      </c>
      <c r="N36" s="164">
        <v>-19.98</v>
      </c>
      <c r="O36" s="164">
        <v>-33</v>
      </c>
      <c r="P36" s="164">
        <v>11</v>
      </c>
      <c r="Q36" s="164">
        <v>5.7960000000000003</v>
      </c>
      <c r="R36" s="164">
        <v>-24.2</v>
      </c>
      <c r="S36" s="164">
        <v>1.2761</v>
      </c>
      <c r="T36" s="164">
        <v>4.0529000000000002</v>
      </c>
      <c r="U36" s="164">
        <v>5.1543000000000001</v>
      </c>
      <c r="V36" s="164">
        <v>5.1516000000000002</v>
      </c>
      <c r="W36" s="164">
        <v>8.9466000000000001</v>
      </c>
      <c r="X36" s="164">
        <v>2.9375</v>
      </c>
      <c r="Y36" s="164">
        <v>-1.474</v>
      </c>
      <c r="Z36" s="164">
        <v>2.6042999999999998</v>
      </c>
      <c r="AA36" s="165"/>
      <c r="AB36" s="164">
        <v>-0.29330000000000001</v>
      </c>
      <c r="AC36" s="164">
        <v>-1.645</v>
      </c>
      <c r="AD36" s="164">
        <v>-1.631</v>
      </c>
      <c r="AE36" s="164">
        <v>-0.24099999999999999</v>
      </c>
      <c r="AF36" s="164">
        <v>-2.2200000000000002</v>
      </c>
      <c r="AG36" s="164">
        <v>2.2000000000000002</v>
      </c>
      <c r="AH36" s="164">
        <v>-1.607</v>
      </c>
      <c r="AI36" s="164">
        <v>0.34799999999999998</v>
      </c>
      <c r="AJ36" s="164">
        <v>-12.12</v>
      </c>
      <c r="AK36" s="164">
        <v>-12.17</v>
      </c>
      <c r="AL36" s="165"/>
      <c r="AM36" s="164">
        <v>-14.01</v>
      </c>
      <c r="AN36" s="164">
        <v>-13.95</v>
      </c>
      <c r="AO36" s="164">
        <v>5.915</v>
      </c>
      <c r="AP36" s="164">
        <v>4.0388000000000002</v>
      </c>
      <c r="AQ36" s="164">
        <v>14.9238</v>
      </c>
      <c r="AR36" s="164">
        <v>18.122900000000001</v>
      </c>
      <c r="AS36" s="164">
        <v>-17.884499999999999</v>
      </c>
      <c r="AT36" s="164">
        <v>-16.075099999999999</v>
      </c>
      <c r="AU36" s="164">
        <v>-15.5061</v>
      </c>
      <c r="AV36" s="164">
        <v>2.0577000000000001</v>
      </c>
      <c r="AW36" s="164">
        <v>2.1888000000000001</v>
      </c>
      <c r="AX36" s="164">
        <v>-18.4864</v>
      </c>
      <c r="AY36" s="164">
        <v>-15.9411</v>
      </c>
      <c r="AZ36" s="164">
        <v>1.5905</v>
      </c>
      <c r="BA36" s="164">
        <v>9.2736999999999998</v>
      </c>
      <c r="BB36" s="164">
        <v>75.643000000000001</v>
      </c>
      <c r="BC36" s="164">
        <v>18.228000000000002</v>
      </c>
      <c r="BD36" s="164">
        <v>-6.8</v>
      </c>
      <c r="BE36" s="164">
        <v>-7</v>
      </c>
      <c r="BF36" s="164">
        <v>-18.201499999999999</v>
      </c>
      <c r="BG36" s="164">
        <v>-17.960100000000001</v>
      </c>
      <c r="BH36" s="164">
        <v>-2.3561999999999999</v>
      </c>
      <c r="BI36" s="165"/>
      <c r="BJ36" s="164">
        <v>12.460100000000001</v>
      </c>
      <c r="BK36" s="164">
        <v>6.4459</v>
      </c>
      <c r="BL36" s="164">
        <v>0</v>
      </c>
      <c r="BM36" s="164">
        <v>0.57940000000000003</v>
      </c>
      <c r="BN36" s="164">
        <v>-90.884100000000004</v>
      </c>
      <c r="BO36" s="164">
        <v>69.978899999999996</v>
      </c>
      <c r="BP36" s="164">
        <v>70.040000000000006</v>
      </c>
      <c r="BQ36" s="164">
        <v>3.2094</v>
      </c>
      <c r="BR36" s="164">
        <v>-79.240300000000005</v>
      </c>
      <c r="BS36" s="165"/>
      <c r="BT36" s="165"/>
      <c r="BU36" s="165"/>
      <c r="BV36" s="164">
        <v>23.0029</v>
      </c>
      <c r="BW36" s="164">
        <v>5.62</v>
      </c>
      <c r="BX36" s="164">
        <v>7.61</v>
      </c>
      <c r="BY36" s="164">
        <v>0.65</v>
      </c>
      <c r="BZ36" s="165"/>
      <c r="CA36" s="164">
        <v>-16.6065</v>
      </c>
      <c r="CB36" s="164">
        <v>-16.4725</v>
      </c>
      <c r="CC36" s="164">
        <v>26.8355</v>
      </c>
      <c r="CD36" s="164">
        <v>26.3888</v>
      </c>
      <c r="CE36" s="164">
        <v>-4.8875000000000002</v>
      </c>
      <c r="CF36" s="164">
        <v>-4.5570000000000004</v>
      </c>
      <c r="CG36" s="164">
        <v>-4.2126999999999999</v>
      </c>
      <c r="CH36" s="164">
        <v>11.8361</v>
      </c>
      <c r="CI36" s="164">
        <v>23.382200000000001</v>
      </c>
      <c r="CJ36" s="165"/>
      <c r="CK36" s="165"/>
      <c r="CL36" s="164">
        <v>88.4</v>
      </c>
      <c r="CM36" s="164">
        <v>-43.1</v>
      </c>
      <c r="CN36" s="164">
        <v>-4.26</v>
      </c>
      <c r="CO36" s="164">
        <v>52.469799999999999</v>
      </c>
      <c r="CP36" s="164">
        <v>52.428699999999999</v>
      </c>
      <c r="CQ36" s="164">
        <v>50.501899999999999</v>
      </c>
      <c r="CR36" s="164">
        <v>90.963899999999995</v>
      </c>
      <c r="CS36" s="164">
        <v>91.203400000000002</v>
      </c>
      <c r="CT36" s="164">
        <v>-28.308900000000001</v>
      </c>
      <c r="CU36" s="164">
        <v>-75.228999999999999</v>
      </c>
      <c r="CV36" s="164">
        <v>-24.1526</v>
      </c>
      <c r="CW36" s="164">
        <v>3.7242000000000002</v>
      </c>
      <c r="CX36" s="164">
        <v>30.07</v>
      </c>
      <c r="CY36" s="164">
        <v>13.93</v>
      </c>
      <c r="CZ36" s="164">
        <v>11.098599999999999</v>
      </c>
      <c r="DA36" s="164">
        <v>11.135899999999999</v>
      </c>
      <c r="DB36" s="164">
        <v>-10.91</v>
      </c>
      <c r="DC36" s="165"/>
      <c r="DD36" s="164">
        <v>-24.763200000000001</v>
      </c>
      <c r="DE36" s="164">
        <v>-23.9558</v>
      </c>
      <c r="DF36" s="164">
        <v>45.0199</v>
      </c>
      <c r="DG36" s="164">
        <v>1.47E-2</v>
      </c>
      <c r="DH36" s="164">
        <v>-5.5818000000000003</v>
      </c>
      <c r="DI36" s="164">
        <v>-2.2999999999999998</v>
      </c>
      <c r="DJ36" s="164">
        <v>-2.2000000000000002</v>
      </c>
      <c r="DK36" s="164">
        <v>-2.5562</v>
      </c>
      <c r="DL36" s="164">
        <v>6.5510999999999999</v>
      </c>
      <c r="DM36" s="164">
        <v>37.383299999999998</v>
      </c>
      <c r="DN36" s="164">
        <v>15.9628</v>
      </c>
      <c r="DO36" s="164">
        <v>7.12</v>
      </c>
      <c r="DP36" s="164">
        <v>-0.66</v>
      </c>
      <c r="DQ36" s="164">
        <v>12.105499999999999</v>
      </c>
      <c r="DR36" s="164">
        <v>-46.877699999999997</v>
      </c>
      <c r="DS36" s="164">
        <v>-3.13</v>
      </c>
      <c r="DT36" s="164">
        <v>-11.03</v>
      </c>
      <c r="DU36" s="164">
        <v>22.5</v>
      </c>
      <c r="DV36" s="164">
        <v>23.43</v>
      </c>
      <c r="DW36" s="164">
        <v>-43.490900000000003</v>
      </c>
      <c r="DX36" s="165"/>
      <c r="DY36" s="164">
        <v>-41.239199999999997</v>
      </c>
      <c r="DZ36" s="164">
        <v>-40.009099999999997</v>
      </c>
      <c r="EA36" s="164">
        <v>24.0198</v>
      </c>
      <c r="EB36" s="164">
        <v>-0.58499999999999996</v>
      </c>
      <c r="EC36" s="164">
        <v>-11.048</v>
      </c>
      <c r="ED36" s="164">
        <v>-11.692</v>
      </c>
      <c r="EE36" s="164">
        <v>-13.012700000000001</v>
      </c>
      <c r="EF36" s="164">
        <v>-20.180700000000002</v>
      </c>
      <c r="EG36" s="164">
        <v>-12.401</v>
      </c>
      <c r="EH36" s="164">
        <v>-59.941400000000002</v>
      </c>
      <c r="EI36" s="164">
        <v>-84.742800000000003</v>
      </c>
      <c r="EJ36" s="165"/>
      <c r="EK36" s="164">
        <v>-10.211600000000001</v>
      </c>
      <c r="EL36" s="164">
        <v>-8.7456999999999994</v>
      </c>
      <c r="EM36" s="164">
        <v>16.790400000000002</v>
      </c>
      <c r="EN36" s="164">
        <v>-13.3497</v>
      </c>
      <c r="EO36" s="164">
        <v>-12.0009</v>
      </c>
      <c r="EP36" s="164">
        <v>-1.54</v>
      </c>
      <c r="EQ36" s="164">
        <v>-29.123999999999999</v>
      </c>
      <c r="ER36" s="164">
        <v>-29.178000000000001</v>
      </c>
      <c r="ES36" s="164">
        <v>8.4365000000000006</v>
      </c>
      <c r="ET36" s="164">
        <v>0</v>
      </c>
      <c r="EU36" s="164">
        <v>-8.5</v>
      </c>
      <c r="EV36" s="164">
        <v>10.7</v>
      </c>
      <c r="EW36" s="164">
        <v>3.3931</v>
      </c>
      <c r="EX36" s="164">
        <v>-21.492100000000001</v>
      </c>
      <c r="EY36" s="164">
        <v>-15.391999999999999</v>
      </c>
      <c r="EZ36" s="164">
        <v>-4.0857000000000001</v>
      </c>
      <c r="FA36" s="164">
        <v>9.2871000000000006</v>
      </c>
      <c r="FB36" s="164">
        <v>5.1365999999999996</v>
      </c>
      <c r="FC36" s="164">
        <v>-23.977900000000002</v>
      </c>
      <c r="FD36" s="165"/>
      <c r="FE36" s="164">
        <v>4.6856</v>
      </c>
      <c r="FF36" s="164">
        <v>4.5513000000000003</v>
      </c>
      <c r="FG36" s="164">
        <v>4.0768000000000004</v>
      </c>
      <c r="FH36" s="164">
        <v>5.08</v>
      </c>
      <c r="FI36" s="164">
        <v>3.7532999999999999</v>
      </c>
      <c r="FJ36" s="164">
        <v>3.5165999999999999</v>
      </c>
      <c r="FK36" s="164">
        <v>3.5165999999999999</v>
      </c>
      <c r="FL36" s="164">
        <v>-27.462800000000001</v>
      </c>
      <c r="FM36" s="164">
        <v>25.0685</v>
      </c>
      <c r="FN36" s="164">
        <v>25.007200000000001</v>
      </c>
      <c r="FO36" s="164">
        <v>-15.097899999999999</v>
      </c>
      <c r="FP36" s="165"/>
      <c r="FQ36" s="164">
        <v>24.024999999999999</v>
      </c>
      <c r="FR36" s="164">
        <v>-20.56</v>
      </c>
      <c r="FS36" s="164">
        <v>-0.20100000000000001</v>
      </c>
      <c r="FT36" s="164">
        <v>0.27950000000000003</v>
      </c>
      <c r="FU36" s="164">
        <v>0.08</v>
      </c>
      <c r="FV36" s="164">
        <v>3.1</v>
      </c>
      <c r="FW36" s="164">
        <v>-24.3262</v>
      </c>
      <c r="FX36" s="165"/>
      <c r="FY36" s="164">
        <v>1.3480000000000001</v>
      </c>
      <c r="FZ36" s="164">
        <v>1.077</v>
      </c>
      <c r="GA36" s="165"/>
      <c r="GB36" s="164">
        <v>-3.21</v>
      </c>
      <c r="GC36" s="164">
        <v>-2.9110999999999998</v>
      </c>
      <c r="GD36" s="164">
        <v>6.9877000000000002</v>
      </c>
      <c r="GE36" s="164">
        <v>-4.3600000000000003</v>
      </c>
      <c r="GF36" s="164">
        <v>39.454300000000003</v>
      </c>
      <c r="GG36" s="164">
        <v>-0.1</v>
      </c>
      <c r="GH36" s="164">
        <v>24.775700000000001</v>
      </c>
      <c r="GI36" s="164">
        <v>-7.0810000000000004</v>
      </c>
      <c r="GJ36" s="164">
        <v>-7.7558999999999996</v>
      </c>
      <c r="GK36" s="164">
        <v>2.9138999999999999</v>
      </c>
      <c r="GL36" s="165"/>
      <c r="GM36" s="165"/>
      <c r="GN36" s="164">
        <v>-14.7271</v>
      </c>
      <c r="GO36" s="164">
        <v>-18.2834</v>
      </c>
      <c r="GP36" s="164">
        <v>10.7828</v>
      </c>
      <c r="GQ36" s="164">
        <v>-19.223400000000002</v>
      </c>
      <c r="GR36" s="164">
        <v>8.0927000000000007</v>
      </c>
      <c r="GS36" s="164">
        <v>7.46</v>
      </c>
      <c r="GT36" s="164">
        <v>84.203000000000003</v>
      </c>
      <c r="GU36" s="164">
        <v>-1.952</v>
      </c>
      <c r="GV36" s="164">
        <v>-7.9074999999999998</v>
      </c>
      <c r="GW36" s="165"/>
      <c r="GX36" s="164">
        <v>1.6833</v>
      </c>
      <c r="GY36" s="164">
        <v>7.3033999999999999</v>
      </c>
      <c r="GZ36" s="164">
        <v>7.3655999999999997</v>
      </c>
      <c r="HA36" s="165"/>
      <c r="HB36" s="164">
        <v>8.0012000000000008</v>
      </c>
      <c r="HC36" s="164">
        <v>9.2615999999999996</v>
      </c>
      <c r="HD36" s="164">
        <v>-12.15</v>
      </c>
      <c r="HE36" s="164">
        <v>6.5030000000000001</v>
      </c>
      <c r="HF36" s="164">
        <v>38.663600000000002</v>
      </c>
      <c r="HG36" s="164">
        <v>-10.8002</v>
      </c>
      <c r="HH36" s="164">
        <v>29.915299999999998</v>
      </c>
      <c r="HI36" s="164">
        <v>11.7469</v>
      </c>
      <c r="HJ36" s="164">
        <v>11.028499999999999</v>
      </c>
      <c r="HK36" s="164">
        <v>-7.0530999999999997</v>
      </c>
      <c r="HL36" s="165"/>
      <c r="HM36" s="164">
        <v>0</v>
      </c>
      <c r="HN36" s="164">
        <v>0</v>
      </c>
      <c r="HO36" s="165"/>
      <c r="HP36" s="164">
        <v>17.6279</v>
      </c>
      <c r="HQ36" s="164">
        <v>-17.659400000000002</v>
      </c>
      <c r="HR36" s="164">
        <v>-17.110099999999999</v>
      </c>
      <c r="HS36" s="164">
        <v>-16.236699999999999</v>
      </c>
      <c r="HT36" s="164">
        <v>-15.9939</v>
      </c>
      <c r="HU36" s="164">
        <v>19.670000000000002</v>
      </c>
      <c r="HV36" s="164">
        <v>19.600000000000001</v>
      </c>
      <c r="HW36" s="164">
        <v>-34.5</v>
      </c>
      <c r="HX36" s="164">
        <v>-34.4</v>
      </c>
      <c r="HY36" s="164">
        <v>0.81030000000000002</v>
      </c>
      <c r="HZ36" s="164">
        <v>4.8</v>
      </c>
      <c r="IA36" s="164">
        <v>59.239400000000003</v>
      </c>
      <c r="IB36" s="164">
        <v>17.6676</v>
      </c>
      <c r="IC36" s="164">
        <v>17.578199999999999</v>
      </c>
      <c r="ID36" s="164">
        <v>-16.5</v>
      </c>
      <c r="IE36" s="164">
        <v>-42.2</v>
      </c>
      <c r="IF36" s="164">
        <v>1</v>
      </c>
      <c r="IG36" s="164">
        <v>0.8</v>
      </c>
      <c r="IH36" s="164">
        <v>-17.489899999999999</v>
      </c>
      <c r="II36" s="164">
        <v>-17.573799999999999</v>
      </c>
      <c r="IJ36" s="164">
        <v>-101.6795</v>
      </c>
      <c r="IK36" s="164">
        <v>53.350900000000003</v>
      </c>
      <c r="IL36" s="164">
        <v>-285.5976</v>
      </c>
      <c r="IM36" s="164">
        <v>-25.392900000000001</v>
      </c>
      <c r="IN36" s="164">
        <v>-21.276399999999999</v>
      </c>
      <c r="IO36" s="164">
        <v>80.427700000000002</v>
      </c>
      <c r="IP36" s="164">
        <v>91.082300000000004</v>
      </c>
      <c r="IQ36" s="164">
        <v>144.31649999999999</v>
      </c>
      <c r="IR36" s="164">
        <v>51.174300000000002</v>
      </c>
      <c r="IS36" s="164">
        <v>6.1493000000000002</v>
      </c>
      <c r="IT36" s="164">
        <v>24.9236</v>
      </c>
      <c r="IU36" s="164">
        <v>21.744299999999999</v>
      </c>
      <c r="IV36" s="164">
        <v>-34.8001</v>
      </c>
      <c r="IW36" s="164">
        <v>176.84209999999999</v>
      </c>
      <c r="IX36" s="164">
        <v>-167.9213</v>
      </c>
      <c r="IY36" s="164">
        <v>8.8314000000000004</v>
      </c>
      <c r="IZ36" s="164">
        <v>-3.738</v>
      </c>
      <c r="JA36" s="164">
        <v>-0.81910000000000005</v>
      </c>
      <c r="JB36" s="165"/>
      <c r="JC36" s="164">
        <v>-11.36</v>
      </c>
      <c r="JD36" s="164">
        <v>-0.28100000000000003</v>
      </c>
      <c r="JE36" s="164">
        <v>-0.28899999999999998</v>
      </c>
      <c r="JF36" s="164">
        <v>8.48</v>
      </c>
      <c r="JG36" s="164">
        <v>-6.64</v>
      </c>
      <c r="JH36" s="164">
        <v>-2.8491</v>
      </c>
      <c r="JI36" s="164">
        <v>1.0268999999999999</v>
      </c>
      <c r="JJ36" s="164">
        <v>6.7093999999999996</v>
      </c>
      <c r="JK36" s="164">
        <v>-11.5709</v>
      </c>
      <c r="JL36" s="164">
        <v>15.8</v>
      </c>
      <c r="JM36" s="164">
        <v>1.629</v>
      </c>
      <c r="JN36" s="164">
        <v>1.52</v>
      </c>
      <c r="JO36" s="165"/>
      <c r="JP36" s="165"/>
      <c r="JQ36" s="164">
        <v>4.5289000000000001</v>
      </c>
      <c r="JR36" s="164">
        <v>3.9592000000000001</v>
      </c>
      <c r="JS36" s="164">
        <v>3.2130000000000001</v>
      </c>
      <c r="JT36" s="165"/>
      <c r="JU36" s="164">
        <v>28.2</v>
      </c>
      <c r="JV36" s="164">
        <v>0.53739999999999999</v>
      </c>
      <c r="JW36" s="164">
        <v>1.17</v>
      </c>
      <c r="JX36" s="165"/>
      <c r="JY36" s="164">
        <v>-8.8262</v>
      </c>
      <c r="JZ36" s="164">
        <v>-2.6667000000000001</v>
      </c>
      <c r="KA36" s="164">
        <v>-25.4071</v>
      </c>
      <c r="KB36" s="164">
        <v>-8.4620999999999995</v>
      </c>
      <c r="KC36" s="164">
        <v>-4.9904000000000002</v>
      </c>
      <c r="KD36" s="164">
        <v>-24.853200000000001</v>
      </c>
      <c r="KE36" s="164">
        <v>0</v>
      </c>
      <c r="KF36" s="164">
        <v>-30.5</v>
      </c>
      <c r="KG36" s="164">
        <v>13.9</v>
      </c>
      <c r="KH36" s="165"/>
      <c r="KI36" s="164">
        <v>-55.7301</v>
      </c>
    </row>
    <row r="37" spans="1:295" ht="18" customHeight="1" x14ac:dyDescent="0.3">
      <c r="A37" s="161" t="s">
        <v>50</v>
      </c>
      <c r="B37" s="161" t="s">
        <v>743</v>
      </c>
      <c r="C37" s="164">
        <v>0</v>
      </c>
      <c r="D37" s="164">
        <v>5.3776999999999999</v>
      </c>
      <c r="E37" s="164">
        <v>-10.277100000000001</v>
      </c>
      <c r="F37" s="164">
        <v>3.1282000000000001</v>
      </c>
      <c r="G37" s="164">
        <v>11.0076</v>
      </c>
      <c r="H37" s="165"/>
      <c r="I37" s="164">
        <v>17.066299999999998</v>
      </c>
      <c r="J37" s="165"/>
      <c r="K37" s="164">
        <v>24.354299999999999</v>
      </c>
      <c r="L37" s="164">
        <v>10.973699999999999</v>
      </c>
      <c r="M37" s="164">
        <v>12.1509</v>
      </c>
      <c r="N37" s="164">
        <v>-24.42</v>
      </c>
      <c r="O37" s="164">
        <v>-35.200000000000003</v>
      </c>
      <c r="P37" s="164">
        <v>13.2</v>
      </c>
      <c r="Q37" s="164">
        <v>7.452</v>
      </c>
      <c r="R37" s="164">
        <v>-26.4</v>
      </c>
      <c r="S37" s="164">
        <v>1.3788</v>
      </c>
      <c r="T37" s="164">
        <v>3.2149000000000001</v>
      </c>
      <c r="U37" s="164">
        <v>5.5113000000000003</v>
      </c>
      <c r="V37" s="164">
        <v>5.4343000000000004</v>
      </c>
      <c r="W37" s="164">
        <v>9.5227000000000004</v>
      </c>
      <c r="X37" s="164">
        <v>2.7568999999999999</v>
      </c>
      <c r="Y37" s="164">
        <v>-1.4933000000000001</v>
      </c>
      <c r="Z37" s="164">
        <v>2.6023000000000001</v>
      </c>
      <c r="AA37" s="165"/>
      <c r="AB37" s="164">
        <v>-0.32419999999999999</v>
      </c>
      <c r="AC37" s="164">
        <v>-1.446</v>
      </c>
      <c r="AD37" s="164">
        <v>-1.4259999999999999</v>
      </c>
      <c r="AE37" s="164">
        <v>-0.35199999999999998</v>
      </c>
      <c r="AF37" s="164">
        <v>2.2200000000000002</v>
      </c>
      <c r="AG37" s="164">
        <v>4.4000000000000004</v>
      </c>
      <c r="AH37" s="164">
        <v>-1.0680000000000001</v>
      </c>
      <c r="AI37" s="164">
        <v>0.34399999999999997</v>
      </c>
      <c r="AJ37" s="164">
        <v>-10.98</v>
      </c>
      <c r="AK37" s="164">
        <v>-11.02</v>
      </c>
      <c r="AL37" s="165"/>
      <c r="AM37" s="164">
        <v>-14.56</v>
      </c>
      <c r="AN37" s="164">
        <v>-14.7</v>
      </c>
      <c r="AO37" s="164">
        <v>6.1924999999999999</v>
      </c>
      <c r="AP37" s="164">
        <v>3.8561000000000001</v>
      </c>
      <c r="AQ37" s="164">
        <v>15.146800000000001</v>
      </c>
      <c r="AR37" s="164">
        <v>17.421900000000001</v>
      </c>
      <c r="AS37" s="164">
        <v>-17.485199999999999</v>
      </c>
      <c r="AT37" s="164">
        <v>-16.209099999999999</v>
      </c>
      <c r="AU37" s="164">
        <v>-15.9948</v>
      </c>
      <c r="AV37" s="164">
        <v>1.5426</v>
      </c>
      <c r="AW37" s="164">
        <v>1.7934000000000001</v>
      </c>
      <c r="AX37" s="164">
        <v>-18.754300000000001</v>
      </c>
      <c r="AY37" s="164">
        <v>-16.878799999999998</v>
      </c>
      <c r="AZ37" s="164">
        <v>1.5905</v>
      </c>
      <c r="BA37" s="164">
        <v>7.6776</v>
      </c>
      <c r="BB37" s="164">
        <v>81.268600000000006</v>
      </c>
      <c r="BC37" s="164">
        <v>16.498100000000001</v>
      </c>
      <c r="BD37" s="164">
        <v>-6.3</v>
      </c>
      <c r="BE37" s="164">
        <v>-6.8</v>
      </c>
      <c r="BF37" s="164">
        <v>-17.275400000000001</v>
      </c>
      <c r="BG37" s="164">
        <v>-17.400500000000001</v>
      </c>
      <c r="BH37" s="164">
        <v>-2.3868</v>
      </c>
      <c r="BI37" s="165"/>
      <c r="BJ37" s="164">
        <v>12.8866</v>
      </c>
      <c r="BK37" s="164">
        <v>6.9462999999999999</v>
      </c>
      <c r="BL37" s="164">
        <v>0</v>
      </c>
      <c r="BM37" s="164">
        <v>0.81710000000000005</v>
      </c>
      <c r="BN37" s="164">
        <v>-79.775400000000005</v>
      </c>
      <c r="BO37" s="164">
        <v>72.298299999999998</v>
      </c>
      <c r="BP37" s="164">
        <v>72.237300000000005</v>
      </c>
      <c r="BQ37" s="164">
        <v>-5.5148000000000001</v>
      </c>
      <c r="BR37" s="164">
        <v>-64.301299999999998</v>
      </c>
      <c r="BS37" s="165"/>
      <c r="BT37" s="165"/>
      <c r="BU37" s="165"/>
      <c r="BV37" s="164">
        <v>28.711200000000002</v>
      </c>
      <c r="BW37" s="164">
        <v>6.84</v>
      </c>
      <c r="BX37" s="164">
        <v>8.82</v>
      </c>
      <c r="BY37" s="164">
        <v>4.6100000000000003</v>
      </c>
      <c r="BZ37" s="165"/>
      <c r="CA37" s="164">
        <v>-18.4819</v>
      </c>
      <c r="CB37" s="164">
        <v>-18.6158</v>
      </c>
      <c r="CC37" s="164">
        <v>29.084399999999999</v>
      </c>
      <c r="CD37" s="164">
        <v>28.350100000000001</v>
      </c>
      <c r="CE37" s="164">
        <v>-6.0824999999999996</v>
      </c>
      <c r="CF37" s="164">
        <v>-4.7797000000000001</v>
      </c>
      <c r="CG37" s="164">
        <v>-4.5795000000000003</v>
      </c>
      <c r="CH37" s="164">
        <v>13.048999999999999</v>
      </c>
      <c r="CI37" s="164">
        <v>20.649799999999999</v>
      </c>
      <c r="CJ37" s="165"/>
      <c r="CK37" s="165"/>
      <c r="CL37" s="164">
        <v>88.8</v>
      </c>
      <c r="CM37" s="164">
        <v>-40.5</v>
      </c>
      <c r="CN37" s="164">
        <v>-4.04</v>
      </c>
      <c r="CO37" s="164">
        <v>53.820399999999999</v>
      </c>
      <c r="CP37" s="164">
        <v>54.436799999999998</v>
      </c>
      <c r="CQ37" s="164">
        <v>52.196199999999997</v>
      </c>
      <c r="CR37" s="164">
        <v>87.166399999999996</v>
      </c>
      <c r="CS37" s="164">
        <v>87.906099999999995</v>
      </c>
      <c r="CT37" s="164">
        <v>-28.159700000000001</v>
      </c>
      <c r="CU37" s="164">
        <v>-74.465000000000003</v>
      </c>
      <c r="CV37" s="164">
        <v>-24.741900000000001</v>
      </c>
      <c r="CW37" s="164">
        <v>3.7984</v>
      </c>
      <c r="CX37" s="164">
        <v>30.68</v>
      </c>
      <c r="CY37" s="164">
        <v>17.37</v>
      </c>
      <c r="CZ37" s="164">
        <v>12.036099999999999</v>
      </c>
      <c r="DA37" s="164">
        <v>12.112399999999999</v>
      </c>
      <c r="DB37" s="164">
        <v>-12.06</v>
      </c>
      <c r="DC37" s="165"/>
      <c r="DD37" s="164">
        <v>-22.747699999999998</v>
      </c>
      <c r="DE37" s="164">
        <v>-22.150099999999998</v>
      </c>
      <c r="DF37" s="164">
        <v>42.120699999999999</v>
      </c>
      <c r="DG37" s="164">
        <v>1.4500000000000001E-2</v>
      </c>
      <c r="DH37" s="164">
        <v>-6.2725</v>
      </c>
      <c r="DI37" s="164">
        <v>-4.8</v>
      </c>
      <c r="DJ37" s="164">
        <v>-4.7</v>
      </c>
      <c r="DK37" s="164">
        <v>-1.8176000000000001</v>
      </c>
      <c r="DL37" s="164">
        <v>6.5510999999999999</v>
      </c>
      <c r="DM37" s="164">
        <v>37.856499999999997</v>
      </c>
      <c r="DN37" s="164">
        <v>15.9628</v>
      </c>
      <c r="DO37" s="164">
        <v>7.06</v>
      </c>
      <c r="DP37" s="164">
        <v>-1.02</v>
      </c>
      <c r="DQ37" s="164">
        <v>12.384499999999999</v>
      </c>
      <c r="DR37" s="164">
        <v>-42.687399999999997</v>
      </c>
      <c r="DS37" s="164">
        <v>-3.1</v>
      </c>
      <c r="DT37" s="164">
        <v>-10.67</v>
      </c>
      <c r="DU37" s="164">
        <v>23.55</v>
      </c>
      <c r="DV37" s="164">
        <v>25.66</v>
      </c>
      <c r="DW37" s="165"/>
      <c r="DX37" s="165"/>
      <c r="DY37" s="164">
        <v>-41.591099999999997</v>
      </c>
      <c r="DZ37" s="164">
        <v>-40.2545</v>
      </c>
      <c r="EA37" s="164">
        <v>29.8491</v>
      </c>
      <c r="EB37" s="164">
        <v>5.3055000000000003</v>
      </c>
      <c r="EC37" s="164">
        <v>-6.7027999999999999</v>
      </c>
      <c r="ED37" s="164">
        <v>-6.6158999999999999</v>
      </c>
      <c r="EE37" s="164">
        <v>-21.7637</v>
      </c>
      <c r="EF37" s="164">
        <v>-27.662299999999998</v>
      </c>
      <c r="EG37" s="164">
        <v>-13.307</v>
      </c>
      <c r="EH37" s="164">
        <v>-47.051600000000001</v>
      </c>
      <c r="EI37" s="164">
        <v>-88.460400000000007</v>
      </c>
      <c r="EJ37" s="165"/>
      <c r="EK37" s="164">
        <v>-9.7405000000000008</v>
      </c>
      <c r="EL37" s="164">
        <v>-8.7447999999999997</v>
      </c>
      <c r="EM37" s="164">
        <v>23.587399999999999</v>
      </c>
      <c r="EN37" s="164">
        <v>-10.638299999999999</v>
      </c>
      <c r="EO37" s="164">
        <v>-10.644399999999999</v>
      </c>
      <c r="EP37" s="164">
        <v>-15.364000000000001</v>
      </c>
      <c r="EQ37" s="164">
        <v>-26.637499999999999</v>
      </c>
      <c r="ER37" s="164">
        <v>-26.485099999999999</v>
      </c>
      <c r="ES37" s="164">
        <v>12.9199</v>
      </c>
      <c r="ET37" s="164">
        <v>13.52</v>
      </c>
      <c r="EU37" s="164">
        <v>-8.68</v>
      </c>
      <c r="EV37" s="164">
        <v>0</v>
      </c>
      <c r="EW37" s="164">
        <v>3.4215</v>
      </c>
      <c r="EX37" s="164">
        <v>-14.3177</v>
      </c>
      <c r="EY37" s="164">
        <v>-16.561399999999999</v>
      </c>
      <c r="EZ37" s="164">
        <v>-5.1635</v>
      </c>
      <c r="FA37" s="164">
        <v>9.8295999999999992</v>
      </c>
      <c r="FB37" s="164">
        <v>11.9869</v>
      </c>
      <c r="FC37" s="164">
        <v>-28.396899999999999</v>
      </c>
      <c r="FD37" s="165"/>
      <c r="FE37" s="164">
        <v>4.6281999999999996</v>
      </c>
      <c r="FF37" s="164">
        <v>4.6883999999999997</v>
      </c>
      <c r="FG37" s="164">
        <v>4.4417</v>
      </c>
      <c r="FH37" s="164">
        <v>3.7665999999999999</v>
      </c>
      <c r="FI37" s="164">
        <v>3.4127000000000001</v>
      </c>
      <c r="FJ37" s="164">
        <v>5.8609999999999998</v>
      </c>
      <c r="FK37" s="164">
        <v>5.8609999999999998</v>
      </c>
      <c r="FL37" s="164">
        <v>-28.635000000000002</v>
      </c>
      <c r="FM37" s="164">
        <v>25.488199999999999</v>
      </c>
      <c r="FN37" s="164">
        <v>25.834900000000001</v>
      </c>
      <c r="FO37" s="164">
        <v>-15.0366</v>
      </c>
      <c r="FP37" s="165"/>
      <c r="FQ37" s="164">
        <v>26.910799999999998</v>
      </c>
      <c r="FR37" s="164">
        <v>-19.28</v>
      </c>
      <c r="FS37" s="164">
        <v>6.0000000000000001E-3</v>
      </c>
      <c r="FT37" s="164">
        <v>0.26479999999999998</v>
      </c>
      <c r="FU37" s="164">
        <v>0</v>
      </c>
      <c r="FV37" s="164">
        <v>0.43</v>
      </c>
      <c r="FW37" s="164">
        <v>-26.519200000000001</v>
      </c>
      <c r="FX37" s="165"/>
      <c r="FY37" s="164">
        <v>1.302</v>
      </c>
      <c r="FZ37" s="164">
        <v>1.014</v>
      </c>
      <c r="GA37" s="165"/>
      <c r="GB37" s="164">
        <v>-2.86</v>
      </c>
      <c r="GC37" s="164">
        <v>-2.9546999999999999</v>
      </c>
      <c r="GD37" s="164">
        <v>7.7544000000000004</v>
      </c>
      <c r="GE37" s="164">
        <v>-4.21</v>
      </c>
      <c r="GF37" s="164">
        <v>40.6845</v>
      </c>
      <c r="GG37" s="165"/>
      <c r="GH37" s="164">
        <v>26.7257</v>
      </c>
      <c r="GI37" s="164">
        <v>-7.7530999999999999</v>
      </c>
      <c r="GJ37" s="164">
        <v>-8.4761000000000006</v>
      </c>
      <c r="GK37" s="164">
        <v>2.9472999999999998</v>
      </c>
      <c r="GL37" s="165"/>
      <c r="GM37" s="165"/>
      <c r="GN37" s="164">
        <v>-14.1968</v>
      </c>
      <c r="GO37" s="164">
        <v>-19.782699999999998</v>
      </c>
      <c r="GP37" s="164">
        <v>10.401300000000001</v>
      </c>
      <c r="GQ37" s="164">
        <v>-18.9147</v>
      </c>
      <c r="GR37" s="164">
        <v>8.5602999999999998</v>
      </c>
      <c r="GS37" s="164">
        <v>8.1448999999999998</v>
      </c>
      <c r="GT37" s="164">
        <v>90.846599999999995</v>
      </c>
      <c r="GU37" s="164">
        <v>-1.9353</v>
      </c>
      <c r="GV37" s="164">
        <v>-8.4472000000000005</v>
      </c>
      <c r="GW37" s="165"/>
      <c r="GX37" s="164">
        <v>3.0249000000000001</v>
      </c>
      <c r="GY37" s="164">
        <v>7.6338999999999997</v>
      </c>
      <c r="GZ37" s="164">
        <v>7.8718000000000004</v>
      </c>
      <c r="HA37" s="164">
        <v>1</v>
      </c>
      <c r="HB37" s="164">
        <v>8.1943000000000001</v>
      </c>
      <c r="HC37" s="164">
        <v>9.5848999999999993</v>
      </c>
      <c r="HD37" s="164">
        <v>-11.31</v>
      </c>
      <c r="HE37" s="164">
        <v>6.1467999999999998</v>
      </c>
      <c r="HF37" s="164">
        <v>37.887700000000002</v>
      </c>
      <c r="HG37" s="164">
        <v>-10.9068</v>
      </c>
      <c r="HH37" s="164">
        <v>31.078900000000001</v>
      </c>
      <c r="HI37" s="164">
        <v>10.8796</v>
      </c>
      <c r="HJ37" s="164">
        <v>10.7265</v>
      </c>
      <c r="HK37" s="164">
        <v>-6.6783999999999999</v>
      </c>
      <c r="HL37" s="165"/>
      <c r="HM37" s="164">
        <v>0</v>
      </c>
      <c r="HN37" s="164">
        <v>0</v>
      </c>
      <c r="HO37" s="165"/>
      <c r="HP37" s="165"/>
      <c r="HQ37" s="164">
        <v>-16.763999999999999</v>
      </c>
      <c r="HR37" s="164">
        <v>-16.555299999999999</v>
      </c>
      <c r="HS37" s="164">
        <v>-17.104399999999998</v>
      </c>
      <c r="HT37" s="164">
        <v>-16.915800000000001</v>
      </c>
      <c r="HU37" s="164">
        <v>19.93</v>
      </c>
      <c r="HV37" s="164">
        <v>19.88</v>
      </c>
      <c r="HW37" s="164">
        <v>-31.1</v>
      </c>
      <c r="HX37" s="164">
        <v>-31.3</v>
      </c>
      <c r="HY37" s="164">
        <v>0.94940000000000002</v>
      </c>
      <c r="HZ37" s="164">
        <v>3.84</v>
      </c>
      <c r="IA37" s="164">
        <v>53.6235</v>
      </c>
      <c r="IB37" s="164">
        <v>15.2898</v>
      </c>
      <c r="IC37" s="164">
        <v>15.554399999999999</v>
      </c>
      <c r="ID37" s="164">
        <v>-16.5</v>
      </c>
      <c r="IE37" s="164">
        <v>-35.799999999999997</v>
      </c>
      <c r="IF37" s="164">
        <v>-1.1000000000000001</v>
      </c>
      <c r="IG37" s="164">
        <v>-1.7</v>
      </c>
      <c r="IH37" s="164">
        <v>-17.468499999999999</v>
      </c>
      <c r="II37" s="165"/>
      <c r="IJ37" s="164">
        <v>-104.0882</v>
      </c>
      <c r="IK37" s="164">
        <v>54.692900000000002</v>
      </c>
      <c r="IL37" s="164">
        <v>-287.25599999999997</v>
      </c>
      <c r="IM37" s="164">
        <v>-25.652699999999999</v>
      </c>
      <c r="IN37" s="164">
        <v>-19.751000000000001</v>
      </c>
      <c r="IO37" s="164">
        <v>79.130700000000004</v>
      </c>
      <c r="IP37" s="164">
        <v>90.913499999999999</v>
      </c>
      <c r="IQ37" s="164">
        <v>143.8614</v>
      </c>
      <c r="IR37" s="164">
        <v>49.976199999999999</v>
      </c>
      <c r="IS37" s="164">
        <v>3.4304999999999999</v>
      </c>
      <c r="IT37" s="164">
        <v>25.281099999999999</v>
      </c>
      <c r="IU37" s="164">
        <v>23.758700000000001</v>
      </c>
      <c r="IV37" s="164">
        <v>-32.323</v>
      </c>
      <c r="IW37" s="164">
        <v>176.7225</v>
      </c>
      <c r="IX37" s="164">
        <v>-166.24709999999999</v>
      </c>
      <c r="IY37" s="164">
        <v>7.5793999999999997</v>
      </c>
      <c r="IZ37" s="164">
        <v>-4.3963000000000001</v>
      </c>
      <c r="JA37" s="164">
        <v>-1.0290999999999999</v>
      </c>
      <c r="JB37" s="165"/>
      <c r="JC37" s="164">
        <v>-10.08</v>
      </c>
      <c r="JD37" s="164">
        <v>-8.3000000000000004E-2</v>
      </c>
      <c r="JE37" s="164">
        <v>-9.4E-2</v>
      </c>
      <c r="JF37" s="164">
        <v>6.88</v>
      </c>
      <c r="JG37" s="164">
        <v>-4.4800000000000004</v>
      </c>
      <c r="JH37" s="164">
        <v>-2.69</v>
      </c>
      <c r="JI37" s="164">
        <v>-1.0239</v>
      </c>
      <c r="JJ37" s="164">
        <v>4.9241000000000001</v>
      </c>
      <c r="JK37" s="164">
        <v>-8.2902000000000005</v>
      </c>
      <c r="JL37" s="164">
        <v>16.3</v>
      </c>
      <c r="JM37" s="164">
        <v>0.21099999999999999</v>
      </c>
      <c r="JN37" s="164">
        <v>1.23</v>
      </c>
      <c r="JO37" s="165"/>
      <c r="JP37" s="165"/>
      <c r="JQ37" s="164">
        <v>3.2566000000000002</v>
      </c>
      <c r="JR37" s="164">
        <v>3.8552</v>
      </c>
      <c r="JS37" s="164">
        <v>3.5198</v>
      </c>
      <c r="JT37" s="165"/>
      <c r="JU37" s="164">
        <v>21</v>
      </c>
      <c r="JV37" s="164">
        <v>2.2902</v>
      </c>
      <c r="JW37" s="164">
        <v>1.1599999999999999</v>
      </c>
      <c r="JX37" s="165"/>
      <c r="JY37" s="164">
        <v>-8.5617000000000001</v>
      </c>
      <c r="JZ37" s="164">
        <v>-1.9427000000000001</v>
      </c>
      <c r="KA37" s="164">
        <v>-26.1755</v>
      </c>
      <c r="KB37" s="164">
        <v>-8.5084999999999997</v>
      </c>
      <c r="KC37" s="164">
        <v>-5.8978000000000002</v>
      </c>
      <c r="KD37" s="164">
        <v>-26.07</v>
      </c>
      <c r="KE37" s="164">
        <v>0</v>
      </c>
      <c r="KF37" s="164">
        <v>-23.4</v>
      </c>
      <c r="KG37" s="164">
        <v>6.2</v>
      </c>
      <c r="KH37" s="165"/>
      <c r="KI37" s="164">
        <v>-49.671599999999998</v>
      </c>
    </row>
    <row r="38" spans="1:295" ht="18" customHeight="1" x14ac:dyDescent="0.3">
      <c r="A38" s="161" t="s">
        <v>50</v>
      </c>
      <c r="B38" s="161" t="s">
        <v>744</v>
      </c>
      <c r="C38" s="164">
        <v>0</v>
      </c>
      <c r="D38" s="164">
        <v>6.1285999999999996</v>
      </c>
      <c r="E38" s="164">
        <v>-11.0802</v>
      </c>
      <c r="F38" s="164">
        <v>2.9148000000000001</v>
      </c>
      <c r="G38" s="164">
        <v>10.5837</v>
      </c>
      <c r="H38" s="165"/>
      <c r="I38" s="164">
        <v>17.3552</v>
      </c>
      <c r="J38" s="165"/>
      <c r="K38" s="164">
        <v>25.648299999999999</v>
      </c>
      <c r="L38" s="164">
        <v>11.5486</v>
      </c>
      <c r="M38" s="164">
        <v>12.835100000000001</v>
      </c>
      <c r="N38" s="164">
        <v>-24.42</v>
      </c>
      <c r="O38" s="164">
        <v>-37.4</v>
      </c>
      <c r="P38" s="164">
        <v>13.2</v>
      </c>
      <c r="Q38" s="164">
        <v>8.2799999999999994</v>
      </c>
      <c r="R38" s="164">
        <v>-26.4</v>
      </c>
      <c r="S38" s="164">
        <v>1.5250999999999999</v>
      </c>
      <c r="T38" s="164">
        <v>2.8672</v>
      </c>
      <c r="U38" s="164">
        <v>5.5663</v>
      </c>
      <c r="V38" s="164">
        <v>5.5555000000000003</v>
      </c>
      <c r="W38" s="164">
        <v>9.7439999999999998</v>
      </c>
      <c r="X38" s="164">
        <v>2.7602000000000002</v>
      </c>
      <c r="Y38" s="164">
        <v>-1.7074</v>
      </c>
      <c r="Z38" s="164">
        <v>2.6240000000000001</v>
      </c>
      <c r="AA38" s="165"/>
      <c r="AB38" s="164">
        <v>-0.38990000000000002</v>
      </c>
      <c r="AC38" s="164">
        <v>-1.212</v>
      </c>
      <c r="AD38" s="164">
        <v>-1.206</v>
      </c>
      <c r="AE38" s="164">
        <v>-0.22600000000000001</v>
      </c>
      <c r="AF38" s="164">
        <v>4.4400000000000004</v>
      </c>
      <c r="AG38" s="164">
        <v>4.4000000000000004</v>
      </c>
      <c r="AH38" s="164">
        <v>-0.94699999999999995</v>
      </c>
      <c r="AI38" s="164">
        <v>0.34300000000000003</v>
      </c>
      <c r="AJ38" s="164">
        <v>-9.58</v>
      </c>
      <c r="AK38" s="164">
        <v>-9.5299999999999994</v>
      </c>
      <c r="AL38" s="165"/>
      <c r="AM38" s="164">
        <v>-15.38</v>
      </c>
      <c r="AN38" s="164">
        <v>-15.3</v>
      </c>
      <c r="AO38" s="164">
        <v>6.6981999999999999</v>
      </c>
      <c r="AP38" s="164">
        <v>3.718</v>
      </c>
      <c r="AQ38" s="164">
        <v>12.9153</v>
      </c>
      <c r="AR38" s="164">
        <v>15.779299999999999</v>
      </c>
      <c r="AS38" s="164">
        <v>-18.069199999999999</v>
      </c>
      <c r="AT38" s="164">
        <v>-15.6732</v>
      </c>
      <c r="AU38" s="164">
        <v>-15.757400000000001</v>
      </c>
      <c r="AV38" s="164">
        <v>10.535</v>
      </c>
      <c r="AW38" s="164">
        <v>17.7149</v>
      </c>
      <c r="AX38" s="164">
        <v>-18.888200000000001</v>
      </c>
      <c r="AY38" s="164">
        <v>-16.075099999999999</v>
      </c>
      <c r="AZ38" s="164">
        <v>2.3795999999999999</v>
      </c>
      <c r="BA38" s="164">
        <v>8.0279000000000007</v>
      </c>
      <c r="BB38" s="164">
        <v>71.622799999999998</v>
      </c>
      <c r="BC38" s="164">
        <v>15.523400000000001</v>
      </c>
      <c r="BD38" s="164">
        <v>-6.6</v>
      </c>
      <c r="BE38" s="164">
        <v>-7.2</v>
      </c>
      <c r="BF38" s="164">
        <v>-17.548300000000001</v>
      </c>
      <c r="BG38" s="164">
        <v>-17.735600000000002</v>
      </c>
      <c r="BH38" s="164">
        <v>-2.5975000000000001</v>
      </c>
      <c r="BI38" s="165"/>
      <c r="BJ38" s="164">
        <v>13.588200000000001</v>
      </c>
      <c r="BK38" s="164">
        <v>6.7335000000000003</v>
      </c>
      <c r="BL38" s="164">
        <v>0.33110000000000001</v>
      </c>
      <c r="BM38" s="164">
        <v>0.6048</v>
      </c>
      <c r="BN38" s="164">
        <v>-74.343100000000007</v>
      </c>
      <c r="BO38" s="164">
        <v>71.81</v>
      </c>
      <c r="BP38" s="164">
        <v>72.023700000000005</v>
      </c>
      <c r="BQ38" s="164">
        <v>-10.501799999999999</v>
      </c>
      <c r="BR38" s="164">
        <v>-60.934100000000001</v>
      </c>
      <c r="BS38" s="165"/>
      <c r="BT38" s="165"/>
      <c r="BU38" s="165"/>
      <c r="BV38" s="164">
        <v>28.7012</v>
      </c>
      <c r="BW38" s="164">
        <v>6.9</v>
      </c>
      <c r="BX38" s="164">
        <v>8.74</v>
      </c>
      <c r="BY38" s="164">
        <v>4.09</v>
      </c>
      <c r="BZ38" s="165"/>
      <c r="CA38" s="164">
        <v>-18.6158</v>
      </c>
      <c r="CB38" s="164">
        <v>-18.6158</v>
      </c>
      <c r="CC38" s="164">
        <v>28.823</v>
      </c>
      <c r="CD38" s="164">
        <v>28.079899999999999</v>
      </c>
      <c r="CE38" s="164">
        <v>-6.6292</v>
      </c>
      <c r="CF38" s="164">
        <v>-5.3926999999999996</v>
      </c>
      <c r="CG38" s="164">
        <v>-5.3425000000000002</v>
      </c>
      <c r="CH38" s="164">
        <v>13.9551</v>
      </c>
      <c r="CI38" s="164">
        <v>21.152799999999999</v>
      </c>
      <c r="CJ38" s="165"/>
      <c r="CK38" s="165"/>
      <c r="CL38" s="164">
        <v>85.5</v>
      </c>
      <c r="CM38" s="164">
        <v>-38.9</v>
      </c>
      <c r="CN38" s="164">
        <v>-4.04</v>
      </c>
      <c r="CO38" s="164">
        <v>53.439500000000002</v>
      </c>
      <c r="CP38" s="164">
        <v>52.564599999999999</v>
      </c>
      <c r="CQ38" s="164">
        <v>51.213900000000002</v>
      </c>
      <c r="CR38" s="164">
        <v>85.289900000000003</v>
      </c>
      <c r="CS38" s="164">
        <v>85.873800000000003</v>
      </c>
      <c r="CT38" s="164">
        <v>-26.851500000000001</v>
      </c>
      <c r="CU38" s="164">
        <v>-74.172899999999998</v>
      </c>
      <c r="CV38" s="164">
        <v>-22.703499999999998</v>
      </c>
      <c r="CW38" s="164">
        <v>3.8738000000000001</v>
      </c>
      <c r="CX38" s="164">
        <v>29.32</v>
      </c>
      <c r="CY38" s="164">
        <v>18.28</v>
      </c>
      <c r="CZ38" s="164">
        <v>12.036099999999999</v>
      </c>
      <c r="DA38" s="164">
        <v>12.112399999999999</v>
      </c>
      <c r="DB38" s="164">
        <v>-11.81</v>
      </c>
      <c r="DC38" s="165"/>
      <c r="DD38" s="164">
        <v>-22.220099999999999</v>
      </c>
      <c r="DE38" s="164">
        <v>-21.459800000000001</v>
      </c>
      <c r="DF38" s="164">
        <v>41.8767</v>
      </c>
      <c r="DG38" s="164">
        <v>1.47E-2</v>
      </c>
      <c r="DH38" s="164">
        <v>-6.1238000000000001</v>
      </c>
      <c r="DI38" s="164">
        <v>-7.1</v>
      </c>
      <c r="DJ38" s="164">
        <v>-7.3</v>
      </c>
      <c r="DK38" s="164">
        <v>-2.1619000000000002</v>
      </c>
      <c r="DL38" s="164">
        <v>6.3640999999999996</v>
      </c>
      <c r="DM38" s="164">
        <v>38.487400000000001</v>
      </c>
      <c r="DN38" s="164">
        <v>15.7773</v>
      </c>
      <c r="DO38" s="164">
        <v>6.9</v>
      </c>
      <c r="DP38" s="164">
        <v>-1.3</v>
      </c>
      <c r="DQ38" s="164">
        <v>12.493</v>
      </c>
      <c r="DR38" s="164">
        <v>-42.8474</v>
      </c>
      <c r="DS38" s="164">
        <v>-6.99</v>
      </c>
      <c r="DT38" s="164">
        <v>-7.07</v>
      </c>
      <c r="DU38" s="164">
        <v>22.94</v>
      </c>
      <c r="DV38" s="164">
        <v>26.26</v>
      </c>
      <c r="DW38" s="164">
        <v>-39.454500000000003</v>
      </c>
      <c r="DX38" s="164">
        <v>-19.7727</v>
      </c>
      <c r="DY38" s="164">
        <v>-41.512700000000002</v>
      </c>
      <c r="DZ38" s="164">
        <v>-41.236400000000003</v>
      </c>
      <c r="EA38" s="164">
        <v>31.349900000000002</v>
      </c>
      <c r="EB38" s="164">
        <v>4.2119</v>
      </c>
      <c r="EC38" s="164">
        <v>-7.5354999999999999</v>
      </c>
      <c r="ED38" s="164">
        <v>-7.4379</v>
      </c>
      <c r="EE38" s="164">
        <v>-20.483699999999999</v>
      </c>
      <c r="EF38" s="164">
        <v>-25.444900000000001</v>
      </c>
      <c r="EG38" s="164">
        <v>-13.342000000000001</v>
      </c>
      <c r="EH38" s="164">
        <v>-46.574199999999998</v>
      </c>
      <c r="EI38" s="164">
        <v>-88.248099999999994</v>
      </c>
      <c r="EJ38" s="165"/>
      <c r="EK38" s="164">
        <v>-9.6579999999999995</v>
      </c>
      <c r="EL38" s="164">
        <v>-8.6587999999999994</v>
      </c>
      <c r="EM38" s="164">
        <v>22.6098</v>
      </c>
      <c r="EN38" s="164">
        <v>-11.333299999999999</v>
      </c>
      <c r="EO38" s="164">
        <v>-11.603199999999999</v>
      </c>
      <c r="EP38" s="164">
        <v>-6.66</v>
      </c>
      <c r="EQ38" s="164">
        <v>-27.943100000000001</v>
      </c>
      <c r="ER38" s="164">
        <v>-28.0244</v>
      </c>
      <c r="ES38" s="164">
        <v>11.767099999999999</v>
      </c>
      <c r="ET38" s="164">
        <v>0</v>
      </c>
      <c r="EU38" s="164">
        <v>-8.48</v>
      </c>
      <c r="EV38" s="164">
        <v>0</v>
      </c>
      <c r="EW38" s="164">
        <v>3.3052999999999999</v>
      </c>
      <c r="EX38" s="164">
        <v>-14.8902</v>
      </c>
      <c r="EY38" s="164">
        <v>-15.010400000000001</v>
      </c>
      <c r="EZ38" s="164">
        <v>-3.7315999999999998</v>
      </c>
      <c r="FA38" s="164">
        <v>8.2622</v>
      </c>
      <c r="FB38" s="164">
        <v>10.410399999999999</v>
      </c>
      <c r="FC38" s="164">
        <v>-26.340499999999999</v>
      </c>
      <c r="FD38" s="165"/>
      <c r="FE38" s="164">
        <v>4.1585999999999999</v>
      </c>
      <c r="FF38" s="164">
        <v>4.1795999999999998</v>
      </c>
      <c r="FG38" s="164">
        <v>5.3221999999999996</v>
      </c>
      <c r="FH38" s="164">
        <v>4.95</v>
      </c>
      <c r="FI38" s="164">
        <v>3.4022000000000001</v>
      </c>
      <c r="FJ38" s="164">
        <v>5.3586</v>
      </c>
      <c r="FK38" s="164">
        <v>5.8609999999999998</v>
      </c>
      <c r="FL38" s="164">
        <v>-26.792999999999999</v>
      </c>
      <c r="FM38" s="164">
        <v>25.267299999999999</v>
      </c>
      <c r="FN38" s="164">
        <v>26.122599999999998</v>
      </c>
      <c r="FO38" s="164">
        <v>-14.3444</v>
      </c>
      <c r="FP38" s="165"/>
      <c r="FQ38" s="164">
        <v>26.134399999999999</v>
      </c>
      <c r="FR38" s="164">
        <v>-19.28</v>
      </c>
      <c r="FS38" s="164">
        <v>9.5999999999999992E-3</v>
      </c>
      <c r="FT38" s="164">
        <v>0.30509999999999998</v>
      </c>
      <c r="FU38" s="164">
        <v>0</v>
      </c>
      <c r="FV38" s="164">
        <v>0.78</v>
      </c>
      <c r="FW38" s="164">
        <v>-26.363</v>
      </c>
      <c r="FX38" s="165"/>
      <c r="FY38" s="164">
        <v>1.341</v>
      </c>
      <c r="FZ38" s="164">
        <v>0.80500000000000005</v>
      </c>
      <c r="GA38" s="165"/>
      <c r="GB38" s="164">
        <v>-1.96</v>
      </c>
      <c r="GC38" s="164">
        <v>-3.8174000000000001</v>
      </c>
      <c r="GD38" s="164">
        <v>7.0953999999999997</v>
      </c>
      <c r="GE38" s="164">
        <v>-4.25</v>
      </c>
      <c r="GF38" s="164">
        <v>41.495100000000001</v>
      </c>
      <c r="GG38" s="164">
        <v>-0.1</v>
      </c>
      <c r="GH38" s="164">
        <v>26.487300000000001</v>
      </c>
      <c r="GI38" s="164">
        <v>-7.6847000000000003</v>
      </c>
      <c r="GJ38" s="164">
        <v>-8.4074000000000009</v>
      </c>
      <c r="GK38" s="164">
        <v>2.9842</v>
      </c>
      <c r="GL38" s="165"/>
      <c r="GM38" s="165"/>
      <c r="GN38" s="164">
        <v>-13.836</v>
      </c>
      <c r="GO38" s="164">
        <v>-21.0792</v>
      </c>
      <c r="GP38" s="164">
        <v>11.5442</v>
      </c>
      <c r="GQ38" s="164">
        <v>-18.943300000000001</v>
      </c>
      <c r="GR38" s="164">
        <v>8.2058999999999997</v>
      </c>
      <c r="GS38" s="164">
        <v>7.6169000000000002</v>
      </c>
      <c r="GT38" s="164">
        <v>91.458200000000005</v>
      </c>
      <c r="GU38" s="164">
        <v>-1.5992999999999999</v>
      </c>
      <c r="GV38" s="164">
        <v>-8.1440000000000001</v>
      </c>
      <c r="GW38" s="165"/>
      <c r="GX38" s="165"/>
      <c r="GY38" s="164">
        <v>7.8243</v>
      </c>
      <c r="GZ38" s="164">
        <v>7.8956</v>
      </c>
      <c r="HA38" s="164">
        <v>1.5797000000000001</v>
      </c>
      <c r="HB38" s="164">
        <v>7.5704000000000002</v>
      </c>
      <c r="HC38" s="164">
        <v>8.5731000000000002</v>
      </c>
      <c r="HD38" s="164">
        <v>-9.64</v>
      </c>
      <c r="HE38" s="164">
        <v>0</v>
      </c>
      <c r="HF38" s="164">
        <v>34.865200000000002</v>
      </c>
      <c r="HG38" s="164">
        <v>-9.6006</v>
      </c>
      <c r="HH38" s="164">
        <v>37.442799999999998</v>
      </c>
      <c r="HI38" s="164">
        <v>11.4604</v>
      </c>
      <c r="HJ38" s="164">
        <v>12.444699999999999</v>
      </c>
      <c r="HK38" s="164">
        <v>-6.5536000000000003</v>
      </c>
      <c r="HL38" s="165"/>
      <c r="HM38" s="164">
        <v>0</v>
      </c>
      <c r="HN38" s="164">
        <v>0</v>
      </c>
      <c r="HO38" s="164">
        <v>18.276900000000001</v>
      </c>
      <c r="HP38" s="165"/>
      <c r="HQ38" s="164">
        <v>-17.247399999999999</v>
      </c>
      <c r="HR38" s="164">
        <v>-16.637699999999999</v>
      </c>
      <c r="HS38" s="164">
        <v>-17.155899999999999</v>
      </c>
      <c r="HT38" s="164">
        <v>-17.0169</v>
      </c>
      <c r="HU38" s="164">
        <v>21.4</v>
      </c>
      <c r="HV38" s="164">
        <v>21.31</v>
      </c>
      <c r="HW38" s="164">
        <v>-32.200000000000003</v>
      </c>
      <c r="HX38" s="164">
        <v>-32.200000000000003</v>
      </c>
      <c r="HY38" s="164">
        <v>0.87980000000000003</v>
      </c>
      <c r="HZ38" s="164">
        <v>2.3199999999999998</v>
      </c>
      <c r="IA38" s="164">
        <v>58.692</v>
      </c>
      <c r="IB38" s="164">
        <v>14.975300000000001</v>
      </c>
      <c r="IC38" s="164">
        <v>14.9473</v>
      </c>
      <c r="ID38" s="164">
        <v>-16.600000000000001</v>
      </c>
      <c r="IE38" s="164">
        <v>-38.799999999999997</v>
      </c>
      <c r="IF38" s="164">
        <v>0.5</v>
      </c>
      <c r="IG38" s="164">
        <v>0</v>
      </c>
      <c r="IH38" s="165"/>
      <c r="II38" s="165"/>
      <c r="IJ38" s="164">
        <v>-113.1322</v>
      </c>
      <c r="IK38" s="164">
        <v>59.145400000000002</v>
      </c>
      <c r="IL38" s="164">
        <v>-283.82319999999999</v>
      </c>
      <c r="IM38" s="164">
        <v>-23.013400000000001</v>
      </c>
      <c r="IN38" s="164">
        <v>-20.6708</v>
      </c>
      <c r="IO38" s="164">
        <v>79.572299999999998</v>
      </c>
      <c r="IP38" s="164">
        <v>90.507099999999994</v>
      </c>
      <c r="IQ38" s="164">
        <v>144.89920000000001</v>
      </c>
      <c r="IR38" s="164">
        <v>52.790500000000002</v>
      </c>
      <c r="IS38" s="164">
        <v>7.0907999999999998</v>
      </c>
      <c r="IT38" s="164">
        <v>25.966899999999999</v>
      </c>
      <c r="IU38" s="164">
        <v>24.316600000000001</v>
      </c>
      <c r="IV38" s="164">
        <v>-33.824599999999997</v>
      </c>
      <c r="IW38" s="164">
        <v>179.84479999999999</v>
      </c>
      <c r="IX38" s="164">
        <v>-169.83580000000001</v>
      </c>
      <c r="IY38" s="164">
        <v>10.429500000000001</v>
      </c>
      <c r="IZ38" s="164">
        <v>-4.2645999999999997</v>
      </c>
      <c r="JA38" s="164">
        <v>-0.56030000000000002</v>
      </c>
      <c r="JB38" s="165"/>
      <c r="JC38" s="164">
        <v>-9.6</v>
      </c>
      <c r="JD38" s="164">
        <v>-0.47799999999999998</v>
      </c>
      <c r="JE38" s="164">
        <v>-0.48699999999999999</v>
      </c>
      <c r="JF38" s="164">
        <v>6.88</v>
      </c>
      <c r="JG38" s="164">
        <v>-5.92</v>
      </c>
      <c r="JH38" s="164">
        <v>-1.6415</v>
      </c>
      <c r="JI38" s="164">
        <v>0.14799999999999999</v>
      </c>
      <c r="JJ38" s="164">
        <v>6.8559000000000001</v>
      </c>
      <c r="JK38" s="164">
        <v>-11.042999999999999</v>
      </c>
      <c r="JL38" s="164">
        <v>15</v>
      </c>
      <c r="JM38" s="164">
        <v>1.427</v>
      </c>
      <c r="JN38" s="164">
        <v>1.3320000000000001</v>
      </c>
      <c r="JO38" s="164">
        <v>2.6183000000000001</v>
      </c>
      <c r="JP38" s="164">
        <v>2.9714999999999998</v>
      </c>
      <c r="JQ38" s="164">
        <v>3.6610999999999998</v>
      </c>
      <c r="JR38" s="164">
        <v>3.9990000000000001</v>
      </c>
      <c r="JS38" s="164">
        <v>3.6876000000000002</v>
      </c>
      <c r="JT38" s="165"/>
      <c r="JU38" s="164">
        <v>25</v>
      </c>
      <c r="JV38" s="164">
        <v>0.57620000000000005</v>
      </c>
      <c r="JW38" s="164">
        <v>1.21</v>
      </c>
      <c r="JX38" s="165"/>
      <c r="JY38" s="164">
        <v>-8.3040000000000003</v>
      </c>
      <c r="JZ38" s="164">
        <v>-2.9336000000000002</v>
      </c>
      <c r="KA38" s="164">
        <v>-26.009499999999999</v>
      </c>
      <c r="KB38" s="164">
        <v>-7.5244</v>
      </c>
      <c r="KC38" s="164">
        <v>-4.7107999999999999</v>
      </c>
      <c r="KD38" s="164">
        <v>-25.8431</v>
      </c>
      <c r="KE38" s="165"/>
      <c r="KF38" s="164">
        <v>-27</v>
      </c>
      <c r="KG38" s="164">
        <v>10.8</v>
      </c>
      <c r="KH38" s="165"/>
      <c r="KI38" s="164">
        <v>-50.243200000000002</v>
      </c>
    </row>
    <row r="39" spans="1:295" ht="18" customHeight="1" x14ac:dyDescent="0.3">
      <c r="A39" s="161" t="s">
        <v>50</v>
      </c>
      <c r="B39" s="161" t="s">
        <v>745</v>
      </c>
      <c r="C39" s="164">
        <v>0</v>
      </c>
      <c r="D39" s="164">
        <v>6.5548999999999999</v>
      </c>
      <c r="E39" s="164">
        <v>-11.777900000000001</v>
      </c>
      <c r="F39" s="164">
        <v>2.9565999999999999</v>
      </c>
      <c r="G39" s="164">
        <v>11.2295</v>
      </c>
      <c r="H39" s="165"/>
      <c r="I39" s="164">
        <v>17.358000000000001</v>
      </c>
      <c r="J39" s="165"/>
      <c r="K39" s="164">
        <v>25.8261</v>
      </c>
      <c r="L39" s="164">
        <v>11.4697</v>
      </c>
      <c r="M39" s="164">
        <v>12.7536</v>
      </c>
      <c r="N39" s="164">
        <v>-24.42</v>
      </c>
      <c r="O39" s="164">
        <v>-37.4</v>
      </c>
      <c r="P39" s="164">
        <v>13.2</v>
      </c>
      <c r="Q39" s="164">
        <v>8.2799999999999994</v>
      </c>
      <c r="R39" s="164">
        <v>-26.4</v>
      </c>
      <c r="S39" s="164">
        <v>1.7538</v>
      </c>
      <c r="T39" s="164">
        <v>2.6558999999999999</v>
      </c>
      <c r="U39" s="164">
        <v>5.8605999999999998</v>
      </c>
      <c r="V39" s="164">
        <v>5.8419999999999996</v>
      </c>
      <c r="W39" s="164">
        <v>10.125299999999999</v>
      </c>
      <c r="X39" s="164">
        <v>2.7501000000000002</v>
      </c>
      <c r="Y39" s="164">
        <v>-1.7177</v>
      </c>
      <c r="Z39" s="164">
        <v>2.6202999999999999</v>
      </c>
      <c r="AA39" s="165"/>
      <c r="AB39" s="164">
        <v>-0.64019999999999999</v>
      </c>
      <c r="AC39" s="164">
        <v>-1.1919999999999999</v>
      </c>
      <c r="AD39" s="164">
        <v>-1.163</v>
      </c>
      <c r="AE39" s="164">
        <v>0.28399999999999997</v>
      </c>
      <c r="AF39" s="164">
        <v>2.2200000000000002</v>
      </c>
      <c r="AG39" s="164">
        <v>6.6</v>
      </c>
      <c r="AH39" s="164">
        <v>-0.35</v>
      </c>
      <c r="AI39" s="164">
        <v>0.36199999999999999</v>
      </c>
      <c r="AJ39" s="164">
        <v>-9.3800000000000008</v>
      </c>
      <c r="AK39" s="164">
        <v>-9.4</v>
      </c>
      <c r="AL39" s="165"/>
      <c r="AM39" s="164">
        <v>-14.75</v>
      </c>
      <c r="AN39" s="164">
        <v>-14.92</v>
      </c>
      <c r="AO39" s="164">
        <v>7.4325000000000001</v>
      </c>
      <c r="AP39" s="164">
        <v>4.0266999999999999</v>
      </c>
      <c r="AQ39" s="164">
        <v>14.970499999999999</v>
      </c>
      <c r="AR39" s="164">
        <v>18.916599999999999</v>
      </c>
      <c r="AS39" s="164">
        <v>-18.044699999999999</v>
      </c>
      <c r="AT39" s="164">
        <v>-16.209099999999999</v>
      </c>
      <c r="AU39" s="164">
        <v>-16.9284</v>
      </c>
      <c r="AV39" s="164">
        <v>12.1035</v>
      </c>
      <c r="AW39" s="164">
        <v>11.411</v>
      </c>
      <c r="AX39" s="164">
        <v>-21.031600000000001</v>
      </c>
      <c r="AY39" s="164">
        <v>-18.888200000000001</v>
      </c>
      <c r="AZ39" s="164">
        <v>3.1686999999999999</v>
      </c>
      <c r="BA39" s="164">
        <v>16.095400000000001</v>
      </c>
      <c r="BB39" s="164">
        <v>82.310199999999995</v>
      </c>
      <c r="BC39" s="164">
        <v>14.9339</v>
      </c>
      <c r="BD39" s="164">
        <v>-6.3</v>
      </c>
      <c r="BE39" s="164">
        <v>-6.8</v>
      </c>
      <c r="BF39" s="164">
        <v>-16.028600000000001</v>
      </c>
      <c r="BG39" s="164">
        <v>-16.118500000000001</v>
      </c>
      <c r="BH39" s="164">
        <v>-2.7610999999999999</v>
      </c>
      <c r="BI39" s="165"/>
      <c r="BJ39" s="164">
        <v>13.404999999999999</v>
      </c>
      <c r="BK39" s="164">
        <v>7.3724999999999996</v>
      </c>
      <c r="BL39" s="164">
        <v>0</v>
      </c>
      <c r="BM39" s="164">
        <v>0.64390000000000003</v>
      </c>
      <c r="BN39" s="164">
        <v>-71.901600000000002</v>
      </c>
      <c r="BO39" s="164">
        <v>70.833399999999997</v>
      </c>
      <c r="BP39" s="164">
        <v>71.077600000000004</v>
      </c>
      <c r="BQ39" s="164">
        <v>-7.3093000000000004</v>
      </c>
      <c r="BR39" s="164">
        <v>-59.4221</v>
      </c>
      <c r="BS39" s="165"/>
      <c r="BT39" s="165"/>
      <c r="BU39" s="165"/>
      <c r="BV39" s="164">
        <v>29.748999999999999</v>
      </c>
      <c r="BW39" s="164">
        <v>7</v>
      </c>
      <c r="BX39" s="164">
        <v>8.8699999999999992</v>
      </c>
      <c r="BY39" s="164">
        <v>4.78</v>
      </c>
      <c r="BZ39" s="165"/>
      <c r="CA39" s="164">
        <v>-19.6875</v>
      </c>
      <c r="CB39" s="164">
        <v>-19.5535</v>
      </c>
      <c r="CC39" s="164">
        <v>30.581600000000002</v>
      </c>
      <c r="CD39" s="164">
        <v>29.842700000000001</v>
      </c>
      <c r="CE39" s="164">
        <v>-7.1874000000000002</v>
      </c>
      <c r="CF39" s="164">
        <v>-7.5841000000000003</v>
      </c>
      <c r="CG39" s="164">
        <v>-7.6130000000000004</v>
      </c>
      <c r="CH39" s="164">
        <v>13.035299999999999</v>
      </c>
      <c r="CI39" s="164">
        <v>21.2654</v>
      </c>
      <c r="CJ39" s="165"/>
      <c r="CK39" s="165"/>
      <c r="CL39" s="164">
        <v>85.8</v>
      </c>
      <c r="CM39" s="164">
        <v>-39.9</v>
      </c>
      <c r="CN39" s="164">
        <v>-3.72</v>
      </c>
      <c r="CO39" s="164">
        <v>52.512500000000003</v>
      </c>
      <c r="CP39" s="164">
        <v>52.594999999999999</v>
      </c>
      <c r="CQ39" s="164">
        <v>50.886899999999997</v>
      </c>
      <c r="CR39" s="164">
        <v>85.522800000000004</v>
      </c>
      <c r="CS39" s="164">
        <v>85.439599999999999</v>
      </c>
      <c r="CT39" s="164">
        <v>-26.848800000000001</v>
      </c>
      <c r="CU39" s="164">
        <v>-72.995500000000007</v>
      </c>
      <c r="CV39" s="164">
        <v>-22.646699999999999</v>
      </c>
      <c r="CW39" s="164">
        <v>4.1820000000000004</v>
      </c>
      <c r="CX39" s="164">
        <v>29.02</v>
      </c>
      <c r="CY39" s="164">
        <v>18.649999999999999</v>
      </c>
      <c r="CZ39" s="164">
        <v>12.348599999999999</v>
      </c>
      <c r="DA39" s="164">
        <v>12.4054</v>
      </c>
      <c r="DB39" s="164">
        <v>-12.17</v>
      </c>
      <c r="DC39" s="165"/>
      <c r="DD39" s="164">
        <v>-22.413399999999999</v>
      </c>
      <c r="DE39" s="164">
        <v>-22.240200000000002</v>
      </c>
      <c r="DF39" s="164">
        <v>44.514099999999999</v>
      </c>
      <c r="DG39" s="164">
        <v>1.4500000000000001E-2</v>
      </c>
      <c r="DH39" s="164">
        <v>-6.2976999999999999</v>
      </c>
      <c r="DI39" s="164">
        <v>-7.4</v>
      </c>
      <c r="DJ39" s="164">
        <v>-5.3</v>
      </c>
      <c r="DK39" s="164">
        <v>-2.1472000000000002</v>
      </c>
      <c r="DL39" s="164">
        <v>6.1771000000000003</v>
      </c>
      <c r="DM39" s="164">
        <v>38.329599999999999</v>
      </c>
      <c r="DN39" s="164">
        <v>15.7773</v>
      </c>
      <c r="DO39" s="164">
        <v>6.91</v>
      </c>
      <c r="DP39" s="164">
        <v>-0.99</v>
      </c>
      <c r="DQ39" s="164">
        <v>11.702500000000001</v>
      </c>
      <c r="DR39" s="164">
        <v>-44.322499999999998</v>
      </c>
      <c r="DS39" s="164">
        <v>-6.83</v>
      </c>
      <c r="DT39" s="164">
        <v>-6.92</v>
      </c>
      <c r="DU39" s="164">
        <v>22.99</v>
      </c>
      <c r="DV39" s="164">
        <v>26.16</v>
      </c>
      <c r="DW39" s="164">
        <v>-42.2727</v>
      </c>
      <c r="DX39" s="164">
        <v>-20.5</v>
      </c>
      <c r="DY39" s="164">
        <v>-42.181699999999999</v>
      </c>
      <c r="DZ39" s="164">
        <v>-43.363599999999998</v>
      </c>
      <c r="EA39" s="164">
        <v>30.632899999999999</v>
      </c>
      <c r="EB39" s="164">
        <v>4.5067000000000004</v>
      </c>
      <c r="EC39" s="164">
        <v>-7.8411999999999997</v>
      </c>
      <c r="ED39" s="164">
        <v>-7.4352999999999998</v>
      </c>
      <c r="EE39" s="164">
        <v>-23.048100000000002</v>
      </c>
      <c r="EF39" s="164">
        <v>-28.584</v>
      </c>
      <c r="EG39" s="164">
        <v>-12.349</v>
      </c>
      <c r="EH39" s="164">
        <v>-45.1372</v>
      </c>
      <c r="EI39" s="164">
        <v>-90.759100000000004</v>
      </c>
      <c r="EJ39" s="165"/>
      <c r="EK39" s="164">
        <v>-9.8424999999999994</v>
      </c>
      <c r="EL39" s="164">
        <v>-8.7445000000000004</v>
      </c>
      <c r="EM39" s="164">
        <v>24.319500000000001</v>
      </c>
      <c r="EN39" s="164">
        <v>-8.6392000000000007</v>
      </c>
      <c r="EO39" s="164">
        <v>-8.4863999999999997</v>
      </c>
      <c r="EP39" s="164">
        <v>-17.923999999999999</v>
      </c>
      <c r="EQ39" s="164">
        <v>-27.850100000000001</v>
      </c>
      <c r="ER39" s="164">
        <v>-27.788900000000002</v>
      </c>
      <c r="ES39" s="164">
        <v>13.901999999999999</v>
      </c>
      <c r="ET39" s="164">
        <v>13.3</v>
      </c>
      <c r="EU39" s="164">
        <v>-5.39</v>
      </c>
      <c r="EV39" s="164">
        <v>0</v>
      </c>
      <c r="EW39" s="164">
        <v>3.4279999999999999</v>
      </c>
      <c r="EX39" s="164">
        <v>-10.4193</v>
      </c>
      <c r="EY39" s="164">
        <v>-15.047700000000001</v>
      </c>
      <c r="EZ39" s="164">
        <v>-3.6528999999999998</v>
      </c>
      <c r="FA39" s="164">
        <v>8.2568000000000001</v>
      </c>
      <c r="FB39" s="164">
        <v>13.180899999999999</v>
      </c>
      <c r="FC39" s="164">
        <v>-28.426600000000001</v>
      </c>
      <c r="FD39" s="165"/>
      <c r="FE39" s="164">
        <v>4.3556999999999997</v>
      </c>
      <c r="FF39" s="164">
        <v>4.3909000000000002</v>
      </c>
      <c r="FG39" s="164">
        <v>0</v>
      </c>
      <c r="FH39" s="164">
        <v>0</v>
      </c>
      <c r="FI39" s="164">
        <v>0</v>
      </c>
      <c r="FJ39" s="164">
        <v>6.5308000000000002</v>
      </c>
      <c r="FK39" s="164">
        <v>6.8657000000000004</v>
      </c>
      <c r="FL39" s="164">
        <v>-25.9557</v>
      </c>
      <c r="FM39" s="164">
        <v>28.1525</v>
      </c>
      <c r="FN39" s="164">
        <v>28.045500000000001</v>
      </c>
      <c r="FO39" s="164">
        <v>-13.627599999999999</v>
      </c>
      <c r="FP39" s="165"/>
      <c r="FQ39" s="164">
        <v>26.398099999999999</v>
      </c>
      <c r="FR39" s="164">
        <v>-18.82</v>
      </c>
      <c r="FS39" s="164">
        <v>-0.7137</v>
      </c>
      <c r="FT39" s="164">
        <v>0.32429999999999998</v>
      </c>
      <c r="FU39" s="164">
        <v>0.28000000000000003</v>
      </c>
      <c r="FV39" s="164">
        <v>0.34</v>
      </c>
      <c r="FW39" s="164">
        <v>-25.981300000000001</v>
      </c>
      <c r="FX39" s="165"/>
      <c r="FY39" s="164">
        <v>1.39</v>
      </c>
      <c r="FZ39" s="164">
        <v>1.123</v>
      </c>
      <c r="GA39" s="165"/>
      <c r="GB39" s="164">
        <v>-1.74</v>
      </c>
      <c r="GC39" s="164">
        <v>-4.0894000000000004</v>
      </c>
      <c r="GD39" s="164">
        <v>5.2460000000000004</v>
      </c>
      <c r="GE39" s="165"/>
      <c r="GF39" s="164">
        <v>40.982399999999998</v>
      </c>
      <c r="GG39" s="165"/>
      <c r="GH39" s="164">
        <v>27.7422</v>
      </c>
      <c r="GI39" s="164">
        <v>-8.9593000000000007</v>
      </c>
      <c r="GJ39" s="164">
        <v>-9.6759000000000004</v>
      </c>
      <c r="GK39" s="164">
        <v>3.0604</v>
      </c>
      <c r="GL39" s="165"/>
      <c r="GM39" s="165"/>
      <c r="GN39" s="165"/>
      <c r="GO39" s="164">
        <v>-20.1067</v>
      </c>
      <c r="GP39" s="164">
        <v>11.075799999999999</v>
      </c>
      <c r="GQ39" s="164">
        <v>-20.1219</v>
      </c>
      <c r="GR39" s="164">
        <v>7.2601000000000004</v>
      </c>
      <c r="GS39" s="164">
        <v>8.0716999999999999</v>
      </c>
      <c r="GT39" s="164">
        <v>92.445800000000006</v>
      </c>
      <c r="GU39" s="164">
        <v>-1.2579</v>
      </c>
      <c r="GV39" s="164">
        <v>-7.5522</v>
      </c>
      <c r="GW39" s="165"/>
      <c r="GX39" s="164">
        <v>2.7301000000000002</v>
      </c>
      <c r="GY39" s="164">
        <v>7.9048999999999996</v>
      </c>
      <c r="GZ39" s="164">
        <v>8.0775000000000006</v>
      </c>
      <c r="HA39" s="164">
        <v>2.1876000000000002</v>
      </c>
      <c r="HB39" s="164">
        <v>8.1412999999999993</v>
      </c>
      <c r="HC39" s="164">
        <v>10.412800000000001</v>
      </c>
      <c r="HD39" s="164">
        <v>-9.2200000000000006</v>
      </c>
      <c r="HE39" s="164">
        <v>0</v>
      </c>
      <c r="HF39" s="164">
        <v>29.133199999999999</v>
      </c>
      <c r="HG39" s="164">
        <v>-8.3092000000000006</v>
      </c>
      <c r="HH39" s="164">
        <v>40.679600000000001</v>
      </c>
      <c r="HI39" s="164">
        <v>11.8992</v>
      </c>
      <c r="HJ39" s="164">
        <v>12.246</v>
      </c>
      <c r="HK39" s="164">
        <v>-6.3514999999999997</v>
      </c>
      <c r="HL39" s="165"/>
      <c r="HM39" s="164">
        <v>-10.3401</v>
      </c>
      <c r="HN39" s="164">
        <v>0</v>
      </c>
      <c r="HO39" s="165"/>
      <c r="HP39" s="165"/>
      <c r="HQ39" s="164">
        <v>-18.878900000000002</v>
      </c>
      <c r="HR39" s="164">
        <v>-17.934100000000001</v>
      </c>
      <c r="HS39" s="164">
        <v>-15.2567</v>
      </c>
      <c r="HT39" s="164">
        <v>-14.943</v>
      </c>
      <c r="HU39" s="164">
        <v>23.58</v>
      </c>
      <c r="HV39" s="164">
        <v>23.65</v>
      </c>
      <c r="HW39" s="164">
        <v>-33.200000000000003</v>
      </c>
      <c r="HX39" s="164">
        <v>-33.1</v>
      </c>
      <c r="HY39" s="164">
        <v>0.81030000000000002</v>
      </c>
      <c r="HZ39" s="164">
        <v>1.36</v>
      </c>
      <c r="IA39" s="164">
        <v>60.686900000000001</v>
      </c>
      <c r="IB39" s="164">
        <v>13.917999999999999</v>
      </c>
      <c r="IC39" s="164">
        <v>13.827</v>
      </c>
      <c r="ID39" s="164">
        <v>-17</v>
      </c>
      <c r="IE39" s="164">
        <v>-38</v>
      </c>
      <c r="IF39" s="164">
        <v>2.2000000000000002</v>
      </c>
      <c r="IG39" s="164">
        <v>1.6</v>
      </c>
      <c r="IH39" s="165"/>
      <c r="II39" s="165"/>
      <c r="IJ39" s="164">
        <v>-122.26860000000001</v>
      </c>
      <c r="IK39" s="164">
        <v>58.515700000000002</v>
      </c>
      <c r="IL39" s="164">
        <v>-285.2312</v>
      </c>
      <c r="IM39" s="164">
        <v>-23.168600000000001</v>
      </c>
      <c r="IN39" s="164">
        <v>-23.747599999999998</v>
      </c>
      <c r="IO39" s="164">
        <v>81.254000000000005</v>
      </c>
      <c r="IP39" s="164">
        <v>88.907600000000002</v>
      </c>
      <c r="IQ39" s="164">
        <v>145.2276</v>
      </c>
      <c r="IR39" s="164">
        <v>56.489400000000003</v>
      </c>
      <c r="IS39" s="164">
        <v>8.4186999999999994</v>
      </c>
      <c r="IT39" s="164">
        <v>24.1296</v>
      </c>
      <c r="IU39" s="164">
        <v>24.974699999999999</v>
      </c>
      <c r="IV39" s="164">
        <v>-36.639400000000002</v>
      </c>
      <c r="IW39" s="164">
        <v>181.35489999999999</v>
      </c>
      <c r="IX39" s="164">
        <v>-172.08430000000001</v>
      </c>
      <c r="IY39" s="164">
        <v>10.0136</v>
      </c>
      <c r="IZ39" s="164">
        <v>-7.2222</v>
      </c>
      <c r="JA39" s="164">
        <v>-0.37480000000000002</v>
      </c>
      <c r="JB39" s="165"/>
      <c r="JC39" s="164">
        <v>-9.92</v>
      </c>
      <c r="JD39" s="164">
        <v>-0.31</v>
      </c>
      <c r="JE39" s="164">
        <v>-0.317</v>
      </c>
      <c r="JF39" s="164">
        <v>7.12</v>
      </c>
      <c r="JG39" s="164">
        <v>-6.08</v>
      </c>
      <c r="JH39" s="164">
        <v>-1.5184</v>
      </c>
      <c r="JI39" s="164">
        <v>0.29449999999999998</v>
      </c>
      <c r="JJ39" s="164">
        <v>6.4164000000000003</v>
      </c>
      <c r="JK39" s="164">
        <v>-10.545500000000001</v>
      </c>
      <c r="JL39" s="164">
        <v>15.1</v>
      </c>
      <c r="JM39" s="164">
        <v>-0.152</v>
      </c>
      <c r="JN39" s="164">
        <v>-0.28499999999999998</v>
      </c>
      <c r="JO39" s="165"/>
      <c r="JP39" s="165"/>
      <c r="JQ39" s="164">
        <v>4.4324000000000003</v>
      </c>
      <c r="JR39" s="164">
        <v>4.3135000000000003</v>
      </c>
      <c r="JS39" s="164">
        <v>3.7162000000000002</v>
      </c>
      <c r="JT39" s="165"/>
      <c r="JU39" s="164">
        <v>24.5</v>
      </c>
      <c r="JV39" s="164">
        <v>0.23849999999999999</v>
      </c>
      <c r="JW39" s="164">
        <v>1.1599999999999999</v>
      </c>
      <c r="JX39" s="165"/>
      <c r="JY39" s="164">
        <v>-8.1895000000000007</v>
      </c>
      <c r="JZ39" s="164">
        <v>-2.6652999999999998</v>
      </c>
      <c r="KA39" s="164">
        <v>-25.936900000000001</v>
      </c>
      <c r="KB39" s="164">
        <v>-7.4996999999999998</v>
      </c>
      <c r="KC39" s="164">
        <v>-5.0328999999999997</v>
      </c>
      <c r="KD39" s="164">
        <v>-25.531199999999998</v>
      </c>
      <c r="KE39" s="165"/>
      <c r="KF39" s="164">
        <v>-26.9</v>
      </c>
      <c r="KG39" s="164">
        <v>10.6</v>
      </c>
      <c r="KH39" s="165"/>
      <c r="KI39" s="164">
        <v>-50.041899999999998</v>
      </c>
    </row>
    <row r="40" spans="1:295" ht="18" customHeight="1" x14ac:dyDescent="0.3">
      <c r="A40" s="161" t="s">
        <v>50</v>
      </c>
      <c r="B40" s="161" t="s">
        <v>746</v>
      </c>
      <c r="C40" s="166">
        <v>0</v>
      </c>
      <c r="D40" s="166">
        <v>6.6917</v>
      </c>
      <c r="E40" s="166">
        <v>-11.977399999999999</v>
      </c>
      <c r="F40" s="166">
        <v>2.8660000000000001</v>
      </c>
      <c r="G40" s="166">
        <v>10.2415</v>
      </c>
      <c r="H40" s="167"/>
      <c r="I40" s="166">
        <v>16.8688</v>
      </c>
      <c r="J40" s="167"/>
      <c r="K40" s="166">
        <v>25.4312</v>
      </c>
      <c r="L40" s="166">
        <v>11.139699999999999</v>
      </c>
      <c r="M40" s="166">
        <v>11.0223</v>
      </c>
      <c r="N40" s="166">
        <v>-24.42</v>
      </c>
      <c r="O40" s="166">
        <v>-37.4</v>
      </c>
      <c r="P40" s="167"/>
      <c r="Q40" s="166">
        <v>8.2799999999999994</v>
      </c>
      <c r="R40" s="167"/>
      <c r="S40" s="166">
        <v>1.8343</v>
      </c>
      <c r="T40" s="166">
        <v>3.2709999999999999</v>
      </c>
      <c r="U40" s="166">
        <v>5.6547000000000001</v>
      </c>
      <c r="V40" s="166">
        <v>5.6445999999999996</v>
      </c>
      <c r="W40" s="166">
        <v>10.223100000000001</v>
      </c>
      <c r="X40" s="166">
        <v>3.0691999999999999</v>
      </c>
      <c r="Y40" s="166">
        <v>-1.7182999999999999</v>
      </c>
      <c r="Z40" s="166">
        <v>2.5823</v>
      </c>
      <c r="AA40" s="167"/>
      <c r="AB40" s="166">
        <v>-0.61680000000000001</v>
      </c>
      <c r="AC40" s="166">
        <v>-1.2569999999999999</v>
      </c>
      <c r="AD40" s="166">
        <v>-1.2330000000000001</v>
      </c>
      <c r="AE40" s="166">
        <v>0.311</v>
      </c>
      <c r="AF40" s="166">
        <v>2.2200000000000002</v>
      </c>
      <c r="AG40" s="166">
        <v>6.6</v>
      </c>
      <c r="AH40" s="166">
        <v>-0.29899999999999999</v>
      </c>
      <c r="AI40" s="166">
        <v>0.36</v>
      </c>
      <c r="AJ40" s="166">
        <v>-10.59</v>
      </c>
      <c r="AK40" s="166">
        <v>-10.57</v>
      </c>
      <c r="AL40" s="167"/>
      <c r="AM40" s="166">
        <v>-13.83</v>
      </c>
      <c r="AN40" s="166">
        <v>-14.2</v>
      </c>
      <c r="AO40" s="166">
        <v>6.6999000000000004</v>
      </c>
      <c r="AP40" s="166">
        <v>4.0632000000000001</v>
      </c>
      <c r="AQ40" s="166">
        <v>15.23</v>
      </c>
      <c r="AR40" s="166">
        <v>17.627199999999998</v>
      </c>
      <c r="AS40" s="166">
        <v>-18.078299999999999</v>
      </c>
      <c r="AT40" s="166">
        <v>-17.950500000000002</v>
      </c>
      <c r="AU40" s="166">
        <v>-17.1235</v>
      </c>
      <c r="AV40" s="166">
        <v>11.4893</v>
      </c>
      <c r="AW40" s="166">
        <v>14.154</v>
      </c>
      <c r="AX40" s="166">
        <v>-21.567399999999999</v>
      </c>
      <c r="AY40" s="166">
        <v>-19.692</v>
      </c>
      <c r="AZ40" s="166">
        <v>2.3795999999999999</v>
      </c>
      <c r="BA40" s="166">
        <v>16.144400000000001</v>
      </c>
      <c r="BB40" s="166">
        <v>78.025599999999997</v>
      </c>
      <c r="BC40" s="166">
        <v>16.397300000000001</v>
      </c>
      <c r="BD40" s="166">
        <v>-6.3</v>
      </c>
      <c r="BE40" s="166">
        <v>-6.9</v>
      </c>
      <c r="BF40" s="166">
        <v>-15.1502</v>
      </c>
      <c r="BG40" s="166">
        <v>-16.906700000000001</v>
      </c>
      <c r="BH40" s="166">
        <v>-2.7242999999999999</v>
      </c>
      <c r="BI40" s="167"/>
      <c r="BJ40" s="166">
        <v>12.379</v>
      </c>
      <c r="BK40" s="166">
        <v>5.9813999999999998</v>
      </c>
      <c r="BL40" s="166">
        <v>0.31290000000000001</v>
      </c>
      <c r="BM40" s="166">
        <v>0.63549999999999995</v>
      </c>
      <c r="BN40" s="166">
        <v>-75.136600000000001</v>
      </c>
      <c r="BO40" s="166">
        <v>69.826300000000003</v>
      </c>
      <c r="BP40" s="166">
        <v>70.253600000000006</v>
      </c>
      <c r="BQ40" s="166">
        <v>-2.4847000000000001</v>
      </c>
      <c r="BR40" s="166">
        <v>-63.406399999999998</v>
      </c>
      <c r="BS40" s="167"/>
      <c r="BT40" s="167"/>
      <c r="BU40" s="167"/>
      <c r="BV40" s="166">
        <v>28.771000000000001</v>
      </c>
      <c r="BW40" s="166">
        <v>7.35</v>
      </c>
      <c r="BX40" s="166">
        <v>9.39</v>
      </c>
      <c r="BY40" s="166">
        <v>5.12</v>
      </c>
      <c r="BZ40" s="167"/>
      <c r="CA40" s="166">
        <v>-21.696899999999999</v>
      </c>
      <c r="CB40" s="166">
        <v>-21.696899999999999</v>
      </c>
      <c r="CC40" s="166">
        <v>30.693200000000001</v>
      </c>
      <c r="CD40" s="166">
        <v>30.400400000000001</v>
      </c>
      <c r="CE40" s="166">
        <v>-7.1269999999999998</v>
      </c>
      <c r="CF40" s="166">
        <v>-6.5726000000000004</v>
      </c>
      <c r="CG40" s="166">
        <v>-6.8095999999999997</v>
      </c>
      <c r="CH40" s="166">
        <v>12.213900000000001</v>
      </c>
      <c r="CI40" s="166">
        <v>21.425899999999999</v>
      </c>
      <c r="CJ40" s="167"/>
      <c r="CK40" s="167"/>
      <c r="CL40" s="166">
        <v>83.8</v>
      </c>
      <c r="CM40" s="166">
        <v>-39.9</v>
      </c>
      <c r="CN40" s="166">
        <v>-3.63</v>
      </c>
      <c r="CO40" s="166">
        <v>51.873800000000003</v>
      </c>
      <c r="CP40" s="166">
        <v>52.488799999999998</v>
      </c>
      <c r="CQ40" s="166">
        <v>50.734400000000001</v>
      </c>
      <c r="CR40" s="166">
        <v>84.975999999999999</v>
      </c>
      <c r="CS40" s="166">
        <v>86.058400000000006</v>
      </c>
      <c r="CT40" s="166">
        <v>-27.830100000000002</v>
      </c>
      <c r="CU40" s="166">
        <v>-72.253299999999996</v>
      </c>
      <c r="CV40" s="166">
        <v>-24.7621</v>
      </c>
      <c r="CW40" s="166">
        <v>3.9788000000000001</v>
      </c>
      <c r="CX40" s="166">
        <v>29.34</v>
      </c>
      <c r="CY40" s="166">
        <v>18.329999999999998</v>
      </c>
      <c r="CZ40" s="166">
        <v>12.661099999999999</v>
      </c>
      <c r="DA40" s="166">
        <v>12.698399999999999</v>
      </c>
      <c r="DB40" s="166">
        <v>-12.24</v>
      </c>
      <c r="DC40" s="167"/>
      <c r="DD40" s="166">
        <v>-22.514500000000002</v>
      </c>
      <c r="DE40" s="166">
        <v>-22.249099999999999</v>
      </c>
      <c r="DF40" s="166">
        <v>47.683799999999998</v>
      </c>
      <c r="DG40" s="166">
        <v>1.44E-2</v>
      </c>
      <c r="DH40" s="166">
        <v>-6.4470000000000001</v>
      </c>
      <c r="DI40" s="166">
        <v>-4.9000000000000004</v>
      </c>
      <c r="DJ40" s="166">
        <v>-5.2</v>
      </c>
      <c r="DK40" s="166">
        <v>-2.1069</v>
      </c>
      <c r="DL40" s="166">
        <v>5.8030999999999997</v>
      </c>
      <c r="DM40" s="166">
        <v>37.5411</v>
      </c>
      <c r="DN40" s="166">
        <v>15.0351</v>
      </c>
      <c r="DO40" s="166">
        <v>6.37</v>
      </c>
      <c r="DP40" s="166">
        <v>-1.02</v>
      </c>
      <c r="DQ40" s="166">
        <v>11.47</v>
      </c>
      <c r="DR40" s="166">
        <v>-45.7226</v>
      </c>
      <c r="DS40" s="166">
        <v>-6.93</v>
      </c>
      <c r="DT40" s="166">
        <v>-6.97</v>
      </c>
      <c r="DU40" s="166">
        <v>25.4</v>
      </c>
      <c r="DV40" s="166">
        <v>26.57</v>
      </c>
      <c r="DW40" s="166">
        <v>-43.109099999999998</v>
      </c>
      <c r="DX40" s="166">
        <v>-20.5</v>
      </c>
      <c r="DY40" s="166">
        <v>-44.888100000000001</v>
      </c>
      <c r="DZ40" s="166">
        <v>-44.454500000000003</v>
      </c>
      <c r="EA40" s="166">
        <v>29.2837</v>
      </c>
      <c r="EB40" s="166">
        <v>3.6400999999999999</v>
      </c>
      <c r="EC40" s="166">
        <v>-8.7287999999999997</v>
      </c>
      <c r="ED40" s="166">
        <v>-8.7134999999999998</v>
      </c>
      <c r="EE40" s="166">
        <v>-22.333300000000001</v>
      </c>
      <c r="EF40" s="166">
        <v>-27.094899999999999</v>
      </c>
      <c r="EG40" s="166">
        <v>-12.257999999999999</v>
      </c>
      <c r="EH40" s="166">
        <v>-48.276600000000002</v>
      </c>
      <c r="EI40" s="166">
        <v>-87.063199999999995</v>
      </c>
      <c r="EJ40" s="167"/>
      <c r="EK40" s="166">
        <v>-9.6600999999999999</v>
      </c>
      <c r="EL40" s="166">
        <v>-8.7121999999999993</v>
      </c>
      <c r="EM40" s="166">
        <v>21.631599999999999</v>
      </c>
      <c r="EN40" s="166">
        <v>-9.7575000000000003</v>
      </c>
      <c r="EO40" s="166">
        <v>-8.8086000000000002</v>
      </c>
      <c r="EP40" s="166">
        <v>-9.2200000000000006</v>
      </c>
      <c r="EQ40" s="166">
        <v>-29.4376</v>
      </c>
      <c r="ER40" s="166">
        <v>-29.0654</v>
      </c>
      <c r="ES40" s="166">
        <v>10.964</v>
      </c>
      <c r="ET40" s="166">
        <v>0</v>
      </c>
      <c r="EU40" s="166">
        <v>-8.31</v>
      </c>
      <c r="EV40" s="166">
        <v>0.1</v>
      </c>
      <c r="EW40" s="166">
        <v>3.3818999999999999</v>
      </c>
      <c r="EX40" s="166">
        <v>-12.8895</v>
      </c>
      <c r="EY40" s="166">
        <v>-14.4678</v>
      </c>
      <c r="EZ40" s="166">
        <v>-3.081</v>
      </c>
      <c r="FA40" s="166">
        <v>7.4850000000000003</v>
      </c>
      <c r="FB40" s="166">
        <v>12.295</v>
      </c>
      <c r="FC40" s="166">
        <v>-27.253</v>
      </c>
      <c r="FD40" s="167"/>
      <c r="FE40" s="166">
        <v>4.0853000000000002</v>
      </c>
      <c r="FF40" s="166">
        <v>4.1280000000000001</v>
      </c>
      <c r="FG40" s="166">
        <v>0</v>
      </c>
      <c r="FH40" s="166">
        <v>0</v>
      </c>
      <c r="FI40" s="167"/>
      <c r="FJ40" s="166">
        <v>8.5403000000000002</v>
      </c>
      <c r="FK40" s="166">
        <v>8.7077000000000009</v>
      </c>
      <c r="FL40" s="166">
        <v>-31.984200000000001</v>
      </c>
      <c r="FM40" s="166">
        <v>30.038599999999999</v>
      </c>
      <c r="FN40" s="166">
        <v>30.097200000000001</v>
      </c>
      <c r="FO40" s="166">
        <v>-17.801500000000001</v>
      </c>
      <c r="FP40" s="167"/>
      <c r="FQ40" s="166">
        <v>26.9255</v>
      </c>
      <c r="FR40" s="166">
        <v>-20.170000000000002</v>
      </c>
      <c r="FS40" s="166">
        <v>-0.90590000000000004</v>
      </c>
      <c r="FT40" s="166">
        <v>0.28039999999999998</v>
      </c>
      <c r="FU40" s="166">
        <v>0.46</v>
      </c>
      <c r="FV40" s="166">
        <v>-0.6</v>
      </c>
      <c r="FW40" s="166">
        <v>-27.6676</v>
      </c>
      <c r="FX40" s="167"/>
      <c r="FY40" s="166">
        <v>1.375</v>
      </c>
      <c r="FZ40" s="166">
        <v>1.1479999999999999</v>
      </c>
      <c r="GA40" s="166">
        <v>1.4560999999999999</v>
      </c>
      <c r="GB40" s="166">
        <v>-2.04</v>
      </c>
      <c r="GC40" s="166">
        <v>0.59950000000000003</v>
      </c>
      <c r="GD40" s="166">
        <v>9.8710000000000004</v>
      </c>
      <c r="GE40" s="167"/>
      <c r="GF40" s="166">
        <v>42.603200000000001</v>
      </c>
      <c r="GG40" s="167"/>
      <c r="GH40" s="166">
        <v>26.597999999999999</v>
      </c>
      <c r="GI40" s="166">
        <v>-8.2860999999999994</v>
      </c>
      <c r="GJ40" s="166">
        <v>-9.1225000000000005</v>
      </c>
      <c r="GK40" s="166">
        <v>3.1315</v>
      </c>
      <c r="GL40" s="167"/>
      <c r="GM40" s="167"/>
      <c r="GN40" s="166">
        <v>-14.34</v>
      </c>
      <c r="GO40" s="166">
        <v>-20.641100000000002</v>
      </c>
      <c r="GP40" s="166">
        <v>12.5406</v>
      </c>
      <c r="GQ40" s="166">
        <v>-19.444700000000001</v>
      </c>
      <c r="GR40" s="166">
        <v>6.8746999999999998</v>
      </c>
      <c r="GS40" s="166">
        <v>7.0473999999999997</v>
      </c>
      <c r="GT40" s="166">
        <v>91.590900000000005</v>
      </c>
      <c r="GU40" s="166">
        <v>-1.7894000000000001</v>
      </c>
      <c r="GV40" s="166">
        <v>-7.2618</v>
      </c>
      <c r="GW40" s="167"/>
      <c r="GX40" s="166">
        <v>2.4903</v>
      </c>
      <c r="GY40" s="166">
        <v>7.8756000000000004</v>
      </c>
      <c r="GZ40" s="166">
        <v>8.0458999999999996</v>
      </c>
      <c r="HA40" s="166">
        <v>2</v>
      </c>
      <c r="HB40" s="166">
        <v>8.9974000000000007</v>
      </c>
      <c r="HC40" s="166">
        <v>10.444000000000001</v>
      </c>
      <c r="HD40" s="166">
        <v>-9.2200000000000006</v>
      </c>
      <c r="HE40" s="166">
        <v>0</v>
      </c>
      <c r="HF40" s="166">
        <v>26.421299999999999</v>
      </c>
      <c r="HG40" s="166">
        <v>-7.3048999999999999</v>
      </c>
      <c r="HH40" s="166">
        <v>43.644300000000001</v>
      </c>
      <c r="HI40" s="166">
        <v>12.4</v>
      </c>
      <c r="HJ40" s="166">
        <v>13.2807</v>
      </c>
      <c r="HK40" s="166">
        <v>-7.2270000000000003</v>
      </c>
      <c r="HL40" s="167"/>
      <c r="HM40" s="166">
        <v>0</v>
      </c>
      <c r="HN40" s="166">
        <v>0</v>
      </c>
      <c r="HO40" s="167"/>
      <c r="HP40" s="167"/>
      <c r="HQ40" s="166">
        <v>-19.785299999999999</v>
      </c>
      <c r="HR40" s="166">
        <v>-18.824000000000002</v>
      </c>
      <c r="HS40" s="166">
        <v>-13.600099999999999</v>
      </c>
      <c r="HT40" s="166">
        <v>-13.465</v>
      </c>
      <c r="HU40" s="166">
        <v>22.42</v>
      </c>
      <c r="HV40" s="166">
        <v>22.31</v>
      </c>
      <c r="HW40" s="166">
        <v>-32</v>
      </c>
      <c r="HX40" s="166">
        <v>-32.1</v>
      </c>
      <c r="HY40" s="166">
        <v>0.65100000000000002</v>
      </c>
      <c r="HZ40" s="166">
        <v>-0.72</v>
      </c>
      <c r="IA40" s="166">
        <v>58.343200000000003</v>
      </c>
      <c r="IB40" s="166">
        <v>14.164099999999999</v>
      </c>
      <c r="IC40" s="166">
        <v>14.078099999999999</v>
      </c>
      <c r="ID40" s="166">
        <v>-17</v>
      </c>
      <c r="IE40" s="166">
        <v>-37.5</v>
      </c>
      <c r="IF40" s="166">
        <v>3.9</v>
      </c>
      <c r="IG40" s="166">
        <v>3.3</v>
      </c>
      <c r="IH40" s="167"/>
      <c r="II40" s="167"/>
      <c r="IJ40" s="166">
        <v>-120.42230000000001</v>
      </c>
      <c r="IK40" s="166">
        <v>56.671599999999998</v>
      </c>
      <c r="IL40" s="166">
        <v>-288.26429999999999</v>
      </c>
      <c r="IM40" s="166">
        <v>-23.2791</v>
      </c>
      <c r="IN40" s="166">
        <v>-24.266200000000001</v>
      </c>
      <c r="IO40" s="166">
        <v>88.54</v>
      </c>
      <c r="IP40" s="166">
        <v>82.736500000000007</v>
      </c>
      <c r="IQ40" s="166">
        <v>149.58879999999999</v>
      </c>
      <c r="IR40" s="166">
        <v>60.597900000000003</v>
      </c>
      <c r="IS40" s="166">
        <v>13.9359</v>
      </c>
      <c r="IT40" s="166">
        <v>24.020700000000001</v>
      </c>
      <c r="IU40" s="166">
        <v>24.2638</v>
      </c>
      <c r="IV40" s="166">
        <v>-36.369700000000002</v>
      </c>
      <c r="IW40" s="166">
        <v>189.6602</v>
      </c>
      <c r="IX40" s="166">
        <v>-174.67959999999999</v>
      </c>
      <c r="IY40" s="166">
        <v>17.116800000000001</v>
      </c>
      <c r="IZ40" s="166">
        <v>-10.1075</v>
      </c>
      <c r="JA40" s="166">
        <v>-0.18679999999999999</v>
      </c>
      <c r="JB40" s="167"/>
      <c r="JC40" s="166">
        <v>-10.08</v>
      </c>
      <c r="JD40" s="166">
        <v>-0.185</v>
      </c>
      <c r="JE40" s="166">
        <v>-0.188</v>
      </c>
      <c r="JF40" s="166">
        <v>7.04</v>
      </c>
      <c r="JG40" s="166">
        <v>-6</v>
      </c>
      <c r="JH40" s="166">
        <v>-1.5294000000000001</v>
      </c>
      <c r="JI40" s="166">
        <v>-0.17549999999999999</v>
      </c>
      <c r="JJ40" s="166">
        <v>6.7398999999999996</v>
      </c>
      <c r="JK40" s="166">
        <v>-10.487500000000001</v>
      </c>
      <c r="JL40" s="166">
        <v>15.7</v>
      </c>
      <c r="JM40" s="166">
        <v>1.833</v>
      </c>
      <c r="JN40" s="166">
        <v>3.2440000000000002</v>
      </c>
      <c r="JO40" s="167"/>
      <c r="JP40" s="167"/>
      <c r="JQ40" s="166">
        <v>4.3442999999999996</v>
      </c>
      <c r="JR40" s="166">
        <v>4.4077000000000002</v>
      </c>
      <c r="JS40" s="166">
        <v>4.1657999999999999</v>
      </c>
      <c r="JT40" s="167"/>
      <c r="JU40" s="166">
        <v>24.1</v>
      </c>
      <c r="JV40" s="166">
        <v>0.39910000000000001</v>
      </c>
      <c r="JW40" s="166">
        <v>1.1499999999999999</v>
      </c>
      <c r="JX40" s="167"/>
      <c r="JY40" s="166">
        <v>-9.2322000000000006</v>
      </c>
      <c r="JZ40" s="166">
        <v>-2.3283</v>
      </c>
      <c r="KA40" s="166">
        <v>-25.648499999999999</v>
      </c>
      <c r="KB40" s="166">
        <v>-8.8358000000000008</v>
      </c>
      <c r="KC40" s="166">
        <v>-5.2625000000000002</v>
      </c>
      <c r="KD40" s="166">
        <v>-25.597300000000001</v>
      </c>
      <c r="KE40" s="167"/>
      <c r="KF40" s="166">
        <v>-25.7</v>
      </c>
      <c r="KG40" s="166">
        <v>9.8000000000000007</v>
      </c>
      <c r="KH40" s="167"/>
      <c r="KI40" s="166">
        <v>-48.827300000000001</v>
      </c>
    </row>
    <row r="41" spans="1:295" ht="18" customHeight="1" x14ac:dyDescent="0.3">
      <c r="A41" s="161" t="s">
        <v>50</v>
      </c>
      <c r="B41" s="161" t="s">
        <v>747</v>
      </c>
      <c r="C41" s="162">
        <v>0</v>
      </c>
      <c r="D41" s="162">
        <v>6.83</v>
      </c>
      <c r="E41" s="162">
        <v>-11.9978</v>
      </c>
      <c r="F41" s="162">
        <v>3.5832999999999999</v>
      </c>
      <c r="G41" s="162">
        <v>11.120699999999999</v>
      </c>
      <c r="H41" s="162">
        <v>0</v>
      </c>
      <c r="I41" s="162">
        <v>16.733000000000001</v>
      </c>
      <c r="J41" s="163"/>
      <c r="K41" s="162">
        <v>25.1799</v>
      </c>
      <c r="L41" s="162">
        <v>10.9307</v>
      </c>
      <c r="M41" s="162">
        <v>10.4664</v>
      </c>
      <c r="N41" s="162">
        <v>-24.42</v>
      </c>
      <c r="O41" s="162">
        <v>-35.200000000000003</v>
      </c>
      <c r="P41" s="162">
        <v>11</v>
      </c>
      <c r="Q41" s="162">
        <v>6.6239999999999997</v>
      </c>
      <c r="R41" s="162">
        <v>-24.2</v>
      </c>
      <c r="S41" s="162">
        <v>1.7093</v>
      </c>
      <c r="T41" s="162">
        <v>3.9064999999999999</v>
      </c>
      <c r="U41" s="162">
        <v>4.8795000000000002</v>
      </c>
      <c r="V41" s="162">
        <v>4.8375000000000004</v>
      </c>
      <c r="W41" s="162">
        <v>8.8635999999999999</v>
      </c>
      <c r="X41" s="162">
        <v>3.5</v>
      </c>
      <c r="Y41" s="162">
        <v>-1.7302</v>
      </c>
      <c r="Z41" s="162">
        <v>2.5779000000000001</v>
      </c>
      <c r="AA41" s="163"/>
      <c r="AB41" s="162">
        <v>-0.60670000000000002</v>
      </c>
      <c r="AC41" s="162">
        <v>-1.464</v>
      </c>
      <c r="AD41" s="162">
        <v>-1.4510000000000001</v>
      </c>
      <c r="AE41" s="162">
        <v>0.78600000000000003</v>
      </c>
      <c r="AF41" s="162">
        <v>2.2200000000000002</v>
      </c>
      <c r="AG41" s="162">
        <v>4.4000000000000004</v>
      </c>
      <c r="AH41" s="162">
        <v>8.9999999999999993E-3</v>
      </c>
      <c r="AI41" s="162">
        <v>0.36399999999999999</v>
      </c>
      <c r="AJ41" s="162">
        <v>-10.85</v>
      </c>
      <c r="AK41" s="162">
        <v>-11</v>
      </c>
      <c r="AL41" s="163"/>
      <c r="AM41" s="162">
        <v>-14.64</v>
      </c>
      <c r="AN41" s="162">
        <v>-14.89</v>
      </c>
      <c r="AO41" s="162">
        <v>5.9276999999999997</v>
      </c>
      <c r="AP41" s="162">
        <v>3.7997000000000001</v>
      </c>
      <c r="AQ41" s="162">
        <v>16.541799999999999</v>
      </c>
      <c r="AR41" s="162">
        <v>19.0321</v>
      </c>
      <c r="AS41" s="162">
        <v>-15.112</v>
      </c>
      <c r="AT41" s="162">
        <v>-16.610900000000001</v>
      </c>
      <c r="AU41" s="162">
        <v>-16.368200000000002</v>
      </c>
      <c r="AV41" s="162">
        <v>1.7212000000000001</v>
      </c>
      <c r="AW41" s="162">
        <v>2.2073999999999998</v>
      </c>
      <c r="AX41" s="162">
        <v>-17.682600000000001</v>
      </c>
      <c r="AY41" s="162">
        <v>-15.003399999999999</v>
      </c>
      <c r="AZ41" s="162">
        <v>1.5905</v>
      </c>
      <c r="BA41" s="162">
        <v>7.8616000000000001</v>
      </c>
      <c r="BB41" s="162">
        <v>76.253799999999998</v>
      </c>
      <c r="BC41" s="162">
        <v>17.226600000000001</v>
      </c>
      <c r="BD41" s="162">
        <v>-6.6</v>
      </c>
      <c r="BE41" s="162">
        <v>-7.3</v>
      </c>
      <c r="BF41" s="162">
        <v>-17.7608</v>
      </c>
      <c r="BG41" s="162">
        <v>-18.062899999999999</v>
      </c>
      <c r="BH41" s="162">
        <v>-2.7252999999999998</v>
      </c>
      <c r="BI41" s="163"/>
      <c r="BJ41" s="162">
        <v>13.678800000000001</v>
      </c>
      <c r="BK41" s="162">
        <v>6.1233000000000004</v>
      </c>
      <c r="BL41" s="162">
        <v>0.95189999999999997</v>
      </c>
      <c r="BM41" s="162">
        <v>0.61799999999999999</v>
      </c>
      <c r="BN41" s="162">
        <v>-97.201400000000007</v>
      </c>
      <c r="BO41" s="162">
        <v>71.596400000000003</v>
      </c>
      <c r="BP41" s="162">
        <v>71.688000000000002</v>
      </c>
      <c r="BQ41" s="162">
        <v>8.4532000000000007</v>
      </c>
      <c r="BR41" s="162">
        <v>-77.765500000000003</v>
      </c>
      <c r="BS41" s="163"/>
      <c r="BT41" s="163"/>
      <c r="BU41" s="163"/>
      <c r="BV41" s="162">
        <v>28.561499999999999</v>
      </c>
      <c r="BW41" s="162">
        <v>7.28</v>
      </c>
      <c r="BX41" s="162">
        <v>9.5399999999999991</v>
      </c>
      <c r="BY41" s="162">
        <v>2.23</v>
      </c>
      <c r="BZ41" s="162">
        <v>2.35</v>
      </c>
      <c r="CA41" s="162">
        <v>-21.562899999999999</v>
      </c>
      <c r="CB41" s="162">
        <v>-21.8308</v>
      </c>
      <c r="CC41" s="162">
        <v>30.929099999999998</v>
      </c>
      <c r="CD41" s="162">
        <v>30.055700000000002</v>
      </c>
      <c r="CE41" s="162">
        <v>-7.3909000000000002</v>
      </c>
      <c r="CF41" s="162">
        <v>-6.6668000000000003</v>
      </c>
      <c r="CG41" s="162">
        <v>-6.5944000000000003</v>
      </c>
      <c r="CH41" s="162">
        <v>13.514099999999999</v>
      </c>
      <c r="CI41" s="162">
        <v>22.749300000000002</v>
      </c>
      <c r="CJ41" s="163"/>
      <c r="CK41" s="163"/>
      <c r="CL41" s="162">
        <v>84.7</v>
      </c>
      <c r="CM41" s="162">
        <v>-42.2</v>
      </c>
      <c r="CN41" s="162">
        <v>-3.65</v>
      </c>
      <c r="CO41" s="162">
        <v>51.670999999999999</v>
      </c>
      <c r="CP41" s="162">
        <v>52.027200000000001</v>
      </c>
      <c r="CQ41" s="162">
        <v>49.713000000000001</v>
      </c>
      <c r="CR41" s="162">
        <v>87.654700000000005</v>
      </c>
      <c r="CS41" s="162">
        <v>87.933599999999998</v>
      </c>
      <c r="CT41" s="162">
        <v>-29.2315</v>
      </c>
      <c r="CU41" s="162">
        <v>-73.6494</v>
      </c>
      <c r="CV41" s="162">
        <v>-26.232399999999998</v>
      </c>
      <c r="CW41" s="162">
        <v>3.8300999999999998</v>
      </c>
      <c r="CX41" s="162">
        <v>29.66</v>
      </c>
      <c r="CY41" s="162">
        <v>18.059999999999999</v>
      </c>
      <c r="CZ41" s="162">
        <v>12.192399999999999</v>
      </c>
      <c r="DA41" s="162">
        <v>12.112399999999999</v>
      </c>
      <c r="DB41" s="162">
        <v>-12.14</v>
      </c>
      <c r="DC41" s="163"/>
      <c r="DD41" s="162">
        <v>-23.898299999999999</v>
      </c>
      <c r="DE41" s="162">
        <v>-23.8325</v>
      </c>
      <c r="DF41" s="162">
        <v>49.084499999999998</v>
      </c>
      <c r="DG41" s="162">
        <v>1.46E-2</v>
      </c>
      <c r="DH41" s="162">
        <v>-6.3475999999999999</v>
      </c>
      <c r="DI41" s="162">
        <v>-4.9000000000000004</v>
      </c>
      <c r="DJ41" s="162">
        <v>-5.0999999999999996</v>
      </c>
      <c r="DK41" s="162">
        <v>-2.0958999999999999</v>
      </c>
      <c r="DL41" s="162">
        <v>5.2420999999999998</v>
      </c>
      <c r="DM41" s="162">
        <v>36.279299999999999</v>
      </c>
      <c r="DN41" s="162">
        <v>14.292899999999999</v>
      </c>
      <c r="DO41" s="162">
        <v>5.87</v>
      </c>
      <c r="DP41" s="162">
        <v>-0.61</v>
      </c>
      <c r="DQ41" s="162">
        <v>10.400499999999999</v>
      </c>
      <c r="DR41" s="162">
        <v>-47.837699999999998</v>
      </c>
      <c r="DS41" s="162">
        <v>-6.75</v>
      </c>
      <c r="DT41" s="162">
        <v>-6.79</v>
      </c>
      <c r="DU41" s="162">
        <v>23.24</v>
      </c>
      <c r="DV41" s="162">
        <v>25.15</v>
      </c>
      <c r="DW41" s="162">
        <v>-44.654499999999999</v>
      </c>
      <c r="DX41" s="162">
        <v>-22.2</v>
      </c>
      <c r="DY41" s="162">
        <v>-46.207599999999999</v>
      </c>
      <c r="DZ41" s="162">
        <v>-45.072699999999998</v>
      </c>
      <c r="EA41" s="162">
        <v>25.491299999999999</v>
      </c>
      <c r="EB41" s="162">
        <v>0.83299999999999996</v>
      </c>
      <c r="EC41" s="162">
        <v>-12.151</v>
      </c>
      <c r="ED41" s="162">
        <v>-11.9163</v>
      </c>
      <c r="EE41" s="162">
        <v>-23.346299999999999</v>
      </c>
      <c r="EF41" s="162">
        <v>-29.538699999999999</v>
      </c>
      <c r="EG41" s="162">
        <v>-12.238</v>
      </c>
      <c r="EH41" s="162">
        <v>-64.913700000000006</v>
      </c>
      <c r="EI41" s="162">
        <v>-71.928399999999996</v>
      </c>
      <c r="EJ41" s="163"/>
      <c r="EK41" s="162">
        <v>-9.5327000000000002</v>
      </c>
      <c r="EL41" s="162">
        <v>-8.4808000000000003</v>
      </c>
      <c r="EM41" s="162">
        <v>23.036300000000001</v>
      </c>
      <c r="EN41" s="162">
        <v>-8.5052000000000003</v>
      </c>
      <c r="EO41" s="162">
        <v>-8.5410000000000004</v>
      </c>
      <c r="EP41" s="162">
        <v>-21.507999999999999</v>
      </c>
      <c r="EQ41" s="162">
        <v>-28.876300000000001</v>
      </c>
      <c r="ER41" s="162">
        <v>-28.727900000000002</v>
      </c>
      <c r="ES41" s="162">
        <v>15.0128</v>
      </c>
      <c r="ET41" s="162">
        <v>13.53</v>
      </c>
      <c r="EU41" s="162">
        <v>-6.84</v>
      </c>
      <c r="EV41" s="162">
        <v>0</v>
      </c>
      <c r="EW41" s="162">
        <v>3.1320000000000001</v>
      </c>
      <c r="EX41" s="162">
        <v>-8.6860999999999997</v>
      </c>
      <c r="EY41" s="162">
        <v>-14.608499999999999</v>
      </c>
      <c r="EZ41" s="162">
        <v>-3.2751000000000001</v>
      </c>
      <c r="FA41" s="162">
        <v>8.5737000000000005</v>
      </c>
      <c r="FB41" s="162">
        <v>14.7956</v>
      </c>
      <c r="FC41" s="162">
        <v>-28.7624</v>
      </c>
      <c r="FD41" s="163"/>
      <c r="FE41" s="162">
        <v>3.5960000000000001</v>
      </c>
      <c r="FF41" s="162">
        <v>3.6818</v>
      </c>
      <c r="FG41" s="162">
        <v>0</v>
      </c>
      <c r="FH41" s="162">
        <v>0</v>
      </c>
      <c r="FI41" s="163"/>
      <c r="FJ41" s="162">
        <v>9.0426000000000002</v>
      </c>
      <c r="FK41" s="162">
        <v>9.8798999999999992</v>
      </c>
      <c r="FL41" s="162">
        <v>-32.988900000000001</v>
      </c>
      <c r="FM41" s="162">
        <v>31.476700000000001</v>
      </c>
      <c r="FN41" s="162">
        <v>31.367999999999999</v>
      </c>
      <c r="FO41" s="162">
        <v>-17.781199999999998</v>
      </c>
      <c r="FP41" s="163"/>
      <c r="FQ41" s="162">
        <v>27.8874</v>
      </c>
      <c r="FR41" s="162">
        <v>-19.02</v>
      </c>
      <c r="FS41" s="162">
        <v>-0.80159999999999998</v>
      </c>
      <c r="FT41" s="162">
        <v>0.32429999999999998</v>
      </c>
      <c r="FU41" s="162">
        <v>0.49</v>
      </c>
      <c r="FV41" s="162">
        <v>-0.77</v>
      </c>
      <c r="FW41" s="162">
        <v>-27.188300000000002</v>
      </c>
      <c r="FX41" s="163"/>
      <c r="FY41" s="162">
        <v>1.34</v>
      </c>
      <c r="FZ41" s="162">
        <v>1.2310000000000001</v>
      </c>
      <c r="GA41" s="163"/>
      <c r="GB41" s="162">
        <v>-1.31</v>
      </c>
      <c r="GC41" s="162">
        <v>-0.71779999999999999</v>
      </c>
      <c r="GD41" s="162">
        <v>9.4648000000000003</v>
      </c>
      <c r="GE41" s="162">
        <v>-4.3499999999999996</v>
      </c>
      <c r="GF41" s="162">
        <v>43.680300000000003</v>
      </c>
      <c r="GG41" s="163"/>
      <c r="GH41" s="162">
        <v>30.846399999999999</v>
      </c>
      <c r="GI41" s="162">
        <v>-9.5576000000000008</v>
      </c>
      <c r="GJ41" s="162">
        <v>-10.238300000000001</v>
      </c>
      <c r="GK41" s="162">
        <v>3.0449999999999999</v>
      </c>
      <c r="GL41" s="163"/>
      <c r="GM41" s="163"/>
      <c r="GN41" s="162">
        <v>-17.341200000000001</v>
      </c>
      <c r="GO41" s="162">
        <v>-15.219900000000001</v>
      </c>
      <c r="GP41" s="162">
        <v>9.5665999999999993</v>
      </c>
      <c r="GQ41" s="162">
        <v>-18.211099999999998</v>
      </c>
      <c r="GR41" s="162">
        <v>7.4547999999999996</v>
      </c>
      <c r="GS41" s="162">
        <v>6.9965999999999999</v>
      </c>
      <c r="GT41" s="162">
        <v>83.365899999999996</v>
      </c>
      <c r="GU41" s="162">
        <v>-1.3196000000000001</v>
      </c>
      <c r="GV41" s="162">
        <v>-8.7452000000000005</v>
      </c>
      <c r="GW41" s="162">
        <v>0</v>
      </c>
      <c r="GX41" s="162">
        <v>3.2324000000000002</v>
      </c>
      <c r="GY41" s="162">
        <v>7.8902999999999999</v>
      </c>
      <c r="GZ41" s="162">
        <v>8.0695999999999994</v>
      </c>
      <c r="HA41" s="162">
        <v>3</v>
      </c>
      <c r="HB41" s="162">
        <v>13.117599999999999</v>
      </c>
      <c r="HC41" s="162">
        <v>13.6579</v>
      </c>
      <c r="HD41" s="162">
        <v>-5.87</v>
      </c>
      <c r="HE41" s="162">
        <v>0</v>
      </c>
      <c r="HF41" s="162">
        <v>18.604600000000001</v>
      </c>
      <c r="HG41" s="162">
        <v>3.9533</v>
      </c>
      <c r="HH41" s="162">
        <v>48.188000000000002</v>
      </c>
      <c r="HI41" s="162">
        <v>18.669</v>
      </c>
      <c r="HJ41" s="162">
        <v>19.145099999999999</v>
      </c>
      <c r="HK41" s="162">
        <v>-7.9248000000000003</v>
      </c>
      <c r="HL41" s="163"/>
      <c r="HM41" s="162">
        <v>0</v>
      </c>
      <c r="HN41" s="162">
        <v>-11.7157</v>
      </c>
      <c r="HO41" s="163"/>
      <c r="HP41" s="162">
        <v>27.707000000000001</v>
      </c>
      <c r="HQ41" s="162">
        <v>-20.559899999999999</v>
      </c>
      <c r="HR41" s="162">
        <v>-20.362100000000002</v>
      </c>
      <c r="HS41" s="162">
        <v>-11.503299999999999</v>
      </c>
      <c r="HT41" s="162">
        <v>-11.1538</v>
      </c>
      <c r="HU41" s="162">
        <v>18.920000000000002</v>
      </c>
      <c r="HV41" s="162">
        <v>18.75</v>
      </c>
      <c r="HW41" s="162">
        <v>-30.6</v>
      </c>
      <c r="HX41" s="162">
        <v>-30.5</v>
      </c>
      <c r="HY41" s="162">
        <v>0.65100000000000002</v>
      </c>
      <c r="HZ41" s="162">
        <v>-4.4000000000000004</v>
      </c>
      <c r="IA41" s="162">
        <v>55.8429</v>
      </c>
      <c r="IB41" s="162">
        <v>14.0015</v>
      </c>
      <c r="IC41" s="162">
        <v>14.7012</v>
      </c>
      <c r="ID41" s="162">
        <v>-17.8</v>
      </c>
      <c r="IE41" s="162">
        <v>-37.200000000000003</v>
      </c>
      <c r="IF41" s="162">
        <v>5.2</v>
      </c>
      <c r="IG41" s="162">
        <v>4.5999999999999996</v>
      </c>
      <c r="IH41" s="162">
        <v>-17.7697</v>
      </c>
      <c r="II41" s="163"/>
      <c r="IJ41" s="162">
        <v>-127.90519999999999</v>
      </c>
      <c r="IK41" s="162">
        <v>56.3857</v>
      </c>
      <c r="IL41" s="162">
        <v>-288.10480000000001</v>
      </c>
      <c r="IM41" s="162">
        <v>-26.367899999999999</v>
      </c>
      <c r="IN41" s="162">
        <v>-28.044799999999999</v>
      </c>
      <c r="IO41" s="162">
        <v>101.26649999999999</v>
      </c>
      <c r="IP41" s="162">
        <v>65.685199999999995</v>
      </c>
      <c r="IQ41" s="162">
        <v>137.6498</v>
      </c>
      <c r="IR41" s="162">
        <v>72.753399999999999</v>
      </c>
      <c r="IS41" s="162">
        <v>34.709499999999998</v>
      </c>
      <c r="IT41" s="162">
        <v>25.443200000000001</v>
      </c>
      <c r="IU41" s="162">
        <v>25.915900000000001</v>
      </c>
      <c r="IV41" s="162">
        <v>-28.800699999999999</v>
      </c>
      <c r="IW41" s="162">
        <v>210.9375</v>
      </c>
      <c r="IX41" s="162">
        <v>-182.4025</v>
      </c>
      <c r="IY41" s="162">
        <v>34.681600000000003</v>
      </c>
      <c r="IZ41" s="162">
        <v>-23.840399999999999</v>
      </c>
      <c r="JA41" s="162">
        <v>-0.77270000000000005</v>
      </c>
      <c r="JB41" s="163"/>
      <c r="JC41" s="162">
        <v>-9.52</v>
      </c>
      <c r="JD41" s="162">
        <v>-0.186</v>
      </c>
      <c r="JE41" s="162">
        <v>-0.19400000000000001</v>
      </c>
      <c r="JF41" s="162">
        <v>6.16</v>
      </c>
      <c r="JG41" s="162">
        <v>-4.72</v>
      </c>
      <c r="JH41" s="162">
        <v>-1.9074</v>
      </c>
      <c r="JI41" s="162">
        <v>-0.96589999999999998</v>
      </c>
      <c r="JJ41" s="162">
        <v>8.0582999999999991</v>
      </c>
      <c r="JK41" s="162">
        <v>-11.277900000000001</v>
      </c>
      <c r="JL41" s="162">
        <v>15.8</v>
      </c>
      <c r="JM41" s="162">
        <v>3.0779999999999998</v>
      </c>
      <c r="JN41" s="162">
        <v>2.8490000000000002</v>
      </c>
      <c r="JO41" s="162">
        <v>2.6255999999999999</v>
      </c>
      <c r="JP41" s="163"/>
      <c r="JQ41" s="162">
        <v>4.5201000000000002</v>
      </c>
      <c r="JR41" s="162">
        <v>3.9447999999999999</v>
      </c>
      <c r="JS41" s="162">
        <v>4.0354999999999999</v>
      </c>
      <c r="JT41" s="163"/>
      <c r="JU41" s="162">
        <v>23.9</v>
      </c>
      <c r="JV41" s="162">
        <v>0.77959999999999996</v>
      </c>
      <c r="JW41" s="162">
        <v>1.1499999999999999</v>
      </c>
      <c r="JX41" s="163"/>
      <c r="JY41" s="162">
        <v>-10.9612</v>
      </c>
      <c r="JZ41" s="162">
        <v>-1.2745</v>
      </c>
      <c r="KA41" s="162">
        <v>-24.518000000000001</v>
      </c>
      <c r="KB41" s="162">
        <v>-10.709099999999999</v>
      </c>
      <c r="KC41" s="162">
        <v>-5.9805999999999999</v>
      </c>
      <c r="KD41" s="162">
        <v>-23.966000000000001</v>
      </c>
      <c r="KE41" s="162">
        <v>0</v>
      </c>
      <c r="KF41" s="162">
        <v>-25.8</v>
      </c>
      <c r="KG41" s="162">
        <v>9.1999999999999993</v>
      </c>
      <c r="KH41" s="163"/>
      <c r="KI41" s="162">
        <v>-52.157600000000002</v>
      </c>
    </row>
    <row r="42" spans="1:295" ht="18" customHeight="1" x14ac:dyDescent="0.3">
      <c r="A42" s="161" t="s">
        <v>50</v>
      </c>
      <c r="B42" s="161" t="s">
        <v>748</v>
      </c>
      <c r="C42" s="164">
        <v>0</v>
      </c>
      <c r="D42" s="164">
        <v>6.3975999999999997</v>
      </c>
      <c r="E42" s="164">
        <v>-11.555099999999999</v>
      </c>
      <c r="F42" s="164">
        <v>5.4278000000000004</v>
      </c>
      <c r="G42" s="164">
        <v>11.2043</v>
      </c>
      <c r="H42" s="165"/>
      <c r="I42" s="164">
        <v>14.4427</v>
      </c>
      <c r="J42" s="165"/>
      <c r="K42" s="164">
        <v>22.621200000000002</v>
      </c>
      <c r="L42" s="164">
        <v>9.6746999999999996</v>
      </c>
      <c r="M42" s="164">
        <v>9.3251000000000008</v>
      </c>
      <c r="N42" s="164">
        <v>-22.2</v>
      </c>
      <c r="O42" s="164">
        <v>-33</v>
      </c>
      <c r="P42" s="164">
        <v>8.8000000000000007</v>
      </c>
      <c r="Q42" s="164">
        <v>5.7960000000000003</v>
      </c>
      <c r="R42" s="164">
        <v>-24.2</v>
      </c>
      <c r="S42" s="164">
        <v>1.7209000000000001</v>
      </c>
      <c r="T42" s="164">
        <v>3.4268000000000001</v>
      </c>
      <c r="U42" s="164">
        <v>4.9076000000000004</v>
      </c>
      <c r="V42" s="164">
        <v>4.8925999999999998</v>
      </c>
      <c r="W42" s="164">
        <v>8.4908000000000001</v>
      </c>
      <c r="X42" s="164">
        <v>2.3828</v>
      </c>
      <c r="Y42" s="164">
        <v>-1.6229</v>
      </c>
      <c r="Z42" s="164">
        <v>2.6714000000000002</v>
      </c>
      <c r="AA42" s="165"/>
      <c r="AB42" s="164">
        <v>-0.95279999999999998</v>
      </c>
      <c r="AC42" s="164">
        <v>-1.5229999999999999</v>
      </c>
      <c r="AD42" s="164">
        <v>-1.5</v>
      </c>
      <c r="AE42" s="164">
        <v>4.7969999999999997</v>
      </c>
      <c r="AF42" s="164">
        <v>0</v>
      </c>
      <c r="AG42" s="164">
        <v>2.2000000000000002</v>
      </c>
      <c r="AH42" s="164">
        <v>0.8</v>
      </c>
      <c r="AI42" s="164">
        <v>0.36</v>
      </c>
      <c r="AJ42" s="164">
        <v>-11.45</v>
      </c>
      <c r="AK42" s="164">
        <v>-11.42</v>
      </c>
      <c r="AL42" s="165"/>
      <c r="AM42" s="164">
        <v>-14.45</v>
      </c>
      <c r="AN42" s="164">
        <v>-14.61</v>
      </c>
      <c r="AO42" s="164">
        <v>5.9142000000000001</v>
      </c>
      <c r="AP42" s="164">
        <v>3.8959000000000001</v>
      </c>
      <c r="AQ42" s="164">
        <v>17.480799999999999</v>
      </c>
      <c r="AR42" s="164">
        <v>20.537500000000001</v>
      </c>
      <c r="AS42" s="164">
        <v>-14.4908</v>
      </c>
      <c r="AT42" s="164">
        <v>-16.209099999999999</v>
      </c>
      <c r="AU42" s="164">
        <v>-16.588899999999999</v>
      </c>
      <c r="AV42" s="164">
        <v>1.0484</v>
      </c>
      <c r="AW42" s="164">
        <v>1.4016</v>
      </c>
      <c r="AX42" s="164">
        <v>-17.2807</v>
      </c>
      <c r="AY42" s="164">
        <v>-14.7355</v>
      </c>
      <c r="AZ42" s="164">
        <v>1.5905</v>
      </c>
      <c r="BA42" s="164">
        <v>8.6054999999999993</v>
      </c>
      <c r="BB42" s="164">
        <v>75.100800000000007</v>
      </c>
      <c r="BC42" s="164">
        <v>19.016400000000001</v>
      </c>
      <c r="BD42" s="164">
        <v>-6.5</v>
      </c>
      <c r="BE42" s="164">
        <v>-7</v>
      </c>
      <c r="BF42" s="164">
        <v>-18.028300000000002</v>
      </c>
      <c r="BG42" s="164">
        <v>-18.2469</v>
      </c>
      <c r="BH42" s="164">
        <v>-2.8498999999999999</v>
      </c>
      <c r="BI42" s="165"/>
      <c r="BJ42" s="164">
        <v>12.259</v>
      </c>
      <c r="BK42" s="164">
        <v>5.6353</v>
      </c>
      <c r="BL42" s="164">
        <v>0.79420000000000002</v>
      </c>
      <c r="BM42" s="164">
        <v>0.59960000000000002</v>
      </c>
      <c r="BN42" s="164">
        <v>-102.5116</v>
      </c>
      <c r="BO42" s="164">
        <v>69.368600000000001</v>
      </c>
      <c r="BP42" s="164">
        <v>69.8874</v>
      </c>
      <c r="BQ42" s="164">
        <v>16.065999999999999</v>
      </c>
      <c r="BR42" s="164">
        <v>-85.098299999999995</v>
      </c>
      <c r="BS42" s="165"/>
      <c r="BT42" s="165"/>
      <c r="BU42" s="165"/>
      <c r="BV42" s="164">
        <v>26.515699999999999</v>
      </c>
      <c r="BW42" s="164">
        <v>6.5</v>
      </c>
      <c r="BX42" s="164">
        <v>8.66</v>
      </c>
      <c r="BY42" s="164">
        <v>0.96</v>
      </c>
      <c r="BZ42" s="164">
        <v>1.02</v>
      </c>
      <c r="CA42" s="164">
        <v>-24.242000000000001</v>
      </c>
      <c r="CB42" s="164">
        <v>-24.242000000000001</v>
      </c>
      <c r="CC42" s="164">
        <v>30.625499999999999</v>
      </c>
      <c r="CD42" s="164">
        <v>29.8505</v>
      </c>
      <c r="CE42" s="164">
        <v>-6.4071999999999996</v>
      </c>
      <c r="CF42" s="164">
        <v>-4.1985000000000001</v>
      </c>
      <c r="CG42" s="164">
        <v>-4.1447000000000003</v>
      </c>
      <c r="CH42" s="164">
        <v>12.1844</v>
      </c>
      <c r="CI42" s="164">
        <v>23.461099999999998</v>
      </c>
      <c r="CJ42" s="165"/>
      <c r="CK42" s="165"/>
      <c r="CL42" s="164">
        <v>84.9</v>
      </c>
      <c r="CM42" s="164">
        <v>-45.6</v>
      </c>
      <c r="CN42" s="164">
        <v>-3.41</v>
      </c>
      <c r="CO42" s="164">
        <v>51.9221</v>
      </c>
      <c r="CP42" s="164">
        <v>51.795999999999999</v>
      </c>
      <c r="CQ42" s="164">
        <v>50.727499999999999</v>
      </c>
      <c r="CR42" s="164">
        <v>90.885099999999994</v>
      </c>
      <c r="CS42" s="164">
        <v>90.986699999999999</v>
      </c>
      <c r="CT42" s="164">
        <v>-30.315799999999999</v>
      </c>
      <c r="CU42" s="164">
        <v>-74.733199999999997</v>
      </c>
      <c r="CV42" s="164">
        <v>-27.252400000000002</v>
      </c>
      <c r="CW42" s="164">
        <v>3.9150999999999998</v>
      </c>
      <c r="CX42" s="164">
        <v>28.27</v>
      </c>
      <c r="CY42" s="164">
        <v>16.98</v>
      </c>
      <c r="CZ42" s="164">
        <v>11.567399999999999</v>
      </c>
      <c r="DA42" s="164">
        <v>11.6241</v>
      </c>
      <c r="DB42" s="164">
        <v>-11.35</v>
      </c>
      <c r="DC42" s="165"/>
      <c r="DD42" s="164">
        <v>-24.748699999999999</v>
      </c>
      <c r="DE42" s="164">
        <v>-24.3917</v>
      </c>
      <c r="DF42" s="164">
        <v>47.444400000000002</v>
      </c>
      <c r="DG42" s="164">
        <v>1.4800000000000001E-2</v>
      </c>
      <c r="DH42" s="164">
        <v>-5.8552999999999997</v>
      </c>
      <c r="DI42" s="164">
        <v>-4.3</v>
      </c>
      <c r="DJ42" s="165"/>
      <c r="DK42" s="164">
        <v>-2.7686000000000002</v>
      </c>
      <c r="DL42" s="164">
        <v>5.0551000000000004</v>
      </c>
      <c r="DM42" s="164">
        <v>35.963900000000002</v>
      </c>
      <c r="DN42" s="164">
        <v>13.921799999999999</v>
      </c>
      <c r="DO42" s="164">
        <v>5.66</v>
      </c>
      <c r="DP42" s="164">
        <v>-0.38</v>
      </c>
      <c r="DQ42" s="164">
        <v>9.5790000000000006</v>
      </c>
      <c r="DR42" s="164">
        <v>-46.607599999999998</v>
      </c>
      <c r="DS42" s="164">
        <v>-6.72</v>
      </c>
      <c r="DT42" s="164">
        <v>-6.96</v>
      </c>
      <c r="DU42" s="164">
        <v>25.29</v>
      </c>
      <c r="DV42" s="164">
        <v>24.26</v>
      </c>
      <c r="DW42" s="164">
        <v>-44.763599999999997</v>
      </c>
      <c r="DX42" s="164">
        <v>-22.2273</v>
      </c>
      <c r="DY42" s="164">
        <v>-45.286000000000001</v>
      </c>
      <c r="DZ42" s="164">
        <v>-44.5</v>
      </c>
      <c r="EA42" s="164">
        <v>23.3917</v>
      </c>
      <c r="EB42" s="164">
        <v>-0.71060000000000001</v>
      </c>
      <c r="EC42" s="164">
        <v>-13.0032</v>
      </c>
      <c r="ED42" s="164">
        <v>-12.7028</v>
      </c>
      <c r="EE42" s="164">
        <v>-24.472100000000001</v>
      </c>
      <c r="EF42" s="164">
        <v>-30.351900000000001</v>
      </c>
      <c r="EG42" s="164">
        <v>-11.494</v>
      </c>
      <c r="EH42" s="164">
        <v>-79.366600000000005</v>
      </c>
      <c r="EI42" s="164">
        <v>-40.6601</v>
      </c>
      <c r="EJ42" s="165"/>
      <c r="EK42" s="164">
        <v>-8.7994000000000003</v>
      </c>
      <c r="EL42" s="164">
        <v>-7.9016000000000002</v>
      </c>
      <c r="EM42" s="164">
        <v>23.501200000000001</v>
      </c>
      <c r="EN42" s="164">
        <v>-9.0870999999999995</v>
      </c>
      <c r="EO42" s="164">
        <v>-8.7131000000000007</v>
      </c>
      <c r="EP42" s="164">
        <v>-23.044</v>
      </c>
      <c r="EQ42" s="164">
        <v>-28.8657</v>
      </c>
      <c r="ER42" s="164">
        <v>-28.674299999999999</v>
      </c>
      <c r="ES42" s="164">
        <v>16.968900000000001</v>
      </c>
      <c r="ET42" s="165"/>
      <c r="EU42" s="164">
        <v>-8.07</v>
      </c>
      <c r="EV42" s="165"/>
      <c r="EW42" s="164">
        <v>2.8031000000000001</v>
      </c>
      <c r="EX42" s="164">
        <v>-8.3995999999999995</v>
      </c>
      <c r="EY42" s="164">
        <v>-14.9756</v>
      </c>
      <c r="EZ42" s="164">
        <v>-4.0629999999999997</v>
      </c>
      <c r="FA42" s="164">
        <v>8.4478000000000009</v>
      </c>
      <c r="FB42" s="164">
        <v>16.9133</v>
      </c>
      <c r="FC42" s="164">
        <v>-30.885400000000001</v>
      </c>
      <c r="FD42" s="165"/>
      <c r="FE42" s="164">
        <v>4.2619999999999996</v>
      </c>
      <c r="FF42" s="164">
        <v>4.3894000000000002</v>
      </c>
      <c r="FG42" s="164">
        <v>4.5735000000000001</v>
      </c>
      <c r="FH42" s="164">
        <v>4.6500000000000004</v>
      </c>
      <c r="FI42" s="164">
        <v>4.1599000000000004</v>
      </c>
      <c r="FJ42" s="164">
        <v>10.0474</v>
      </c>
      <c r="FK42" s="164">
        <v>10.382300000000001</v>
      </c>
      <c r="FL42" s="164">
        <v>-36.003100000000003</v>
      </c>
      <c r="FM42" s="164">
        <v>31.052399999999999</v>
      </c>
      <c r="FN42" s="164">
        <v>30.966799999999999</v>
      </c>
      <c r="FO42" s="164">
        <v>-21.363800000000001</v>
      </c>
      <c r="FP42" s="164">
        <v>0</v>
      </c>
      <c r="FQ42" s="164">
        <v>26.027000000000001</v>
      </c>
      <c r="FR42" s="164">
        <v>-20.51</v>
      </c>
      <c r="FS42" s="164">
        <v>-2.2097000000000002</v>
      </c>
      <c r="FT42" s="164">
        <v>0.3417</v>
      </c>
      <c r="FU42" s="164">
        <v>1.56</v>
      </c>
      <c r="FV42" s="164">
        <v>-0.74</v>
      </c>
      <c r="FW42" s="164">
        <v>-24.818200000000001</v>
      </c>
      <c r="FX42" s="164">
        <v>3.3908</v>
      </c>
      <c r="FY42" s="164">
        <v>1.2589999999999999</v>
      </c>
      <c r="FZ42" s="164">
        <v>1.1559999999999999</v>
      </c>
      <c r="GA42" s="165"/>
      <c r="GB42" s="164">
        <v>-1.71</v>
      </c>
      <c r="GC42" s="164">
        <v>1.7293000000000001</v>
      </c>
      <c r="GD42" s="164">
        <v>10.7889</v>
      </c>
      <c r="GE42" s="164">
        <v>-4.6100000000000003</v>
      </c>
      <c r="GF42" s="164">
        <v>36.075899999999997</v>
      </c>
      <c r="GG42" s="165"/>
      <c r="GH42" s="164">
        <v>25.1068</v>
      </c>
      <c r="GI42" s="164">
        <v>-7.0625</v>
      </c>
      <c r="GJ42" s="164">
        <v>-7.7050000000000001</v>
      </c>
      <c r="GK42" s="164">
        <v>3.093</v>
      </c>
      <c r="GL42" s="165"/>
      <c r="GM42" s="165"/>
      <c r="GN42" s="164">
        <v>-14.873200000000001</v>
      </c>
      <c r="GO42" s="164">
        <v>-17.803000000000001</v>
      </c>
      <c r="GP42" s="164">
        <v>8.7609999999999992</v>
      </c>
      <c r="GQ42" s="164">
        <v>-20.0382</v>
      </c>
      <c r="GR42" s="164">
        <v>7.0071000000000003</v>
      </c>
      <c r="GS42" s="164">
        <v>7.6776</v>
      </c>
      <c r="GT42" s="164">
        <v>88.486900000000006</v>
      </c>
      <c r="GU42" s="164">
        <v>-2.7765</v>
      </c>
      <c r="GV42" s="164">
        <v>-8.1857000000000006</v>
      </c>
      <c r="GW42" s="164">
        <v>0</v>
      </c>
      <c r="GX42" s="164">
        <v>3.5387</v>
      </c>
      <c r="GY42" s="164">
        <v>7.6338999999999997</v>
      </c>
      <c r="GZ42" s="164">
        <v>7.7214999999999998</v>
      </c>
      <c r="HA42" s="165"/>
      <c r="HB42" s="164">
        <v>18.7013</v>
      </c>
      <c r="HC42" s="164">
        <v>19.553799999999999</v>
      </c>
      <c r="HD42" s="164">
        <v>-2.1</v>
      </c>
      <c r="HE42" s="164">
        <v>-5.9351000000000003</v>
      </c>
      <c r="HF42" s="164">
        <v>6.8125</v>
      </c>
      <c r="HG42" s="164">
        <v>17.527100000000001</v>
      </c>
      <c r="HH42" s="164">
        <v>61.114400000000003</v>
      </c>
      <c r="HI42" s="164">
        <v>23.657399999999999</v>
      </c>
      <c r="HJ42" s="164">
        <v>24.537800000000001</v>
      </c>
      <c r="HK42" s="164">
        <v>-9.3390000000000004</v>
      </c>
      <c r="HL42" s="165"/>
      <c r="HM42" s="164">
        <v>0</v>
      </c>
      <c r="HN42" s="164">
        <v>0</v>
      </c>
      <c r="HO42" s="164">
        <v>31.2958</v>
      </c>
      <c r="HP42" s="165"/>
      <c r="HQ42" s="164">
        <v>-18.560300000000002</v>
      </c>
      <c r="HR42" s="164">
        <v>-17.884599999999999</v>
      </c>
      <c r="HS42" s="164">
        <v>-7.9039000000000001</v>
      </c>
      <c r="HT42" s="164">
        <v>-7.9653</v>
      </c>
      <c r="HU42" s="164">
        <v>15.3</v>
      </c>
      <c r="HV42" s="164">
        <v>15.43</v>
      </c>
      <c r="HW42" s="164">
        <v>-30.8</v>
      </c>
      <c r="HX42" s="164">
        <v>-30.8</v>
      </c>
      <c r="HY42" s="164">
        <v>0.63449999999999995</v>
      </c>
      <c r="HZ42" s="164">
        <v>-8.9600000000000009</v>
      </c>
      <c r="IA42" s="164">
        <v>59.384999999999998</v>
      </c>
      <c r="IB42" s="164">
        <v>19.7761</v>
      </c>
      <c r="IC42" s="164">
        <v>19.031099999999999</v>
      </c>
      <c r="ID42" s="164">
        <v>-17.8</v>
      </c>
      <c r="IE42" s="164">
        <v>-38.799999999999997</v>
      </c>
      <c r="IF42" s="164">
        <v>4.3</v>
      </c>
      <c r="IG42" s="164">
        <v>3.3</v>
      </c>
      <c r="IH42" s="164">
        <v>-17.9895</v>
      </c>
      <c r="II42" s="164">
        <v>-18.0016</v>
      </c>
      <c r="IJ42" s="164">
        <v>-134.8015</v>
      </c>
      <c r="IK42" s="164">
        <v>54.2029</v>
      </c>
      <c r="IL42" s="164">
        <v>-287.8605</v>
      </c>
      <c r="IM42" s="164">
        <v>-25.6875</v>
      </c>
      <c r="IN42" s="164">
        <v>-30.462</v>
      </c>
      <c r="IO42" s="164">
        <v>123.59829999999999</v>
      </c>
      <c r="IP42" s="164">
        <v>44.9343</v>
      </c>
      <c r="IQ42" s="164">
        <v>126.2482</v>
      </c>
      <c r="IR42" s="164">
        <v>84.609099999999998</v>
      </c>
      <c r="IS42" s="164">
        <v>58.872999999999998</v>
      </c>
      <c r="IT42" s="164">
        <v>29.7133</v>
      </c>
      <c r="IU42" s="164">
        <v>32.903700000000001</v>
      </c>
      <c r="IV42" s="164">
        <v>-18.604900000000001</v>
      </c>
      <c r="IW42" s="164">
        <v>241.316</v>
      </c>
      <c r="IX42" s="164">
        <v>-186.92320000000001</v>
      </c>
      <c r="IY42" s="164">
        <v>61.919899999999998</v>
      </c>
      <c r="IZ42" s="164">
        <v>-46.120899999999999</v>
      </c>
      <c r="JA42" s="164">
        <v>-0.37480000000000002</v>
      </c>
      <c r="JB42" s="165"/>
      <c r="JC42" s="164">
        <v>-8.8800000000000008</v>
      </c>
      <c r="JD42" s="164">
        <v>-0.182</v>
      </c>
      <c r="JE42" s="164">
        <v>-0.19</v>
      </c>
      <c r="JF42" s="164">
        <v>5.52</v>
      </c>
      <c r="JG42" s="164">
        <v>-3.84</v>
      </c>
      <c r="JH42" s="164">
        <v>-2.3873000000000002</v>
      </c>
      <c r="JI42" s="164">
        <v>-2.0798000000000001</v>
      </c>
      <c r="JJ42" s="164">
        <v>9.9626000000000001</v>
      </c>
      <c r="JK42" s="164">
        <v>-11.836399999999999</v>
      </c>
      <c r="JL42" s="164">
        <v>15.4</v>
      </c>
      <c r="JM42" s="164">
        <v>3.29</v>
      </c>
      <c r="JN42" s="164">
        <v>3.5379999999999998</v>
      </c>
      <c r="JO42" s="164">
        <v>2.3974000000000002</v>
      </c>
      <c r="JP42" s="165"/>
      <c r="JQ42" s="164">
        <v>3.6783999999999999</v>
      </c>
      <c r="JR42" s="164">
        <v>3.8914</v>
      </c>
      <c r="JS42" s="164">
        <v>3.4843000000000002</v>
      </c>
      <c r="JT42" s="165"/>
      <c r="JU42" s="164">
        <v>25.5</v>
      </c>
      <c r="JV42" s="164">
        <v>0.747</v>
      </c>
      <c r="JW42" s="164">
        <v>0.95</v>
      </c>
      <c r="JX42" s="165"/>
      <c r="JY42" s="164">
        <v>-13.6281</v>
      </c>
      <c r="JZ42" s="164">
        <v>-0.3604</v>
      </c>
      <c r="KA42" s="164">
        <v>-22.642099999999999</v>
      </c>
      <c r="KB42" s="164">
        <v>-13.0702</v>
      </c>
      <c r="KC42" s="164">
        <v>-6.9138999999999999</v>
      </c>
      <c r="KD42" s="164">
        <v>-21.535</v>
      </c>
      <c r="KE42" s="164">
        <v>-1.7242999999999999</v>
      </c>
      <c r="KF42" s="164">
        <v>-27.3</v>
      </c>
      <c r="KG42" s="164">
        <v>10.4</v>
      </c>
      <c r="KH42" s="165"/>
      <c r="KI42" s="164">
        <v>-53.788899999999998</v>
      </c>
    </row>
    <row r="43" spans="1:295" ht="18" customHeight="1" x14ac:dyDescent="0.3">
      <c r="A43" s="161" t="s">
        <v>50</v>
      </c>
      <c r="B43" s="161" t="s">
        <v>749</v>
      </c>
      <c r="C43" s="164">
        <v>0</v>
      </c>
      <c r="D43" s="164">
        <v>6.1539000000000001</v>
      </c>
      <c r="E43" s="164">
        <v>-11.549899999999999</v>
      </c>
      <c r="F43" s="164">
        <v>5.1470000000000002</v>
      </c>
      <c r="G43" s="164">
        <v>10.317299999999999</v>
      </c>
      <c r="H43" s="165"/>
      <c r="I43" s="164">
        <v>14.3705</v>
      </c>
      <c r="J43" s="165"/>
      <c r="K43" s="164">
        <v>20.4739</v>
      </c>
      <c r="L43" s="164">
        <v>8.4506999999999994</v>
      </c>
      <c r="M43" s="164">
        <v>8.1326999999999998</v>
      </c>
      <c r="N43" s="164">
        <v>-22.2</v>
      </c>
      <c r="O43" s="164">
        <v>-33</v>
      </c>
      <c r="P43" s="164">
        <v>8.8000000000000007</v>
      </c>
      <c r="Q43" s="164">
        <v>5.7960000000000003</v>
      </c>
      <c r="R43" s="165"/>
      <c r="S43" s="164">
        <v>1.7634000000000001</v>
      </c>
      <c r="T43" s="164">
        <v>3.1703999999999999</v>
      </c>
      <c r="U43" s="164">
        <v>4.6551</v>
      </c>
      <c r="V43" s="164">
        <v>4.5298999999999996</v>
      </c>
      <c r="W43" s="164">
        <v>8.1219999999999999</v>
      </c>
      <c r="X43" s="164">
        <v>3.4988000000000001</v>
      </c>
      <c r="Y43" s="164">
        <v>-1.6301000000000001</v>
      </c>
      <c r="Z43" s="164">
        <v>1.8932</v>
      </c>
      <c r="AA43" s="165"/>
      <c r="AB43" s="164">
        <v>-0.90849999999999997</v>
      </c>
      <c r="AC43" s="164">
        <v>-1.6020000000000001</v>
      </c>
      <c r="AD43" s="164">
        <v>-1.579</v>
      </c>
      <c r="AE43" s="164">
        <v>4.4969999999999999</v>
      </c>
      <c r="AF43" s="164">
        <v>0</v>
      </c>
      <c r="AG43" s="164">
        <v>-2.2000000000000002</v>
      </c>
      <c r="AH43" s="164">
        <v>0.35399999999999998</v>
      </c>
      <c r="AI43" s="164">
        <v>0.36</v>
      </c>
      <c r="AJ43" s="164">
        <v>-11.86</v>
      </c>
      <c r="AK43" s="164">
        <v>-11.79</v>
      </c>
      <c r="AL43" s="165"/>
      <c r="AM43" s="164">
        <v>-14.53</v>
      </c>
      <c r="AN43" s="164">
        <v>-14.68</v>
      </c>
      <c r="AO43" s="164">
        <v>5.0237999999999996</v>
      </c>
      <c r="AP43" s="164">
        <v>3.6315</v>
      </c>
      <c r="AQ43" s="164">
        <v>17.817299999999999</v>
      </c>
      <c r="AR43" s="164">
        <v>21.863399999999999</v>
      </c>
      <c r="AS43" s="164">
        <v>-10.821300000000001</v>
      </c>
      <c r="AT43" s="164">
        <v>-16.878799999999998</v>
      </c>
      <c r="AU43" s="164">
        <v>-16.2178</v>
      </c>
      <c r="AV43" s="164">
        <v>1.2270000000000001</v>
      </c>
      <c r="AW43" s="164">
        <v>1.27</v>
      </c>
      <c r="AX43" s="164">
        <v>-16.610900000000001</v>
      </c>
      <c r="AY43" s="164">
        <v>-14.0657</v>
      </c>
      <c r="AZ43" s="164">
        <v>1.5905</v>
      </c>
      <c r="BA43" s="164">
        <v>9.4916</v>
      </c>
      <c r="BB43" s="164">
        <v>77.850899999999996</v>
      </c>
      <c r="BC43" s="164">
        <v>17.6035</v>
      </c>
      <c r="BD43" s="164">
        <v>-6.7</v>
      </c>
      <c r="BE43" s="164">
        <v>-7.3</v>
      </c>
      <c r="BF43" s="164">
        <v>-18.945799999999998</v>
      </c>
      <c r="BG43" s="164">
        <v>-18.813600000000001</v>
      </c>
      <c r="BH43" s="164">
        <v>-2.9428999999999998</v>
      </c>
      <c r="BI43" s="165"/>
      <c r="BJ43" s="164">
        <v>13.21</v>
      </c>
      <c r="BK43" s="164">
        <v>5.2995999999999999</v>
      </c>
      <c r="BL43" s="164">
        <v>0</v>
      </c>
      <c r="BM43" s="164">
        <v>0.4899</v>
      </c>
      <c r="BN43" s="164">
        <v>-112.3386</v>
      </c>
      <c r="BO43" s="164">
        <v>67.934200000000004</v>
      </c>
      <c r="BP43" s="164">
        <v>67.964699999999993</v>
      </c>
      <c r="BQ43" s="164">
        <v>26.693899999999999</v>
      </c>
      <c r="BR43" s="164">
        <v>-95.642099999999999</v>
      </c>
      <c r="BS43" s="165"/>
      <c r="BT43" s="165"/>
      <c r="BU43" s="165"/>
      <c r="BV43" s="164">
        <v>23.511800000000001</v>
      </c>
      <c r="BW43" s="164">
        <v>6</v>
      </c>
      <c r="BX43" s="164">
        <v>8.14</v>
      </c>
      <c r="BY43" s="164">
        <v>-0.71</v>
      </c>
      <c r="BZ43" s="164">
        <v>-0.61</v>
      </c>
      <c r="CA43" s="164">
        <v>-23.304300000000001</v>
      </c>
      <c r="CB43" s="164">
        <v>-23.840199999999999</v>
      </c>
      <c r="CC43" s="164">
        <v>30.8813</v>
      </c>
      <c r="CD43" s="164">
        <v>30.685400000000001</v>
      </c>
      <c r="CE43" s="164">
        <v>-5.6143999999999998</v>
      </c>
      <c r="CF43" s="164">
        <v>-2.9929999999999999</v>
      </c>
      <c r="CG43" s="164">
        <v>-2.8586</v>
      </c>
      <c r="CH43" s="164">
        <v>12.6088</v>
      </c>
      <c r="CI43" s="164">
        <v>25.632400000000001</v>
      </c>
      <c r="CJ43" s="165"/>
      <c r="CK43" s="165"/>
      <c r="CL43" s="164">
        <v>86</v>
      </c>
      <c r="CM43" s="164">
        <v>-48.7</v>
      </c>
      <c r="CN43" s="164">
        <v>-2.95</v>
      </c>
      <c r="CO43" s="164">
        <v>52.0593</v>
      </c>
      <c r="CP43" s="164">
        <v>51.076500000000003</v>
      </c>
      <c r="CQ43" s="164">
        <v>49.535699999999999</v>
      </c>
      <c r="CR43" s="164">
        <v>93.005700000000004</v>
      </c>
      <c r="CS43" s="164">
        <v>93.136799999999994</v>
      </c>
      <c r="CT43" s="164">
        <v>-29.625</v>
      </c>
      <c r="CU43" s="164">
        <v>-75.007300000000001</v>
      </c>
      <c r="CV43" s="164">
        <v>-27.9389</v>
      </c>
      <c r="CW43" s="164">
        <v>3.2296</v>
      </c>
      <c r="CX43" s="164">
        <v>27.11</v>
      </c>
      <c r="CY43" s="164">
        <v>16.03</v>
      </c>
      <c r="CZ43" s="164">
        <v>11.098599999999999</v>
      </c>
      <c r="DA43" s="164">
        <v>11.331200000000001</v>
      </c>
      <c r="DB43" s="164">
        <v>-11.34</v>
      </c>
      <c r="DC43" s="165"/>
      <c r="DD43" s="164">
        <v>-26.890599999999999</v>
      </c>
      <c r="DE43" s="164">
        <v>-26.3902</v>
      </c>
      <c r="DF43" s="164">
        <v>51.813200000000002</v>
      </c>
      <c r="DG43" s="164">
        <v>1.4999999999999999E-2</v>
      </c>
      <c r="DH43" s="164">
        <v>-5.8223000000000003</v>
      </c>
      <c r="DI43" s="164">
        <v>-1.9</v>
      </c>
      <c r="DJ43" s="164">
        <v>-1.8</v>
      </c>
      <c r="DK43" s="164">
        <v>-3.2581000000000002</v>
      </c>
      <c r="DL43" s="164">
        <v>4.3070000000000004</v>
      </c>
      <c r="DM43" s="164">
        <v>34.386800000000001</v>
      </c>
      <c r="DN43" s="164">
        <v>12.9941</v>
      </c>
      <c r="DO43" s="164">
        <v>4.8499999999999996</v>
      </c>
      <c r="DP43" s="164">
        <v>0.24</v>
      </c>
      <c r="DQ43" s="164">
        <v>9.61</v>
      </c>
      <c r="DR43" s="164">
        <v>-50.517899999999997</v>
      </c>
      <c r="DS43" s="164">
        <v>-5.2</v>
      </c>
      <c r="DT43" s="164">
        <v>-5.26</v>
      </c>
      <c r="DU43" s="164">
        <v>19.89</v>
      </c>
      <c r="DV43" s="164">
        <v>23.88</v>
      </c>
      <c r="DW43" s="164">
        <v>-47.2545</v>
      </c>
      <c r="DX43" s="164">
        <v>-23.681799999999999</v>
      </c>
      <c r="DY43" s="164">
        <v>-47.008400000000002</v>
      </c>
      <c r="DZ43" s="164">
        <v>-46.2273</v>
      </c>
      <c r="EA43" s="164">
        <v>17.552099999999999</v>
      </c>
      <c r="EB43" s="164">
        <v>-4.5119999999999996</v>
      </c>
      <c r="EC43" s="164">
        <v>-17.1614</v>
      </c>
      <c r="ED43" s="164">
        <v>-17.0322</v>
      </c>
      <c r="EE43" s="164">
        <v>-25.457899999999999</v>
      </c>
      <c r="EF43" s="164">
        <v>-31.731999999999999</v>
      </c>
      <c r="EG43" s="164">
        <v>-11.532999999999999</v>
      </c>
      <c r="EH43" s="164">
        <v>-90.061700000000002</v>
      </c>
      <c r="EI43" s="164">
        <v>-20.009499999999999</v>
      </c>
      <c r="EJ43" s="165"/>
      <c r="EK43" s="164">
        <v>-6.2007000000000003</v>
      </c>
      <c r="EL43" s="164">
        <v>-5.3552</v>
      </c>
      <c r="EM43" s="164">
        <v>24.636500000000002</v>
      </c>
      <c r="EN43" s="164">
        <v>-8.6876999999999995</v>
      </c>
      <c r="EO43" s="164">
        <v>-8.8511000000000006</v>
      </c>
      <c r="EP43" s="164">
        <v>-23.556000000000001</v>
      </c>
      <c r="EQ43" s="164">
        <v>-28.776499999999999</v>
      </c>
      <c r="ER43" s="164">
        <v>-28.453600000000002</v>
      </c>
      <c r="ES43" s="164">
        <v>18.8916</v>
      </c>
      <c r="ET43" s="164">
        <v>13.67</v>
      </c>
      <c r="EU43" s="164">
        <v>-8.1300000000000008</v>
      </c>
      <c r="EV43" s="165"/>
      <c r="EW43" s="164">
        <v>2.5356000000000001</v>
      </c>
      <c r="EX43" s="164">
        <v>-6.2855999999999996</v>
      </c>
      <c r="EY43" s="164">
        <v>-14.8942</v>
      </c>
      <c r="EZ43" s="164">
        <v>-3.9317000000000002</v>
      </c>
      <c r="FA43" s="164">
        <v>8.4717000000000002</v>
      </c>
      <c r="FB43" s="164">
        <v>19.1004</v>
      </c>
      <c r="FC43" s="164">
        <v>-33.224699999999999</v>
      </c>
      <c r="FD43" s="165"/>
      <c r="FE43" s="164">
        <v>4.2088000000000001</v>
      </c>
      <c r="FF43" s="164">
        <v>4.2141999999999999</v>
      </c>
      <c r="FG43" s="164">
        <v>0</v>
      </c>
      <c r="FH43" s="164">
        <v>0</v>
      </c>
      <c r="FI43" s="164">
        <v>0</v>
      </c>
      <c r="FJ43" s="164">
        <v>11.2196</v>
      </c>
      <c r="FK43" s="164">
        <v>11.2196</v>
      </c>
      <c r="FL43" s="164">
        <v>-32.988900000000001</v>
      </c>
      <c r="FM43" s="164">
        <v>34.133800000000001</v>
      </c>
      <c r="FN43" s="164">
        <v>34.390700000000002</v>
      </c>
      <c r="FO43" s="164">
        <v>-19.643599999999999</v>
      </c>
      <c r="FP43" s="164">
        <v>0</v>
      </c>
      <c r="FQ43" s="164">
        <v>24.3033</v>
      </c>
      <c r="FR43" s="164">
        <v>-21.25</v>
      </c>
      <c r="FS43" s="164">
        <v>-1.9112</v>
      </c>
      <c r="FT43" s="164">
        <v>0.35</v>
      </c>
      <c r="FU43" s="164">
        <v>1.33</v>
      </c>
      <c r="FV43" s="164">
        <v>1.07</v>
      </c>
      <c r="FW43" s="164">
        <v>-24.7178</v>
      </c>
      <c r="FX43" s="164">
        <v>4.5788000000000002</v>
      </c>
      <c r="FY43" s="164">
        <v>1.335</v>
      </c>
      <c r="FZ43" s="164">
        <v>0.65400000000000003</v>
      </c>
      <c r="GA43" s="165"/>
      <c r="GB43" s="164">
        <v>-1.65</v>
      </c>
      <c r="GC43" s="164">
        <v>0.82809999999999995</v>
      </c>
      <c r="GD43" s="164">
        <v>8.5629000000000008</v>
      </c>
      <c r="GE43" s="164">
        <v>-4.3899999999999997</v>
      </c>
      <c r="GF43" s="164">
        <v>36.2913</v>
      </c>
      <c r="GG43" s="165"/>
      <c r="GH43" s="164">
        <v>24.119900000000001</v>
      </c>
      <c r="GI43" s="164">
        <v>-6.3529</v>
      </c>
      <c r="GJ43" s="164">
        <v>-6.9612999999999996</v>
      </c>
      <c r="GK43" s="164">
        <v>3.1309</v>
      </c>
      <c r="GL43" s="165"/>
      <c r="GM43" s="165"/>
      <c r="GN43" s="164">
        <v>-14.200799999999999</v>
      </c>
      <c r="GO43" s="164">
        <v>-15.332700000000001</v>
      </c>
      <c r="GP43" s="164">
        <v>9.3468999999999998</v>
      </c>
      <c r="GQ43" s="164">
        <v>-20.319700000000001</v>
      </c>
      <c r="GR43" s="164">
        <v>7.7663000000000002</v>
      </c>
      <c r="GS43" s="164">
        <v>8.2065000000000001</v>
      </c>
      <c r="GT43" s="164">
        <v>85.415700000000001</v>
      </c>
      <c r="GU43" s="164">
        <v>-2.9664999999999999</v>
      </c>
      <c r="GV43" s="164">
        <v>-8.3522999999999996</v>
      </c>
      <c r="GW43" s="165"/>
      <c r="GX43" s="164">
        <v>2.9180000000000001</v>
      </c>
      <c r="GY43" s="164">
        <v>7.3547000000000002</v>
      </c>
      <c r="GZ43" s="164">
        <v>7.5237999999999996</v>
      </c>
      <c r="HA43" s="164">
        <v>2.0634999999999999</v>
      </c>
      <c r="HB43" s="164">
        <v>24.774699999999999</v>
      </c>
      <c r="HC43" s="164">
        <v>26.545100000000001</v>
      </c>
      <c r="HD43" s="164">
        <v>0</v>
      </c>
      <c r="HE43" s="164">
        <v>-6.7705000000000002</v>
      </c>
      <c r="HF43" s="164">
        <v>0</v>
      </c>
      <c r="HG43" s="164">
        <v>27.325099999999999</v>
      </c>
      <c r="HH43" s="164">
        <v>66.938599999999994</v>
      </c>
      <c r="HI43" s="164">
        <v>27.948599999999999</v>
      </c>
      <c r="HJ43" s="164">
        <v>27.948799999999999</v>
      </c>
      <c r="HK43" s="164">
        <v>-11.0375</v>
      </c>
      <c r="HL43" s="165"/>
      <c r="HM43" s="164">
        <v>0</v>
      </c>
      <c r="HN43" s="164">
        <v>0</v>
      </c>
      <c r="HO43" s="164">
        <v>45.219799999999999</v>
      </c>
      <c r="HP43" s="164">
        <v>43.288899999999998</v>
      </c>
      <c r="HQ43" s="164">
        <v>-13.1</v>
      </c>
      <c r="HR43" s="164">
        <v>-12.369400000000001</v>
      </c>
      <c r="HS43" s="164">
        <v>-6.5805999999999996</v>
      </c>
      <c r="HT43" s="164">
        <v>-6.4710999999999999</v>
      </c>
      <c r="HU43" s="164">
        <v>13.26</v>
      </c>
      <c r="HV43" s="164">
        <v>13.19</v>
      </c>
      <c r="HW43" s="164">
        <v>-29</v>
      </c>
      <c r="HX43" s="164">
        <v>-27.9</v>
      </c>
      <c r="HY43" s="164">
        <v>0.65100000000000002</v>
      </c>
      <c r="HZ43" s="164">
        <v>-9.92</v>
      </c>
      <c r="IA43" s="164">
        <v>53.054400000000001</v>
      </c>
      <c r="IB43" s="164">
        <v>19.3614</v>
      </c>
      <c r="IC43" s="164">
        <v>19.250900000000001</v>
      </c>
      <c r="ID43" s="164">
        <v>-17.8</v>
      </c>
      <c r="IE43" s="164">
        <v>-39.200000000000003</v>
      </c>
      <c r="IF43" s="164">
        <v>0.2</v>
      </c>
      <c r="IG43" s="164">
        <v>-0.4</v>
      </c>
      <c r="IH43" s="164">
        <v>-17.6036</v>
      </c>
      <c r="II43" s="164">
        <v>-17.577200000000001</v>
      </c>
      <c r="IJ43" s="164">
        <v>-131.858</v>
      </c>
      <c r="IK43" s="164">
        <v>52.291200000000003</v>
      </c>
      <c r="IL43" s="164">
        <v>-283.52289999999999</v>
      </c>
      <c r="IM43" s="164">
        <v>-22.2563</v>
      </c>
      <c r="IN43" s="164">
        <v>-27.918099999999999</v>
      </c>
      <c r="IO43" s="164">
        <v>131.5378</v>
      </c>
      <c r="IP43" s="164">
        <v>31.962199999999999</v>
      </c>
      <c r="IQ43" s="164">
        <v>107.1631</v>
      </c>
      <c r="IR43" s="164">
        <v>87.675700000000006</v>
      </c>
      <c r="IS43" s="164">
        <v>73.813900000000004</v>
      </c>
      <c r="IT43" s="164">
        <v>29.261099999999999</v>
      </c>
      <c r="IU43" s="164">
        <v>33.765099999999997</v>
      </c>
      <c r="IV43" s="164">
        <v>-3.2669000000000001</v>
      </c>
      <c r="IW43" s="164">
        <v>252.2398</v>
      </c>
      <c r="IX43" s="164">
        <v>-183.74690000000001</v>
      </c>
      <c r="IY43" s="164">
        <v>75.669300000000007</v>
      </c>
      <c r="IZ43" s="164">
        <v>-57.5961</v>
      </c>
      <c r="JA43" s="164">
        <v>-1.4759</v>
      </c>
      <c r="JB43" s="165"/>
      <c r="JC43" s="164">
        <v>-9.36</v>
      </c>
      <c r="JD43" s="164">
        <v>-0.109</v>
      </c>
      <c r="JE43" s="164">
        <v>-0.11700000000000001</v>
      </c>
      <c r="JF43" s="164">
        <v>5.68</v>
      </c>
      <c r="JG43" s="164">
        <v>-2.96</v>
      </c>
      <c r="JH43" s="164">
        <v>-3.3388</v>
      </c>
      <c r="JI43" s="164">
        <v>-2.9586999999999999</v>
      </c>
      <c r="JJ43" s="164">
        <v>10.344099999999999</v>
      </c>
      <c r="JK43" s="164">
        <v>-12.3613</v>
      </c>
      <c r="JL43" s="164">
        <v>16.8</v>
      </c>
      <c r="JM43" s="164">
        <v>2.8220000000000001</v>
      </c>
      <c r="JN43" s="164">
        <v>2.7370000000000001</v>
      </c>
      <c r="JO43" s="165"/>
      <c r="JP43" s="164">
        <v>2.6880999999999999</v>
      </c>
      <c r="JQ43" s="164">
        <v>4.4198000000000004</v>
      </c>
      <c r="JR43" s="164">
        <v>4.7680999999999996</v>
      </c>
      <c r="JS43" s="164">
        <v>3.5463</v>
      </c>
      <c r="JT43" s="165"/>
      <c r="JU43" s="164">
        <v>25.9</v>
      </c>
      <c r="JV43" s="164">
        <v>1.1315999999999999</v>
      </c>
      <c r="JW43" s="164">
        <v>0.89</v>
      </c>
      <c r="JX43" s="165"/>
      <c r="JY43" s="164">
        <v>-16.6614</v>
      </c>
      <c r="JZ43" s="164">
        <v>0.21970000000000001</v>
      </c>
      <c r="KA43" s="164">
        <v>-21.287700000000001</v>
      </c>
      <c r="KB43" s="164">
        <v>-16.017399999999999</v>
      </c>
      <c r="KC43" s="164">
        <v>-8.4206000000000003</v>
      </c>
      <c r="KD43" s="164">
        <v>-19.7239</v>
      </c>
      <c r="KE43" s="164">
        <v>-1.9831000000000001</v>
      </c>
      <c r="KF43" s="164">
        <v>-28.2</v>
      </c>
      <c r="KG43" s="164">
        <v>11.6</v>
      </c>
      <c r="KH43" s="165"/>
      <c r="KI43" s="164">
        <v>-53.618899999999996</v>
      </c>
    </row>
    <row r="44" spans="1:295" ht="18" customHeight="1" x14ac:dyDescent="0.3">
      <c r="A44" s="161" t="s">
        <v>50</v>
      </c>
      <c r="B44" s="161" t="s">
        <v>750</v>
      </c>
      <c r="C44" s="164">
        <v>0</v>
      </c>
      <c r="D44" s="164">
        <v>5.6891999999999996</v>
      </c>
      <c r="E44" s="164">
        <v>-11.094099999999999</v>
      </c>
      <c r="F44" s="164">
        <v>5.4329000000000001</v>
      </c>
      <c r="G44" s="164">
        <v>10.3291</v>
      </c>
      <c r="H44" s="165"/>
      <c r="I44" s="164">
        <v>14.956300000000001</v>
      </c>
      <c r="J44" s="165"/>
      <c r="K44" s="164">
        <v>15.9445</v>
      </c>
      <c r="L44" s="164">
        <v>6.2358000000000002</v>
      </c>
      <c r="M44" s="164">
        <v>5.8909000000000002</v>
      </c>
      <c r="N44" s="164">
        <v>-15.54</v>
      </c>
      <c r="O44" s="164">
        <v>-30.8</v>
      </c>
      <c r="P44" s="164">
        <v>6.6</v>
      </c>
      <c r="Q44" s="164">
        <v>4.1399999999999997</v>
      </c>
      <c r="R44" s="164">
        <v>-22</v>
      </c>
      <c r="S44" s="164">
        <v>1.5204</v>
      </c>
      <c r="T44" s="164">
        <v>4.4311999999999996</v>
      </c>
      <c r="U44" s="164">
        <v>3.8792</v>
      </c>
      <c r="V44" s="164">
        <v>3.8666999999999998</v>
      </c>
      <c r="W44" s="164">
        <v>7.0216000000000003</v>
      </c>
      <c r="X44" s="164">
        <v>3.2808000000000002</v>
      </c>
      <c r="Y44" s="164">
        <v>-1.5863</v>
      </c>
      <c r="Z44" s="164">
        <v>2.5851000000000002</v>
      </c>
      <c r="AA44" s="165"/>
      <c r="AB44" s="164">
        <v>-0.74170000000000003</v>
      </c>
      <c r="AC44" s="164">
        <v>-1.823</v>
      </c>
      <c r="AD44" s="164">
        <v>-1.831</v>
      </c>
      <c r="AE44" s="164">
        <v>6.9980000000000002</v>
      </c>
      <c r="AF44" s="164">
        <v>-4.4400000000000004</v>
      </c>
      <c r="AG44" s="165"/>
      <c r="AH44" s="164">
        <v>-1.7050000000000001</v>
      </c>
      <c r="AI44" s="164">
        <v>0.29499999999999998</v>
      </c>
      <c r="AJ44" s="164">
        <v>-12.99</v>
      </c>
      <c r="AK44" s="164">
        <v>-13.01</v>
      </c>
      <c r="AL44" s="165"/>
      <c r="AM44" s="164">
        <v>-13.78</v>
      </c>
      <c r="AN44" s="164">
        <v>-13.82</v>
      </c>
      <c r="AO44" s="164">
        <v>4.5263999999999998</v>
      </c>
      <c r="AP44" s="164">
        <v>3.7967</v>
      </c>
      <c r="AQ44" s="164">
        <v>20.330100000000002</v>
      </c>
      <c r="AR44" s="164">
        <v>20.8933</v>
      </c>
      <c r="AS44" s="164">
        <v>-13.054</v>
      </c>
      <c r="AT44" s="164">
        <v>-14.0657</v>
      </c>
      <c r="AU44" s="164">
        <v>-13.9664</v>
      </c>
      <c r="AV44" s="164">
        <v>1.5827</v>
      </c>
      <c r="AW44" s="164">
        <v>1.5948</v>
      </c>
      <c r="AX44" s="164">
        <v>-12.994</v>
      </c>
      <c r="AY44" s="164">
        <v>-10.9846</v>
      </c>
      <c r="AZ44" s="164">
        <v>1.9851000000000001</v>
      </c>
      <c r="BA44" s="164">
        <v>10.8621</v>
      </c>
      <c r="BB44" s="164">
        <v>72.084999999999994</v>
      </c>
      <c r="BC44" s="164">
        <v>2.0647000000000002</v>
      </c>
      <c r="BD44" s="164">
        <v>-2.5</v>
      </c>
      <c r="BE44" s="164">
        <v>-2.5</v>
      </c>
      <c r="BF44" s="164">
        <v>-21.524000000000001</v>
      </c>
      <c r="BG44" s="164">
        <v>-21.163799999999998</v>
      </c>
      <c r="BH44" s="164">
        <v>-1.8502000000000001</v>
      </c>
      <c r="BI44" s="165"/>
      <c r="BJ44" s="164">
        <v>5.3784999999999998</v>
      </c>
      <c r="BK44" s="164">
        <v>4.99</v>
      </c>
      <c r="BL44" s="165"/>
      <c r="BM44" s="164">
        <v>0.26290000000000002</v>
      </c>
      <c r="BN44" s="164">
        <v>-119.41889999999999</v>
      </c>
      <c r="BO44" s="164">
        <v>65.828400000000002</v>
      </c>
      <c r="BP44" s="164">
        <v>65.858900000000006</v>
      </c>
      <c r="BQ44" s="164">
        <v>52.845700000000001</v>
      </c>
      <c r="BR44" s="164">
        <v>-94.894000000000005</v>
      </c>
      <c r="BS44" s="165"/>
      <c r="BT44" s="165"/>
      <c r="BU44" s="165"/>
      <c r="BV44" s="164">
        <v>18.033100000000001</v>
      </c>
      <c r="BW44" s="164">
        <v>5.63</v>
      </c>
      <c r="BX44" s="164">
        <v>7.87</v>
      </c>
      <c r="BY44" s="164">
        <v>-4.8</v>
      </c>
      <c r="BZ44" s="164">
        <v>-4.71</v>
      </c>
      <c r="CA44" s="164">
        <v>-21.027100000000001</v>
      </c>
      <c r="CB44" s="164">
        <v>-21.027100000000001</v>
      </c>
      <c r="CC44" s="164">
        <v>27.5458</v>
      </c>
      <c r="CD44" s="164">
        <v>27.120899999999999</v>
      </c>
      <c r="CE44" s="164">
        <v>-5.9886999999999997</v>
      </c>
      <c r="CF44" s="164">
        <v>-15.3986</v>
      </c>
      <c r="CG44" s="164">
        <v>-15.388299999999999</v>
      </c>
      <c r="CH44" s="164">
        <v>4.9969999999999999</v>
      </c>
      <c r="CI44" s="164">
        <v>26.1</v>
      </c>
      <c r="CJ44" s="165"/>
      <c r="CK44" s="165"/>
      <c r="CL44" s="164">
        <v>86</v>
      </c>
      <c r="CM44" s="164">
        <v>-51.2</v>
      </c>
      <c r="CN44" s="164">
        <v>-2.74</v>
      </c>
      <c r="CO44" s="164">
        <v>44.0214</v>
      </c>
      <c r="CP44" s="164">
        <v>43.792299999999997</v>
      </c>
      <c r="CQ44" s="164">
        <v>42.1751</v>
      </c>
      <c r="CR44" s="164">
        <v>90.833100000000002</v>
      </c>
      <c r="CS44" s="164">
        <v>91.228399999999993</v>
      </c>
      <c r="CT44" s="164">
        <v>-26.1128</v>
      </c>
      <c r="CU44" s="164">
        <v>-73.8583</v>
      </c>
      <c r="CV44" s="164">
        <v>-23.079599999999999</v>
      </c>
      <c r="CW44" s="164">
        <v>3.4521999999999999</v>
      </c>
      <c r="CX44" s="164">
        <v>27.64</v>
      </c>
      <c r="CY44" s="164">
        <v>15.9</v>
      </c>
      <c r="CZ44" s="164">
        <v>11.723599999999999</v>
      </c>
      <c r="DA44" s="164">
        <v>11.7218</v>
      </c>
      <c r="DB44" s="164">
        <v>-11.78</v>
      </c>
      <c r="DC44" s="165"/>
      <c r="DD44" s="164">
        <v>-28.011099999999999</v>
      </c>
      <c r="DE44" s="164">
        <v>-27.092400000000001</v>
      </c>
      <c r="DF44" s="164">
        <v>55.655299999999997</v>
      </c>
      <c r="DG44" s="164">
        <v>1.5299999999999999E-2</v>
      </c>
      <c r="DH44" s="164">
        <v>-6.1151999999999997</v>
      </c>
      <c r="DI44" s="164">
        <v>0</v>
      </c>
      <c r="DJ44" s="164">
        <v>0</v>
      </c>
      <c r="DK44" s="164">
        <v>-3.2031000000000001</v>
      </c>
      <c r="DL44" s="164">
        <v>5.0551000000000004</v>
      </c>
      <c r="DM44" s="164">
        <v>36.121600000000001</v>
      </c>
      <c r="DN44" s="164">
        <v>14.4785</v>
      </c>
      <c r="DO44" s="164">
        <v>5.79</v>
      </c>
      <c r="DP44" s="164">
        <v>0.02</v>
      </c>
      <c r="DQ44" s="164">
        <v>9.9510000000000005</v>
      </c>
      <c r="DR44" s="164">
        <v>-55.513199999999998</v>
      </c>
      <c r="DS44" s="164">
        <v>-3.46</v>
      </c>
      <c r="DT44" s="164">
        <v>-3.53</v>
      </c>
      <c r="DU44" s="164">
        <v>17.940000000000001</v>
      </c>
      <c r="DV44" s="164">
        <v>24.52</v>
      </c>
      <c r="DW44" s="164">
        <v>-52.4</v>
      </c>
      <c r="DX44" s="164">
        <v>-26.427299999999999</v>
      </c>
      <c r="DY44" s="164">
        <v>-47.064799999999998</v>
      </c>
      <c r="DZ44" s="164">
        <v>-46.954500000000003</v>
      </c>
      <c r="EA44" s="164">
        <v>11.300599999999999</v>
      </c>
      <c r="EB44" s="164">
        <v>-9.0635999999999992</v>
      </c>
      <c r="EC44" s="164">
        <v>-21.143899999999999</v>
      </c>
      <c r="ED44" s="164">
        <v>-20.979399999999998</v>
      </c>
      <c r="EE44" s="164">
        <v>-25.333600000000001</v>
      </c>
      <c r="EF44" s="164">
        <v>-32.6556</v>
      </c>
      <c r="EG44" s="164">
        <v>-12.641</v>
      </c>
      <c r="EH44" s="164">
        <v>-117.5767</v>
      </c>
      <c r="EI44" s="164">
        <v>-2.2395999999999998</v>
      </c>
      <c r="EJ44" s="165"/>
      <c r="EK44" s="164">
        <v>-4.8205999999999998</v>
      </c>
      <c r="EL44" s="164">
        <v>-3.5333999999999999</v>
      </c>
      <c r="EM44" s="164">
        <v>25.1297</v>
      </c>
      <c r="EN44" s="164">
        <v>-9.5902999999999992</v>
      </c>
      <c r="EO44" s="164">
        <v>-9.3186999999999998</v>
      </c>
      <c r="EP44" s="164">
        <v>-23.556000000000001</v>
      </c>
      <c r="EQ44" s="164">
        <v>-27.077999999999999</v>
      </c>
      <c r="ER44" s="164">
        <v>-26.7943</v>
      </c>
      <c r="ES44" s="164">
        <v>19.773</v>
      </c>
      <c r="ET44" s="164">
        <v>13.82</v>
      </c>
      <c r="EU44" s="164">
        <v>-8.18</v>
      </c>
      <c r="EV44" s="165"/>
      <c r="EW44" s="164">
        <v>2.5238</v>
      </c>
      <c r="EX44" s="164">
        <v>-8.1759000000000004</v>
      </c>
      <c r="EY44" s="164">
        <v>-15.764900000000001</v>
      </c>
      <c r="EZ44" s="164">
        <v>-4.5006000000000004</v>
      </c>
      <c r="FA44" s="164">
        <v>9.9845000000000006</v>
      </c>
      <c r="FB44" s="164">
        <v>19.8231</v>
      </c>
      <c r="FC44" s="164">
        <v>-34.2102</v>
      </c>
      <c r="FD44" s="165"/>
      <c r="FE44" s="164">
        <v>4.5048000000000004</v>
      </c>
      <c r="FF44" s="164">
        <v>4.5688000000000004</v>
      </c>
      <c r="FG44" s="164">
        <v>0</v>
      </c>
      <c r="FH44" s="164">
        <v>0</v>
      </c>
      <c r="FI44" s="165"/>
      <c r="FJ44" s="164">
        <v>8.3727999999999998</v>
      </c>
      <c r="FK44" s="164">
        <v>8.5403000000000002</v>
      </c>
      <c r="FL44" s="164">
        <v>-33.323799999999999</v>
      </c>
      <c r="FM44" s="164">
        <v>34.013199999999998</v>
      </c>
      <c r="FN44" s="164">
        <v>33.871499999999997</v>
      </c>
      <c r="FO44" s="164">
        <v>-19.574400000000001</v>
      </c>
      <c r="FP44" s="165"/>
      <c r="FQ44" s="164">
        <v>24.991800000000001</v>
      </c>
      <c r="FR44" s="164">
        <v>-21.34</v>
      </c>
      <c r="FS44" s="164">
        <v>-2.1217999999999999</v>
      </c>
      <c r="FT44" s="164">
        <v>0.37740000000000001</v>
      </c>
      <c r="FU44" s="164">
        <v>1.33</v>
      </c>
      <c r="FV44" s="164">
        <v>0.91</v>
      </c>
      <c r="FW44" s="164">
        <v>-24.899000000000001</v>
      </c>
      <c r="FX44" s="164">
        <v>0</v>
      </c>
      <c r="FY44" s="164">
        <v>1.407</v>
      </c>
      <c r="FZ44" s="164">
        <v>0.65100000000000002</v>
      </c>
      <c r="GA44" s="165"/>
      <c r="GB44" s="164">
        <v>-1.33</v>
      </c>
      <c r="GC44" s="164">
        <v>-1.0136000000000001</v>
      </c>
      <c r="GD44" s="164">
        <v>7.6567999999999996</v>
      </c>
      <c r="GE44" s="164">
        <v>-4.6100000000000003</v>
      </c>
      <c r="GF44" s="164">
        <v>32.493099999999998</v>
      </c>
      <c r="GG44" s="165"/>
      <c r="GH44" s="164">
        <v>24.884</v>
      </c>
      <c r="GI44" s="164">
        <v>-6.4657999999999998</v>
      </c>
      <c r="GJ44" s="164">
        <v>-7.0136000000000003</v>
      </c>
      <c r="GK44" s="164">
        <v>3.3262</v>
      </c>
      <c r="GL44" s="165"/>
      <c r="GM44" s="165"/>
      <c r="GN44" s="164">
        <v>-13.7285</v>
      </c>
      <c r="GO44" s="164">
        <v>-13.020099999999999</v>
      </c>
      <c r="GP44" s="164">
        <v>8.5259999999999998</v>
      </c>
      <c r="GQ44" s="164">
        <v>-20.009599999999999</v>
      </c>
      <c r="GR44" s="164">
        <v>7.5499000000000001</v>
      </c>
      <c r="GS44" s="164">
        <v>7.8550000000000004</v>
      </c>
      <c r="GT44" s="164">
        <v>82.155500000000004</v>
      </c>
      <c r="GU44" s="164">
        <v>-3.1753999999999998</v>
      </c>
      <c r="GV44" s="164">
        <v>-9.2403999999999993</v>
      </c>
      <c r="GW44" s="164">
        <v>0</v>
      </c>
      <c r="GX44" s="164">
        <v>3.2433999999999998</v>
      </c>
      <c r="GY44" s="164">
        <v>7.9489000000000001</v>
      </c>
      <c r="GZ44" s="164">
        <v>8.1813000000000002</v>
      </c>
      <c r="HA44" s="164">
        <v>2.6537999999999999</v>
      </c>
      <c r="HB44" s="164">
        <v>23.864100000000001</v>
      </c>
      <c r="HC44" s="164">
        <v>25.494700000000002</v>
      </c>
      <c r="HD44" s="164">
        <v>0.42</v>
      </c>
      <c r="HE44" s="164">
        <v>-7.0456000000000003</v>
      </c>
      <c r="HF44" s="164">
        <v>0</v>
      </c>
      <c r="HG44" s="164">
        <v>34.187800000000003</v>
      </c>
      <c r="HH44" s="164">
        <v>67.868700000000004</v>
      </c>
      <c r="HI44" s="164">
        <v>28.110800000000001</v>
      </c>
      <c r="HJ44" s="164">
        <v>29.401499999999999</v>
      </c>
      <c r="HK44" s="164">
        <v>-11.928699999999999</v>
      </c>
      <c r="HL44" s="164">
        <v>0</v>
      </c>
      <c r="HM44" s="164">
        <v>-10.9918</v>
      </c>
      <c r="HN44" s="164">
        <v>0</v>
      </c>
      <c r="HO44" s="164">
        <v>53.6205</v>
      </c>
      <c r="HP44" s="164">
        <v>54.481999999999999</v>
      </c>
      <c r="HQ44" s="164">
        <v>-15.1051</v>
      </c>
      <c r="HR44" s="164">
        <v>-14.242599999999999</v>
      </c>
      <c r="HS44" s="164">
        <v>-8.2772000000000006</v>
      </c>
      <c r="HT44" s="164">
        <v>-8.0440000000000005</v>
      </c>
      <c r="HU44" s="164">
        <v>15.91</v>
      </c>
      <c r="HV44" s="164">
        <v>15.82</v>
      </c>
      <c r="HW44" s="164">
        <v>-28.8</v>
      </c>
      <c r="HX44" s="164">
        <v>-28.5</v>
      </c>
      <c r="HY44" s="164">
        <v>0.51</v>
      </c>
      <c r="HZ44" s="164">
        <v>-4.16</v>
      </c>
      <c r="IA44" s="164">
        <v>62.797899999999998</v>
      </c>
      <c r="IB44" s="164">
        <v>16.7014</v>
      </c>
      <c r="IC44" s="164">
        <v>16.3673</v>
      </c>
      <c r="ID44" s="164">
        <v>-17.899999999999999</v>
      </c>
      <c r="IE44" s="164">
        <v>-36.700000000000003</v>
      </c>
      <c r="IF44" s="164">
        <v>2.2000000000000002</v>
      </c>
      <c r="IG44" s="164">
        <v>1.6</v>
      </c>
      <c r="IH44" s="165"/>
      <c r="II44" s="164">
        <v>-17.623000000000001</v>
      </c>
      <c r="IJ44" s="164">
        <v>-131.8912</v>
      </c>
      <c r="IK44" s="164">
        <v>39.775500000000001</v>
      </c>
      <c r="IL44" s="164">
        <v>-282.52999999999997</v>
      </c>
      <c r="IM44" s="164">
        <v>-25.455400000000001</v>
      </c>
      <c r="IN44" s="164">
        <v>-34.369799999999998</v>
      </c>
      <c r="IO44" s="164">
        <v>139.5085</v>
      </c>
      <c r="IP44" s="164">
        <v>22.827300000000001</v>
      </c>
      <c r="IQ44" s="164">
        <v>111.56659999999999</v>
      </c>
      <c r="IR44" s="164">
        <v>95.719399999999993</v>
      </c>
      <c r="IS44" s="164">
        <v>82.423599999999993</v>
      </c>
      <c r="IT44" s="164">
        <v>35.9116</v>
      </c>
      <c r="IU44" s="164">
        <v>34.860399999999998</v>
      </c>
      <c r="IV44" s="164">
        <v>-4.7348999999999997</v>
      </c>
      <c r="IW44" s="164">
        <v>261.39710000000002</v>
      </c>
      <c r="IX44" s="164">
        <v>-188.95060000000001</v>
      </c>
      <c r="IY44" s="164">
        <v>82.038300000000007</v>
      </c>
      <c r="IZ44" s="164">
        <v>-61.770200000000003</v>
      </c>
      <c r="JA44" s="164">
        <v>-1.2171000000000001</v>
      </c>
      <c r="JB44" s="165"/>
      <c r="JC44" s="164">
        <v>-9.1999999999999993</v>
      </c>
      <c r="JD44" s="164">
        <v>-0.151</v>
      </c>
      <c r="JE44" s="164">
        <v>-0.156</v>
      </c>
      <c r="JF44" s="164">
        <v>5.92</v>
      </c>
      <c r="JG44" s="164">
        <v>-2.64</v>
      </c>
      <c r="JH44" s="164">
        <v>-3.8812000000000002</v>
      </c>
      <c r="JI44" s="164">
        <v>-3.1907000000000001</v>
      </c>
      <c r="JJ44" s="164">
        <v>10.460100000000001</v>
      </c>
      <c r="JK44" s="164">
        <v>-12.1874</v>
      </c>
      <c r="JL44" s="164">
        <v>16.7</v>
      </c>
      <c r="JM44" s="164">
        <v>3.3650000000000002</v>
      </c>
      <c r="JN44" s="164">
        <v>3.2010000000000001</v>
      </c>
      <c r="JO44" s="164">
        <v>0</v>
      </c>
      <c r="JP44" s="164">
        <v>0</v>
      </c>
      <c r="JQ44" s="164">
        <v>4.4440999999999997</v>
      </c>
      <c r="JR44" s="164">
        <v>3.3384</v>
      </c>
      <c r="JS44" s="164">
        <v>4.5151000000000003</v>
      </c>
      <c r="JT44" s="165"/>
      <c r="JU44" s="164">
        <v>23.7</v>
      </c>
      <c r="JV44" s="164">
        <v>1.4192</v>
      </c>
      <c r="JW44" s="164">
        <v>0.86</v>
      </c>
      <c r="JX44" s="165"/>
      <c r="JY44" s="164">
        <v>-17.157699999999998</v>
      </c>
      <c r="JZ44" s="164">
        <v>0.31890000000000002</v>
      </c>
      <c r="KA44" s="164">
        <v>-20.226900000000001</v>
      </c>
      <c r="KB44" s="164">
        <v>-16.694700000000001</v>
      </c>
      <c r="KC44" s="164">
        <v>-7.7306999999999997</v>
      </c>
      <c r="KD44" s="164">
        <v>-18.5229</v>
      </c>
      <c r="KE44" s="164">
        <v>-3.5318999999999998</v>
      </c>
      <c r="KF44" s="164">
        <v>-26.2</v>
      </c>
      <c r="KG44" s="164">
        <v>10.1</v>
      </c>
      <c r="KH44" s="165"/>
      <c r="KI44" s="164">
        <v>-52.232900000000001</v>
      </c>
    </row>
    <row r="45" spans="1:295" ht="18" customHeight="1" x14ac:dyDescent="0.3">
      <c r="A45" s="161" t="s">
        <v>50</v>
      </c>
      <c r="B45" s="161" t="s">
        <v>751</v>
      </c>
      <c r="C45" s="164">
        <v>0</v>
      </c>
      <c r="D45" s="164">
        <v>6.5067000000000004</v>
      </c>
      <c r="E45" s="164">
        <v>-11.8127</v>
      </c>
      <c r="F45" s="164">
        <v>3.9049999999999998</v>
      </c>
      <c r="G45" s="164">
        <v>8.8856999999999999</v>
      </c>
      <c r="H45" s="165"/>
      <c r="I45" s="164">
        <v>14.8203</v>
      </c>
      <c r="J45" s="165"/>
      <c r="K45" s="164">
        <v>17.234999999999999</v>
      </c>
      <c r="L45" s="164">
        <v>7.1067999999999998</v>
      </c>
      <c r="M45" s="164">
        <v>6.7813999999999997</v>
      </c>
      <c r="N45" s="164">
        <v>-19.98</v>
      </c>
      <c r="O45" s="164">
        <v>-33</v>
      </c>
      <c r="P45" s="164">
        <v>8.8000000000000007</v>
      </c>
      <c r="Q45" s="164">
        <v>4.1399999999999997</v>
      </c>
      <c r="R45" s="164">
        <v>-22</v>
      </c>
      <c r="S45" s="164">
        <v>2.8081</v>
      </c>
      <c r="T45" s="164">
        <v>3.6720999999999999</v>
      </c>
      <c r="U45" s="164">
        <v>4.7930000000000001</v>
      </c>
      <c r="V45" s="164">
        <v>4.7377000000000002</v>
      </c>
      <c r="W45" s="164">
        <v>8.5729000000000006</v>
      </c>
      <c r="X45" s="164">
        <v>1.2121</v>
      </c>
      <c r="Y45" s="164">
        <v>-1.6194999999999999</v>
      </c>
      <c r="Z45" s="164">
        <v>2.4504000000000001</v>
      </c>
      <c r="AA45" s="165"/>
      <c r="AB45" s="164">
        <v>-0.9042</v>
      </c>
      <c r="AC45" s="164">
        <v>-1.6930000000000001</v>
      </c>
      <c r="AD45" s="164">
        <v>-1.6879999999999999</v>
      </c>
      <c r="AE45" s="164">
        <v>7.2889999999999997</v>
      </c>
      <c r="AF45" s="164">
        <v>0</v>
      </c>
      <c r="AG45" s="164">
        <v>2.2000000000000002</v>
      </c>
      <c r="AH45" s="164">
        <v>-1.587</v>
      </c>
      <c r="AI45" s="164">
        <v>0.30499999999999999</v>
      </c>
      <c r="AJ45" s="164">
        <v>-12.16</v>
      </c>
      <c r="AK45" s="164">
        <v>-12.2</v>
      </c>
      <c r="AL45" s="165"/>
      <c r="AM45" s="164">
        <v>-13.21</v>
      </c>
      <c r="AN45" s="164">
        <v>-13.37</v>
      </c>
      <c r="AO45" s="164">
        <v>5.1548999999999996</v>
      </c>
      <c r="AP45" s="164">
        <v>3.8003999999999998</v>
      </c>
      <c r="AQ45" s="164">
        <v>17.992100000000001</v>
      </c>
      <c r="AR45" s="164">
        <v>19.381799999999998</v>
      </c>
      <c r="AS45" s="164">
        <v>-15.448</v>
      </c>
      <c r="AT45" s="164">
        <v>-13.128</v>
      </c>
      <c r="AU45" s="164">
        <v>-12.866</v>
      </c>
      <c r="AV45" s="164">
        <v>-1.0553999999999999</v>
      </c>
      <c r="AW45" s="164">
        <v>-0.9738</v>
      </c>
      <c r="AX45" s="164">
        <v>-13.797800000000001</v>
      </c>
      <c r="AY45" s="164">
        <v>-11.118600000000001</v>
      </c>
      <c r="AZ45" s="164">
        <v>1.196</v>
      </c>
      <c r="BA45" s="164">
        <v>6.8528000000000002</v>
      </c>
      <c r="BB45" s="164">
        <v>71.9773</v>
      </c>
      <c r="BC45" s="164">
        <v>1.2503</v>
      </c>
      <c r="BD45" s="164">
        <v>-2.2000000000000002</v>
      </c>
      <c r="BE45" s="164">
        <v>-2.4</v>
      </c>
      <c r="BF45" s="164">
        <v>-20.886099999999999</v>
      </c>
      <c r="BG45" s="164">
        <v>-20.793600000000001</v>
      </c>
      <c r="BH45" s="164">
        <v>-1.861</v>
      </c>
      <c r="BI45" s="165"/>
      <c r="BJ45" s="164">
        <v>6.9276</v>
      </c>
      <c r="BK45" s="164">
        <v>4.6932999999999998</v>
      </c>
      <c r="BL45" s="164">
        <v>0.51480000000000004</v>
      </c>
      <c r="BM45" s="164">
        <v>0.53129999999999999</v>
      </c>
      <c r="BN45" s="164">
        <v>-96.652100000000004</v>
      </c>
      <c r="BO45" s="164">
        <v>67.384799999999998</v>
      </c>
      <c r="BP45" s="164">
        <v>67.110200000000006</v>
      </c>
      <c r="BQ45" s="164">
        <v>35.571300000000001</v>
      </c>
      <c r="BR45" s="164">
        <v>-81.243899999999996</v>
      </c>
      <c r="BS45" s="165"/>
      <c r="BT45" s="165"/>
      <c r="BU45" s="165"/>
      <c r="BV45" s="164">
        <v>21.096800000000002</v>
      </c>
      <c r="BW45" s="164">
        <v>6.39</v>
      </c>
      <c r="BX45" s="164">
        <v>8.8699999999999992</v>
      </c>
      <c r="BY45" s="164">
        <v>-4.76</v>
      </c>
      <c r="BZ45" s="164">
        <v>-4.6900000000000004</v>
      </c>
      <c r="CA45" s="164">
        <v>-20.7592</v>
      </c>
      <c r="CB45" s="164">
        <v>-20.8931</v>
      </c>
      <c r="CC45" s="164">
        <v>33.020499999999998</v>
      </c>
      <c r="CD45" s="164">
        <v>32.378599999999999</v>
      </c>
      <c r="CE45" s="164">
        <v>-3.5038999999999998</v>
      </c>
      <c r="CF45" s="164">
        <v>-12.025499999999999</v>
      </c>
      <c r="CG45" s="164">
        <v>-12.058199999999999</v>
      </c>
      <c r="CH45" s="164">
        <v>6.8291000000000004</v>
      </c>
      <c r="CI45" s="164">
        <v>25.9254</v>
      </c>
      <c r="CJ45" s="165"/>
      <c r="CK45" s="165"/>
      <c r="CL45" s="164">
        <v>87.8</v>
      </c>
      <c r="CM45" s="164">
        <v>-50.2</v>
      </c>
      <c r="CN45" s="164">
        <v>-2.85</v>
      </c>
      <c r="CO45" s="164">
        <v>46.3309</v>
      </c>
      <c r="CP45" s="164">
        <v>46.438899999999997</v>
      </c>
      <c r="CQ45" s="164">
        <v>44.8523</v>
      </c>
      <c r="CR45" s="164">
        <v>86.4238</v>
      </c>
      <c r="CS45" s="164">
        <v>87.093000000000004</v>
      </c>
      <c r="CT45" s="164">
        <v>-23.6999</v>
      </c>
      <c r="CU45" s="164">
        <v>-72.973699999999994</v>
      </c>
      <c r="CV45" s="164">
        <v>-21.1996</v>
      </c>
      <c r="CW45" s="164">
        <v>3.7063999999999999</v>
      </c>
      <c r="CX45" s="164">
        <v>26.14</v>
      </c>
      <c r="CY45" s="164">
        <v>16.5</v>
      </c>
      <c r="CZ45" s="164">
        <v>11.098599999999999</v>
      </c>
      <c r="DA45" s="164">
        <v>11.135899999999999</v>
      </c>
      <c r="DB45" s="164">
        <v>-11.25</v>
      </c>
      <c r="DC45" s="165"/>
      <c r="DD45" s="164">
        <v>-27.706099999999999</v>
      </c>
      <c r="DE45" s="164">
        <v>-27.138400000000001</v>
      </c>
      <c r="DF45" s="164">
        <v>57.3536</v>
      </c>
      <c r="DG45" s="164">
        <v>1.49E-2</v>
      </c>
      <c r="DH45" s="164">
        <v>-5.7374000000000001</v>
      </c>
      <c r="DI45" s="164">
        <v>-2.1</v>
      </c>
      <c r="DJ45" s="164">
        <v>-1.9</v>
      </c>
      <c r="DK45" s="164">
        <v>-2.8613</v>
      </c>
      <c r="DL45" s="164">
        <v>4.681</v>
      </c>
      <c r="DM45" s="164">
        <v>35.017600000000002</v>
      </c>
      <c r="DN45" s="164">
        <v>13.921799999999999</v>
      </c>
      <c r="DO45" s="164">
        <v>5.45</v>
      </c>
      <c r="DP45" s="164">
        <v>0.61</v>
      </c>
      <c r="DQ45" s="164">
        <v>9.2535000000000007</v>
      </c>
      <c r="DR45" s="164">
        <v>-56.048200000000001</v>
      </c>
      <c r="DS45" s="164">
        <v>-3.56</v>
      </c>
      <c r="DT45" s="164">
        <v>-3.53</v>
      </c>
      <c r="DU45" s="164">
        <v>18.79</v>
      </c>
      <c r="DV45" s="164">
        <v>23.59</v>
      </c>
      <c r="DW45" s="164">
        <v>-52.381799999999998</v>
      </c>
      <c r="DX45" s="164">
        <v>-26.190899999999999</v>
      </c>
      <c r="DY45" s="164">
        <v>-47.962499999999999</v>
      </c>
      <c r="DZ45" s="164">
        <v>-47.845500000000001</v>
      </c>
      <c r="EA45" s="164">
        <v>13.0777</v>
      </c>
      <c r="EB45" s="164">
        <v>-7.1721000000000004</v>
      </c>
      <c r="EC45" s="164">
        <v>-19.691199999999998</v>
      </c>
      <c r="ED45" s="164">
        <v>-19.5214</v>
      </c>
      <c r="EE45" s="164">
        <v>-25.620899999999999</v>
      </c>
      <c r="EF45" s="164">
        <v>-34.551000000000002</v>
      </c>
      <c r="EG45" s="164">
        <v>-12.276</v>
      </c>
      <c r="EH45" s="164">
        <v>-97.033199999999994</v>
      </c>
      <c r="EI45" s="164">
        <v>-21.2379</v>
      </c>
      <c r="EJ45" s="165"/>
      <c r="EK45" s="164">
        <v>-4.2556000000000003</v>
      </c>
      <c r="EL45" s="164">
        <v>-3.0655999999999999</v>
      </c>
      <c r="EM45" s="164">
        <v>24.296500000000002</v>
      </c>
      <c r="EN45" s="164">
        <v>-9.8186999999999998</v>
      </c>
      <c r="EO45" s="164">
        <v>-9.7721</v>
      </c>
      <c r="EP45" s="164">
        <v>-24.58</v>
      </c>
      <c r="EQ45" s="164">
        <v>-26.577500000000001</v>
      </c>
      <c r="ER45" s="164">
        <v>-26.369599999999998</v>
      </c>
      <c r="ES45" s="164">
        <v>21.351900000000001</v>
      </c>
      <c r="ET45" s="165"/>
      <c r="EU45" s="164">
        <v>-8.33</v>
      </c>
      <c r="EV45" s="165"/>
      <c r="EW45" s="164">
        <v>2.4243999999999999</v>
      </c>
      <c r="EX45" s="164">
        <v>-8.2476000000000003</v>
      </c>
      <c r="EY45" s="164">
        <v>-14.877000000000001</v>
      </c>
      <c r="EZ45" s="164">
        <v>-3.6741999999999999</v>
      </c>
      <c r="FA45" s="164">
        <v>9.4804999999999993</v>
      </c>
      <c r="FB45" s="164">
        <v>21.268000000000001</v>
      </c>
      <c r="FC45" s="164">
        <v>-33.862900000000003</v>
      </c>
      <c r="FD45" s="165"/>
      <c r="FE45" s="164">
        <v>3.9037999999999999</v>
      </c>
      <c r="FF45" s="164">
        <v>3.9676</v>
      </c>
      <c r="FG45" s="164">
        <v>0</v>
      </c>
      <c r="FH45" s="164">
        <v>0</v>
      </c>
      <c r="FI45" s="165"/>
      <c r="FJ45" s="164">
        <v>8.3727999999999998</v>
      </c>
      <c r="FK45" s="164">
        <v>8.3727999999999998</v>
      </c>
      <c r="FL45" s="164">
        <v>-35.500700000000002</v>
      </c>
      <c r="FM45" s="164">
        <v>34.971699999999998</v>
      </c>
      <c r="FN45" s="164">
        <v>34.836199999999998</v>
      </c>
      <c r="FO45" s="164">
        <v>-20.471</v>
      </c>
      <c r="FP45" s="164">
        <v>0</v>
      </c>
      <c r="FQ45" s="164">
        <v>25.724299999999999</v>
      </c>
      <c r="FR45" s="164">
        <v>-21.96</v>
      </c>
      <c r="FS45" s="164">
        <v>-2.7223999999999999</v>
      </c>
      <c r="FT45" s="164">
        <v>0.40310000000000001</v>
      </c>
      <c r="FU45" s="164">
        <v>1.64</v>
      </c>
      <c r="FV45" s="164">
        <v>-0.01</v>
      </c>
      <c r="FW45" s="164">
        <v>-24.924700000000001</v>
      </c>
      <c r="FX45" s="165"/>
      <c r="FY45" s="164">
        <v>1.3640000000000001</v>
      </c>
      <c r="FZ45" s="164">
        <v>0.71699999999999997</v>
      </c>
      <c r="GA45" s="165"/>
      <c r="GB45" s="164">
        <v>-1.27</v>
      </c>
      <c r="GC45" s="164">
        <v>2.3788999999999998</v>
      </c>
      <c r="GD45" s="164">
        <v>10.8109</v>
      </c>
      <c r="GE45" s="164">
        <v>-4.42</v>
      </c>
      <c r="GF45" s="164">
        <v>33.197299999999998</v>
      </c>
      <c r="GG45" s="165"/>
      <c r="GH45" s="164">
        <v>27.694299999999998</v>
      </c>
      <c r="GI45" s="164">
        <v>-8.2851999999999997</v>
      </c>
      <c r="GJ45" s="164">
        <v>-9.0197000000000003</v>
      </c>
      <c r="GK45" s="164">
        <v>3.6781999999999999</v>
      </c>
      <c r="GL45" s="165"/>
      <c r="GM45" s="165"/>
      <c r="GN45" s="164">
        <v>-12.252000000000001</v>
      </c>
      <c r="GO45" s="164">
        <v>-9.5975000000000001</v>
      </c>
      <c r="GP45" s="164">
        <v>7.7507999999999999</v>
      </c>
      <c r="GQ45" s="164">
        <v>-17.3994</v>
      </c>
      <c r="GR45" s="164">
        <v>6.4817</v>
      </c>
      <c r="GS45" s="164">
        <v>6.9462999999999999</v>
      </c>
      <c r="GT45" s="164">
        <v>86.410399999999996</v>
      </c>
      <c r="GU45" s="164">
        <v>-1.7557</v>
      </c>
      <c r="GV45" s="164">
        <v>-8.1797000000000004</v>
      </c>
      <c r="GW45" s="165"/>
      <c r="GX45" s="164">
        <v>2.7964000000000002</v>
      </c>
      <c r="GY45" s="164">
        <v>8.5640999999999998</v>
      </c>
      <c r="GZ45" s="164">
        <v>8.7745999999999995</v>
      </c>
      <c r="HA45" s="164">
        <v>2</v>
      </c>
      <c r="HB45" s="164">
        <v>22.552800000000001</v>
      </c>
      <c r="HC45" s="164">
        <v>23.3565</v>
      </c>
      <c r="HD45" s="164">
        <v>-2.93</v>
      </c>
      <c r="HE45" s="164">
        <v>0</v>
      </c>
      <c r="HF45" s="164">
        <v>8.1906999999999996</v>
      </c>
      <c r="HG45" s="164">
        <v>26.979500000000002</v>
      </c>
      <c r="HH45" s="164">
        <v>61.4345</v>
      </c>
      <c r="HI45" s="164">
        <v>27.176500000000001</v>
      </c>
      <c r="HJ45" s="164">
        <v>27.429200000000002</v>
      </c>
      <c r="HK45" s="164">
        <v>-11.881</v>
      </c>
      <c r="HL45" s="165"/>
      <c r="HM45" s="164">
        <v>0</v>
      </c>
      <c r="HN45" s="164">
        <v>0</v>
      </c>
      <c r="HO45" s="165"/>
      <c r="HP45" s="165"/>
      <c r="HQ45" s="164">
        <v>-16.3081</v>
      </c>
      <c r="HR45" s="164">
        <v>-15.390700000000001</v>
      </c>
      <c r="HS45" s="164">
        <v>-8.5584000000000007</v>
      </c>
      <c r="HT45" s="164">
        <v>-8.23</v>
      </c>
      <c r="HU45" s="164">
        <v>14.22</v>
      </c>
      <c r="HV45" s="164">
        <v>14.14</v>
      </c>
      <c r="HW45" s="164">
        <v>-26.3</v>
      </c>
      <c r="HX45" s="164">
        <v>-26.5</v>
      </c>
      <c r="HY45" s="164">
        <v>0.56310000000000004</v>
      </c>
      <c r="HZ45" s="164">
        <v>-6.16</v>
      </c>
      <c r="IA45" s="164">
        <v>55.122399999999999</v>
      </c>
      <c r="IB45" s="164">
        <v>16.993099999999998</v>
      </c>
      <c r="IC45" s="164">
        <v>16.8507</v>
      </c>
      <c r="ID45" s="164">
        <v>-19</v>
      </c>
      <c r="IE45" s="164">
        <v>-29.9</v>
      </c>
      <c r="IF45" s="164">
        <v>2.2000000000000002</v>
      </c>
      <c r="IG45" s="164">
        <v>1.6</v>
      </c>
      <c r="IH45" s="164">
        <v>-17.874300000000002</v>
      </c>
      <c r="II45" s="164">
        <v>-17.808700000000002</v>
      </c>
      <c r="IJ45" s="164">
        <v>-120.6987</v>
      </c>
      <c r="IK45" s="164">
        <v>37.981200000000001</v>
      </c>
      <c r="IL45" s="164">
        <v>-285.2518</v>
      </c>
      <c r="IM45" s="164">
        <v>-25.057500000000001</v>
      </c>
      <c r="IN45" s="164">
        <v>-33.424300000000002</v>
      </c>
      <c r="IO45" s="164">
        <v>133.79920000000001</v>
      </c>
      <c r="IP45" s="164">
        <v>29.340199999999999</v>
      </c>
      <c r="IQ45" s="164">
        <v>119.42149999999999</v>
      </c>
      <c r="IR45" s="164">
        <v>90.102400000000003</v>
      </c>
      <c r="IS45" s="164">
        <v>70.035600000000002</v>
      </c>
      <c r="IT45" s="164">
        <v>34.2941</v>
      </c>
      <c r="IU45" s="164">
        <v>35.323399999999999</v>
      </c>
      <c r="IV45" s="164">
        <v>-10.403</v>
      </c>
      <c r="IW45" s="164">
        <v>254.3477</v>
      </c>
      <c r="IX45" s="164">
        <v>-187.23439999999999</v>
      </c>
      <c r="IY45" s="164">
        <v>71.371700000000004</v>
      </c>
      <c r="IZ45" s="164">
        <v>-52.7346</v>
      </c>
      <c r="JA45" s="164">
        <v>-1.2171000000000001</v>
      </c>
      <c r="JB45" s="165"/>
      <c r="JC45" s="164">
        <v>-7.44</v>
      </c>
      <c r="JD45" s="164">
        <v>-0.245</v>
      </c>
      <c r="JE45" s="164">
        <v>-0.247</v>
      </c>
      <c r="JF45" s="164">
        <v>4.16</v>
      </c>
      <c r="JG45" s="164">
        <v>-0.48</v>
      </c>
      <c r="JH45" s="164">
        <v>-4.1946000000000003</v>
      </c>
      <c r="JI45" s="164">
        <v>-5.2720000000000002</v>
      </c>
      <c r="JJ45" s="164">
        <v>6.3003999999999998</v>
      </c>
      <c r="JK45" s="164">
        <v>-7.9667000000000003</v>
      </c>
      <c r="JL45" s="164">
        <v>18.600000000000001</v>
      </c>
      <c r="JM45" s="164">
        <v>2.052</v>
      </c>
      <c r="JN45" s="164">
        <v>1.706</v>
      </c>
      <c r="JO45" s="165"/>
      <c r="JP45" s="165"/>
      <c r="JQ45" s="164">
        <v>4.4489000000000001</v>
      </c>
      <c r="JR45" s="164">
        <v>3.5749</v>
      </c>
      <c r="JS45" s="164">
        <v>3.7921999999999998</v>
      </c>
      <c r="JT45" s="165"/>
      <c r="JU45" s="164">
        <v>14.7</v>
      </c>
      <c r="JV45" s="164">
        <v>3.2616999999999998</v>
      </c>
      <c r="JW45" s="164">
        <v>0.77</v>
      </c>
      <c r="JX45" s="165"/>
      <c r="JY45" s="164">
        <v>-16.402000000000001</v>
      </c>
      <c r="JZ45" s="164">
        <v>3.3599999999999998E-2</v>
      </c>
      <c r="KA45" s="164">
        <v>-20.230899999999998</v>
      </c>
      <c r="KB45" s="164">
        <v>-16.217099999999999</v>
      </c>
      <c r="KC45" s="164">
        <v>-7.4142999999999999</v>
      </c>
      <c r="KD45" s="164">
        <v>-18.837900000000001</v>
      </c>
      <c r="KE45" s="164">
        <v>-3.7650000000000001</v>
      </c>
      <c r="KF45" s="164">
        <v>-16.600000000000001</v>
      </c>
      <c r="KG45" s="164">
        <v>-0.1</v>
      </c>
      <c r="KH45" s="165"/>
      <c r="KI45" s="164">
        <v>-52.354500000000002</v>
      </c>
    </row>
    <row r="46" spans="1:295" ht="18" customHeight="1" x14ac:dyDescent="0.3">
      <c r="A46" s="161" t="s">
        <v>50</v>
      </c>
      <c r="B46" s="161" t="s">
        <v>752</v>
      </c>
      <c r="C46" s="164">
        <v>0</v>
      </c>
      <c r="D46" s="164">
        <v>5.218</v>
      </c>
      <c r="E46" s="164">
        <v>-10.317299999999999</v>
      </c>
      <c r="F46" s="164">
        <v>2.2299000000000002</v>
      </c>
      <c r="G46" s="164">
        <v>8.6545000000000005</v>
      </c>
      <c r="H46" s="165"/>
      <c r="I46" s="164">
        <v>15.7607</v>
      </c>
      <c r="J46" s="165"/>
      <c r="K46" s="164">
        <v>18.1495</v>
      </c>
      <c r="L46" s="164">
        <v>7.3768000000000002</v>
      </c>
      <c r="M46" s="164">
        <v>7.1093000000000002</v>
      </c>
      <c r="N46" s="164">
        <v>-17.760000000000002</v>
      </c>
      <c r="O46" s="164">
        <v>-33</v>
      </c>
      <c r="P46" s="165"/>
      <c r="Q46" s="164">
        <v>4.1399999999999997</v>
      </c>
      <c r="R46" s="165"/>
      <c r="S46" s="164">
        <v>1.4577</v>
      </c>
      <c r="T46" s="164">
        <v>4.0069999999999997</v>
      </c>
      <c r="U46" s="164">
        <v>4.1597</v>
      </c>
      <c r="V46" s="164">
        <v>4.0195999999999996</v>
      </c>
      <c r="W46" s="164">
        <v>7.2746000000000004</v>
      </c>
      <c r="X46" s="164">
        <v>0.97019999999999995</v>
      </c>
      <c r="Y46" s="164">
        <v>-1.6933</v>
      </c>
      <c r="Z46" s="164">
        <v>2.5630000000000002</v>
      </c>
      <c r="AA46" s="165"/>
      <c r="AB46" s="164">
        <v>-0.89200000000000002</v>
      </c>
      <c r="AC46" s="164">
        <v>-1.5129999999999999</v>
      </c>
      <c r="AD46" s="164">
        <v>-1.4910000000000001</v>
      </c>
      <c r="AE46" s="164">
        <v>8.2149999999999999</v>
      </c>
      <c r="AF46" s="164">
        <v>-2.2200000000000002</v>
      </c>
      <c r="AG46" s="165"/>
      <c r="AH46" s="164">
        <v>0.28100000000000003</v>
      </c>
      <c r="AI46" s="164">
        <v>0.36099999999999999</v>
      </c>
      <c r="AJ46" s="164">
        <v>-11.04</v>
      </c>
      <c r="AK46" s="164">
        <v>-11.03</v>
      </c>
      <c r="AL46" s="165"/>
      <c r="AM46" s="164">
        <v>-12.95</v>
      </c>
      <c r="AN46" s="164">
        <v>-13.01</v>
      </c>
      <c r="AO46" s="164">
        <v>5.3650000000000002</v>
      </c>
      <c r="AP46" s="164">
        <v>3.5678999999999998</v>
      </c>
      <c r="AQ46" s="164">
        <v>15.343400000000001</v>
      </c>
      <c r="AR46" s="164">
        <v>17.237100000000002</v>
      </c>
      <c r="AS46" s="164">
        <v>-18.5167</v>
      </c>
      <c r="AT46" s="164">
        <v>-12.190300000000001</v>
      </c>
      <c r="AU46" s="164">
        <v>-11.6242</v>
      </c>
      <c r="AV46" s="164">
        <v>-1.4633</v>
      </c>
      <c r="AW46" s="164">
        <v>-1.425</v>
      </c>
      <c r="AX46" s="164">
        <v>-14.467599999999999</v>
      </c>
      <c r="AY46" s="164">
        <v>-12.0563</v>
      </c>
      <c r="AZ46" s="164">
        <v>0.8014</v>
      </c>
      <c r="BA46" s="164">
        <v>4.8215000000000003</v>
      </c>
      <c r="BB46" s="164">
        <v>75.999499999999998</v>
      </c>
      <c r="BC46" s="164">
        <v>0.40679999999999999</v>
      </c>
      <c r="BD46" s="164">
        <v>-1.9</v>
      </c>
      <c r="BE46" s="164">
        <v>-1.9</v>
      </c>
      <c r="BF46" s="164">
        <v>-20.073</v>
      </c>
      <c r="BG46" s="164">
        <v>-19.822199999999999</v>
      </c>
      <c r="BH46" s="164">
        <v>-1.7313000000000001</v>
      </c>
      <c r="BI46" s="165"/>
      <c r="BJ46" s="164">
        <v>7.9015000000000004</v>
      </c>
      <c r="BK46" s="164">
        <v>4.5282</v>
      </c>
      <c r="BL46" s="164">
        <v>1.2901</v>
      </c>
      <c r="BM46" s="164">
        <v>0.91690000000000005</v>
      </c>
      <c r="BN46" s="164">
        <v>-78.310500000000005</v>
      </c>
      <c r="BO46" s="164">
        <v>64.729699999999994</v>
      </c>
      <c r="BP46" s="164">
        <v>65.462199999999996</v>
      </c>
      <c r="BQ46" s="164">
        <v>31.157299999999999</v>
      </c>
      <c r="BR46" s="164">
        <v>-74.685400000000001</v>
      </c>
      <c r="BS46" s="165"/>
      <c r="BT46" s="165"/>
      <c r="BU46" s="165"/>
      <c r="BV46" s="164">
        <v>19.360299999999999</v>
      </c>
      <c r="BW46" s="164">
        <v>6.14</v>
      </c>
      <c r="BX46" s="164">
        <v>8.6300000000000008</v>
      </c>
      <c r="BY46" s="164">
        <v>-5.85</v>
      </c>
      <c r="BZ46" s="164">
        <v>-5.76</v>
      </c>
      <c r="CA46" s="164">
        <v>-18.7498</v>
      </c>
      <c r="CB46" s="164">
        <v>-18.6158</v>
      </c>
      <c r="CC46" s="164">
        <v>31.952999999999999</v>
      </c>
      <c r="CD46" s="164">
        <v>31.478100000000001</v>
      </c>
      <c r="CE46" s="164">
        <v>-2.0318999999999998</v>
      </c>
      <c r="CF46" s="164">
        <v>-11.9763</v>
      </c>
      <c r="CG46" s="164">
        <v>-11.987</v>
      </c>
      <c r="CH46" s="164">
        <v>7.2122999999999999</v>
      </c>
      <c r="CI46" s="164">
        <v>25.680099999999999</v>
      </c>
      <c r="CJ46" s="165"/>
      <c r="CK46" s="165"/>
      <c r="CL46" s="164">
        <v>86.5</v>
      </c>
      <c r="CM46" s="164">
        <v>-48.5</v>
      </c>
      <c r="CN46" s="164">
        <v>-2.68</v>
      </c>
      <c r="CO46" s="164">
        <v>45.012799999999999</v>
      </c>
      <c r="CP46" s="164">
        <v>45.470300000000002</v>
      </c>
      <c r="CQ46" s="164">
        <v>43.745100000000001</v>
      </c>
      <c r="CR46" s="164">
        <v>84.015100000000004</v>
      </c>
      <c r="CS46" s="164">
        <v>84.982299999999995</v>
      </c>
      <c r="CT46" s="164">
        <v>-21.442599999999999</v>
      </c>
      <c r="CU46" s="164">
        <v>-72.302700000000002</v>
      </c>
      <c r="CV46" s="164">
        <v>-18.685099999999998</v>
      </c>
      <c r="CW46" s="164">
        <v>3.7092000000000001</v>
      </c>
      <c r="CX46" s="164">
        <v>25.5</v>
      </c>
      <c r="CY46" s="164">
        <v>15.74</v>
      </c>
      <c r="CZ46" s="164">
        <v>10.629899999999999</v>
      </c>
      <c r="DA46" s="164">
        <v>10.8429</v>
      </c>
      <c r="DB46" s="164">
        <v>-10.94</v>
      </c>
      <c r="DC46" s="165"/>
      <c r="DD46" s="164">
        <v>-27.328900000000001</v>
      </c>
      <c r="DE46" s="164">
        <v>-27.0321</v>
      </c>
      <c r="DF46" s="164">
        <v>56.244700000000002</v>
      </c>
      <c r="DG46" s="164">
        <v>1.4999999999999999E-2</v>
      </c>
      <c r="DH46" s="164">
        <v>-5.5335999999999999</v>
      </c>
      <c r="DI46" s="164">
        <v>0</v>
      </c>
      <c r="DJ46" s="164">
        <v>0</v>
      </c>
      <c r="DK46" s="164">
        <v>-3.0066000000000002</v>
      </c>
      <c r="DL46" s="164">
        <v>4.3070000000000004</v>
      </c>
      <c r="DM46" s="164">
        <v>33.598199999999999</v>
      </c>
      <c r="DN46" s="164">
        <v>13.179600000000001</v>
      </c>
      <c r="DO46" s="164">
        <v>4.96</v>
      </c>
      <c r="DP46" s="164">
        <v>1.06</v>
      </c>
      <c r="DQ46" s="164">
        <v>8.1374999999999993</v>
      </c>
      <c r="DR46" s="164">
        <v>-54.828099999999999</v>
      </c>
      <c r="DS46" s="164">
        <v>-3.15</v>
      </c>
      <c r="DT46" s="164">
        <v>-3.16</v>
      </c>
      <c r="DU46" s="164">
        <v>18.899999999999999</v>
      </c>
      <c r="DV46" s="164">
        <v>21.95</v>
      </c>
      <c r="DW46" s="164">
        <v>-50.436399999999999</v>
      </c>
      <c r="DX46" s="164">
        <v>-25.2182</v>
      </c>
      <c r="DY46" s="164">
        <v>-45.940199999999997</v>
      </c>
      <c r="DZ46" s="164">
        <v>-45.045499999999997</v>
      </c>
      <c r="EA46" s="164">
        <v>10.599399999999999</v>
      </c>
      <c r="EB46" s="164">
        <v>-6.7480000000000002</v>
      </c>
      <c r="EC46" s="164">
        <v>-19.556100000000001</v>
      </c>
      <c r="ED46" s="164">
        <v>-19.551100000000002</v>
      </c>
      <c r="EE46" s="164">
        <v>-27.3706</v>
      </c>
      <c r="EF46" s="164">
        <v>-35.866399999999999</v>
      </c>
      <c r="EG46" s="164">
        <v>-11.372999999999999</v>
      </c>
      <c r="EH46" s="164">
        <v>-92.618399999999994</v>
      </c>
      <c r="EI46" s="164">
        <v>-27.121400000000001</v>
      </c>
      <c r="EJ46" s="165"/>
      <c r="EK46" s="164">
        <v>-4.0777999999999999</v>
      </c>
      <c r="EL46" s="164">
        <v>-2.883</v>
      </c>
      <c r="EM46" s="164">
        <v>24.769400000000001</v>
      </c>
      <c r="EN46" s="164">
        <v>-9.9556000000000004</v>
      </c>
      <c r="EO46" s="164">
        <v>-10.0618</v>
      </c>
      <c r="EP46" s="164">
        <v>-28.675999999999998</v>
      </c>
      <c r="EQ46" s="164">
        <v>-25.387899999999998</v>
      </c>
      <c r="ER46" s="164">
        <v>-25.347200000000001</v>
      </c>
      <c r="ES46" s="164">
        <v>21.901399999999999</v>
      </c>
      <c r="ET46" s="164">
        <v>13.81</v>
      </c>
      <c r="EU46" s="164">
        <v>-5.1100000000000003</v>
      </c>
      <c r="EV46" s="165"/>
      <c r="EW46" s="164">
        <v>2.4100999999999999</v>
      </c>
      <c r="EX46" s="164">
        <v>-8.2295999999999996</v>
      </c>
      <c r="EY46" s="164">
        <v>-14.2506</v>
      </c>
      <c r="EZ46" s="164">
        <v>-2.8885000000000001</v>
      </c>
      <c r="FA46" s="164">
        <v>7.9524999999999997</v>
      </c>
      <c r="FB46" s="164">
        <v>21.939399999999999</v>
      </c>
      <c r="FC46" s="164">
        <v>-33.9407</v>
      </c>
      <c r="FD46" s="165"/>
      <c r="FE46" s="164">
        <v>4.4672000000000001</v>
      </c>
      <c r="FF46" s="164">
        <v>4.5042</v>
      </c>
      <c r="FG46" s="164">
        <v>4.9771000000000001</v>
      </c>
      <c r="FH46" s="164">
        <v>4.8920000000000003</v>
      </c>
      <c r="FI46" s="164">
        <v>4.4884000000000004</v>
      </c>
      <c r="FJ46" s="164">
        <v>5.8609999999999998</v>
      </c>
      <c r="FK46" s="164">
        <v>5.6935000000000002</v>
      </c>
      <c r="FL46" s="164">
        <v>-35.835700000000003</v>
      </c>
      <c r="FM46" s="164">
        <v>32.154600000000002</v>
      </c>
      <c r="FN46" s="164">
        <v>31.914100000000001</v>
      </c>
      <c r="FO46" s="164">
        <v>-21.427399999999999</v>
      </c>
      <c r="FP46" s="164">
        <v>0</v>
      </c>
      <c r="FQ46" s="164">
        <v>26.6325</v>
      </c>
      <c r="FR46" s="164">
        <v>-22.24</v>
      </c>
      <c r="FS46" s="164">
        <v>-2.4220999999999999</v>
      </c>
      <c r="FT46" s="164">
        <v>0.4022</v>
      </c>
      <c r="FU46" s="164">
        <v>1.54</v>
      </c>
      <c r="FV46" s="164">
        <v>-0.28000000000000003</v>
      </c>
      <c r="FW46" s="164">
        <v>-26.661799999999999</v>
      </c>
      <c r="FX46" s="164">
        <v>0</v>
      </c>
      <c r="FY46" s="164">
        <v>1.349</v>
      </c>
      <c r="FZ46" s="164">
        <v>0.47499999999999998</v>
      </c>
      <c r="GA46" s="165"/>
      <c r="GB46" s="164">
        <v>-1.52</v>
      </c>
      <c r="GC46" s="164">
        <v>2.9773000000000001</v>
      </c>
      <c r="GD46" s="164">
        <v>12.5983</v>
      </c>
      <c r="GE46" s="164">
        <v>-4.5199999999999996</v>
      </c>
      <c r="GF46" s="164">
        <v>32.979199999999999</v>
      </c>
      <c r="GG46" s="165"/>
      <c r="GH46" s="164">
        <v>28.0046</v>
      </c>
      <c r="GI46" s="164">
        <v>-8.4281000000000006</v>
      </c>
      <c r="GJ46" s="164">
        <v>-9.1547000000000001</v>
      </c>
      <c r="GK46" s="164">
        <v>3.7551000000000001</v>
      </c>
      <c r="GL46" s="165"/>
      <c r="GM46" s="165"/>
      <c r="GN46" s="164">
        <v>-12.097200000000001</v>
      </c>
      <c r="GO46" s="164">
        <v>-6.8653000000000004</v>
      </c>
      <c r="GP46" s="164">
        <v>7.0030999999999999</v>
      </c>
      <c r="GQ46" s="164">
        <v>-16.424099999999999</v>
      </c>
      <c r="GR46" s="164">
        <v>5.8026999999999997</v>
      </c>
      <c r="GS46" s="164">
        <v>6.2282999999999999</v>
      </c>
      <c r="GT46" s="164">
        <v>90.812200000000004</v>
      </c>
      <c r="GU46" s="164">
        <v>-1.1205000000000001</v>
      </c>
      <c r="GV46" s="164">
        <v>-8.4567999999999994</v>
      </c>
      <c r="GW46" s="164">
        <v>0</v>
      </c>
      <c r="GX46" s="164">
        <v>2.2530999999999999</v>
      </c>
      <c r="GY46" s="164">
        <v>8.6666000000000007</v>
      </c>
      <c r="GZ46" s="164">
        <v>8.8773999999999997</v>
      </c>
      <c r="HA46" s="165"/>
      <c r="HB46" s="164">
        <v>19.842700000000001</v>
      </c>
      <c r="HC46" s="164">
        <v>21.663699999999999</v>
      </c>
      <c r="HD46" s="164">
        <v>-2.93</v>
      </c>
      <c r="HE46" s="164">
        <v>0</v>
      </c>
      <c r="HF46" s="164">
        <v>9.0780999999999992</v>
      </c>
      <c r="HG46" s="164">
        <v>22.419799999999999</v>
      </c>
      <c r="HH46" s="164">
        <v>58.136299999999999</v>
      </c>
      <c r="HI46" s="164">
        <v>25.096900000000002</v>
      </c>
      <c r="HJ46" s="164">
        <v>25.069199999999999</v>
      </c>
      <c r="HK46" s="164">
        <v>-10.3363</v>
      </c>
      <c r="HL46" s="165"/>
      <c r="HM46" s="164">
        <v>-11.3004</v>
      </c>
      <c r="HN46" s="164">
        <v>-10.1602</v>
      </c>
      <c r="HO46" s="165"/>
      <c r="HP46" s="164">
        <v>44.970799999999997</v>
      </c>
      <c r="HQ46" s="164">
        <v>-18.076899999999998</v>
      </c>
      <c r="HR46" s="164">
        <v>-17.439699999999998</v>
      </c>
      <c r="HS46" s="164">
        <v>-8.7937999999999992</v>
      </c>
      <c r="HT46" s="164">
        <v>-9.0693000000000001</v>
      </c>
      <c r="HU46" s="164">
        <v>18.18</v>
      </c>
      <c r="HV46" s="164">
        <v>18.13</v>
      </c>
      <c r="HW46" s="164">
        <v>-26.7</v>
      </c>
      <c r="HX46" s="164">
        <v>-26.9</v>
      </c>
      <c r="HY46" s="164">
        <v>0.58140000000000003</v>
      </c>
      <c r="HZ46" s="164">
        <v>-6.56</v>
      </c>
      <c r="IA46" s="164">
        <v>59.410400000000003</v>
      </c>
      <c r="IB46" s="164">
        <v>15.352499999999999</v>
      </c>
      <c r="IC46" s="164">
        <v>15.2928</v>
      </c>
      <c r="ID46" s="164">
        <v>-18.7</v>
      </c>
      <c r="IE46" s="164">
        <v>-29.4</v>
      </c>
      <c r="IF46" s="164">
        <v>4.3</v>
      </c>
      <c r="IG46" s="164">
        <v>3.8</v>
      </c>
      <c r="IH46" s="164">
        <v>-18.0044</v>
      </c>
      <c r="II46" s="165"/>
      <c r="IJ46" s="164">
        <v>-118.3019</v>
      </c>
      <c r="IK46" s="164">
        <v>39.171799999999998</v>
      </c>
      <c r="IL46" s="164">
        <v>-287.82870000000003</v>
      </c>
      <c r="IM46" s="164">
        <v>-26.947900000000001</v>
      </c>
      <c r="IN46" s="164">
        <v>-32.885899999999999</v>
      </c>
      <c r="IO46" s="164">
        <v>129.46350000000001</v>
      </c>
      <c r="IP46" s="164">
        <v>35.569699999999997</v>
      </c>
      <c r="IQ46" s="164">
        <v>122.3381</v>
      </c>
      <c r="IR46" s="164">
        <v>87.241100000000003</v>
      </c>
      <c r="IS46" s="164">
        <v>68.451700000000002</v>
      </c>
      <c r="IT46" s="164">
        <v>35.155999999999999</v>
      </c>
      <c r="IU46" s="164">
        <v>38.191699999999997</v>
      </c>
      <c r="IV46" s="164">
        <v>-14.2418</v>
      </c>
      <c r="IW46" s="164">
        <v>246.6078</v>
      </c>
      <c r="IX46" s="164">
        <v>-186.91329999999999</v>
      </c>
      <c r="IY46" s="164">
        <v>64.894599999999997</v>
      </c>
      <c r="IZ46" s="164">
        <v>-49.830399999999997</v>
      </c>
      <c r="JA46" s="164">
        <v>-0.30399999999999999</v>
      </c>
      <c r="JB46" s="165"/>
      <c r="JC46" s="164">
        <v>-7.84</v>
      </c>
      <c r="JD46" s="164">
        <v>-0.29899999999999999</v>
      </c>
      <c r="JE46" s="164">
        <v>-0.30399999999999999</v>
      </c>
      <c r="JF46" s="164">
        <v>4.88</v>
      </c>
      <c r="JG46" s="164">
        <v>-0.96</v>
      </c>
      <c r="JH46" s="164">
        <v>-4.1275000000000004</v>
      </c>
      <c r="JI46" s="164">
        <v>-4.7744999999999997</v>
      </c>
      <c r="JJ46" s="164">
        <v>6.5629</v>
      </c>
      <c r="JK46" s="164">
        <v>-8.0277999999999992</v>
      </c>
      <c r="JL46" s="164">
        <v>18.5</v>
      </c>
      <c r="JM46" s="164">
        <v>1.8839999999999999</v>
      </c>
      <c r="JN46" s="164">
        <v>1.127</v>
      </c>
      <c r="JO46" s="165"/>
      <c r="JP46" s="165"/>
      <c r="JQ46" s="164">
        <v>4.1405000000000003</v>
      </c>
      <c r="JR46" s="164">
        <v>4.242</v>
      </c>
      <c r="JS46" s="164">
        <v>2.97</v>
      </c>
      <c r="JT46" s="165"/>
      <c r="JU46" s="164">
        <v>14.3</v>
      </c>
      <c r="JV46" s="164">
        <v>3.3376999999999999</v>
      </c>
      <c r="JW46" s="164">
        <v>0.69</v>
      </c>
      <c r="JX46" s="165"/>
      <c r="JY46" s="164">
        <v>-14.600099999999999</v>
      </c>
      <c r="JZ46" s="164">
        <v>-0.48060000000000003</v>
      </c>
      <c r="KA46" s="164">
        <v>-21.667999999999999</v>
      </c>
      <c r="KB46" s="164">
        <v>-14.605700000000001</v>
      </c>
      <c r="KC46" s="164">
        <v>-7.0145999999999997</v>
      </c>
      <c r="KD46" s="164">
        <v>-20.0154</v>
      </c>
      <c r="KE46" s="164">
        <v>-3.5274999999999999</v>
      </c>
      <c r="KF46" s="164">
        <v>-16</v>
      </c>
      <c r="KG46" s="164">
        <v>-1</v>
      </c>
      <c r="KH46" s="165"/>
      <c r="KI46" s="164">
        <v>-52.482399999999998</v>
      </c>
    </row>
    <row r="47" spans="1:295" ht="18" customHeight="1" x14ac:dyDescent="0.3">
      <c r="A47" s="161" t="s">
        <v>50</v>
      </c>
      <c r="B47" s="161" t="s">
        <v>753</v>
      </c>
      <c r="C47" s="164">
        <v>0</v>
      </c>
      <c r="D47" s="164">
        <v>4.8528000000000002</v>
      </c>
      <c r="E47" s="164">
        <v>-9.8994</v>
      </c>
      <c r="F47" s="164">
        <v>3.2492999999999999</v>
      </c>
      <c r="G47" s="164">
        <v>8.9141999999999992</v>
      </c>
      <c r="H47" s="165"/>
      <c r="I47" s="164">
        <v>15.736700000000001</v>
      </c>
      <c r="J47" s="165"/>
      <c r="K47" s="164">
        <v>17.9466</v>
      </c>
      <c r="L47" s="164">
        <v>7.2778</v>
      </c>
      <c r="M47" s="164">
        <v>6.9722999999999997</v>
      </c>
      <c r="N47" s="164">
        <v>-19.98</v>
      </c>
      <c r="O47" s="164">
        <v>-30.8</v>
      </c>
      <c r="P47" s="164">
        <v>8.8000000000000007</v>
      </c>
      <c r="Q47" s="165"/>
      <c r="R47" s="165"/>
      <c r="S47" s="164">
        <v>1.3912</v>
      </c>
      <c r="T47" s="164">
        <v>3.8220000000000001</v>
      </c>
      <c r="U47" s="164">
        <v>3.8102999999999998</v>
      </c>
      <c r="V47" s="164">
        <v>3.6920000000000002</v>
      </c>
      <c r="W47" s="164">
        <v>6.8230000000000004</v>
      </c>
      <c r="X47" s="164">
        <v>0.74429999999999996</v>
      </c>
      <c r="Y47" s="164">
        <v>-1.7164999999999999</v>
      </c>
      <c r="Z47" s="164">
        <v>2.5200999999999998</v>
      </c>
      <c r="AA47" s="165"/>
      <c r="AB47" s="164">
        <v>-0.99050000000000005</v>
      </c>
      <c r="AC47" s="164">
        <v>-1.542</v>
      </c>
      <c r="AD47" s="164">
        <v>-1.516</v>
      </c>
      <c r="AE47" s="164">
        <v>8.4670000000000005</v>
      </c>
      <c r="AF47" s="164">
        <v>0</v>
      </c>
      <c r="AG47" s="165"/>
      <c r="AH47" s="164">
        <v>0.20100000000000001</v>
      </c>
      <c r="AI47" s="164">
        <v>0.36499999999999999</v>
      </c>
      <c r="AJ47" s="164">
        <v>-10.86</v>
      </c>
      <c r="AK47" s="164">
        <v>-10.9</v>
      </c>
      <c r="AL47" s="165"/>
      <c r="AM47" s="164">
        <v>-13.17</v>
      </c>
      <c r="AN47" s="164">
        <v>-13.14</v>
      </c>
      <c r="AO47" s="164">
        <v>5.5811000000000002</v>
      </c>
      <c r="AP47" s="164">
        <v>3.7189000000000001</v>
      </c>
      <c r="AQ47" s="164">
        <v>16.149999999999999</v>
      </c>
      <c r="AR47" s="164">
        <v>16.930399999999999</v>
      </c>
      <c r="AS47" s="164">
        <v>-18.280100000000001</v>
      </c>
      <c r="AT47" s="164">
        <v>-11.5205</v>
      </c>
      <c r="AU47" s="164">
        <v>-11.4397</v>
      </c>
      <c r="AV47" s="164">
        <v>-0.61380000000000001</v>
      </c>
      <c r="AW47" s="164">
        <v>-0.54800000000000004</v>
      </c>
      <c r="AX47" s="164">
        <v>-14.7355</v>
      </c>
      <c r="AY47" s="164">
        <v>-11.788399999999999</v>
      </c>
      <c r="AZ47" s="164">
        <v>1.196</v>
      </c>
      <c r="BA47" s="164">
        <v>5.5025000000000004</v>
      </c>
      <c r="BB47" s="164">
        <v>74.974900000000005</v>
      </c>
      <c r="BC47" s="164">
        <v>1.5018</v>
      </c>
      <c r="BD47" s="164">
        <v>-2.1</v>
      </c>
      <c r="BE47" s="164">
        <v>-2.4</v>
      </c>
      <c r="BF47" s="164">
        <v>-20.549900000000001</v>
      </c>
      <c r="BG47" s="164">
        <v>-20.136199999999999</v>
      </c>
      <c r="BH47" s="164">
        <v>-1.7963</v>
      </c>
      <c r="BI47" s="165"/>
      <c r="BJ47" s="164">
        <v>7.3947000000000003</v>
      </c>
      <c r="BK47" s="164">
        <v>4.2156000000000002</v>
      </c>
      <c r="BL47" s="164">
        <v>1.0964</v>
      </c>
      <c r="BM47" s="164">
        <v>0.88049999999999995</v>
      </c>
      <c r="BN47" s="164">
        <v>-79.958500000000001</v>
      </c>
      <c r="BO47" s="164">
        <v>65.492699999999999</v>
      </c>
      <c r="BP47" s="164">
        <v>64.912800000000004</v>
      </c>
      <c r="BQ47" s="164">
        <v>32.291400000000003</v>
      </c>
      <c r="BR47" s="164">
        <v>-76.999499999999998</v>
      </c>
      <c r="BS47" s="165"/>
      <c r="BT47" s="165"/>
      <c r="BU47" s="165"/>
      <c r="BV47" s="164">
        <v>18.4023</v>
      </c>
      <c r="BW47" s="164">
        <v>5.79</v>
      </c>
      <c r="BX47" s="164">
        <v>8.33</v>
      </c>
      <c r="BY47" s="164">
        <v>-6.15</v>
      </c>
      <c r="BZ47" s="164">
        <v>-5.83</v>
      </c>
      <c r="CA47" s="164">
        <v>-17.678100000000001</v>
      </c>
      <c r="CB47" s="164">
        <v>-17.678100000000001</v>
      </c>
      <c r="CC47" s="164">
        <v>30.385400000000001</v>
      </c>
      <c r="CD47" s="164">
        <v>30.0578</v>
      </c>
      <c r="CE47" s="164">
        <v>-1.6009</v>
      </c>
      <c r="CF47" s="164">
        <v>-12.3979</v>
      </c>
      <c r="CG47" s="164">
        <v>-12.6594</v>
      </c>
      <c r="CH47" s="164">
        <v>6.9560000000000004</v>
      </c>
      <c r="CI47" s="164">
        <v>24.460999999999999</v>
      </c>
      <c r="CJ47" s="165"/>
      <c r="CK47" s="165"/>
      <c r="CL47" s="164">
        <v>87</v>
      </c>
      <c r="CM47" s="164">
        <v>-47</v>
      </c>
      <c r="CN47" s="164">
        <v>-2.58</v>
      </c>
      <c r="CO47" s="164">
        <v>44.627899999999997</v>
      </c>
      <c r="CP47" s="164">
        <v>44.405799999999999</v>
      </c>
      <c r="CQ47" s="164">
        <v>42.924399999999999</v>
      </c>
      <c r="CR47" s="164">
        <v>82.621099999999998</v>
      </c>
      <c r="CS47" s="164">
        <v>83.196600000000004</v>
      </c>
      <c r="CT47" s="164">
        <v>-20.868099999999998</v>
      </c>
      <c r="CU47" s="164">
        <v>-71.934899999999999</v>
      </c>
      <c r="CV47" s="164">
        <v>-18.005400000000002</v>
      </c>
      <c r="CW47" s="164">
        <v>3.6625999999999999</v>
      </c>
      <c r="CX47" s="164">
        <v>25.35</v>
      </c>
      <c r="CY47" s="164">
        <v>16.27</v>
      </c>
      <c r="CZ47" s="164">
        <v>10.161099999999999</v>
      </c>
      <c r="DA47" s="164">
        <v>10.3546</v>
      </c>
      <c r="DB47" s="164">
        <v>-10.86</v>
      </c>
      <c r="DC47" s="165"/>
      <c r="DD47" s="164">
        <v>-26.553000000000001</v>
      </c>
      <c r="DE47" s="164">
        <v>-26.210899999999999</v>
      </c>
      <c r="DF47" s="164">
        <v>54.222499999999997</v>
      </c>
      <c r="DG47" s="164">
        <v>1.5100000000000001E-2</v>
      </c>
      <c r="DH47" s="164">
        <v>-5.2419000000000002</v>
      </c>
      <c r="DI47" s="164">
        <v>0</v>
      </c>
      <c r="DJ47" s="164">
        <v>0</v>
      </c>
      <c r="DK47" s="164">
        <v>-3.2031000000000001</v>
      </c>
      <c r="DL47" s="164">
        <v>3.1850000000000001</v>
      </c>
      <c r="DM47" s="164">
        <v>33.598199999999999</v>
      </c>
      <c r="DN47" s="164">
        <v>11.6953</v>
      </c>
      <c r="DO47" s="164">
        <v>3.68</v>
      </c>
      <c r="DP47" s="164">
        <v>0.99</v>
      </c>
      <c r="DQ47" s="164">
        <v>7.5795000000000003</v>
      </c>
      <c r="DR47" s="164">
        <v>-53.763100000000001</v>
      </c>
      <c r="DS47" s="164">
        <v>-3.28</v>
      </c>
      <c r="DT47" s="164">
        <v>-3.3</v>
      </c>
      <c r="DU47" s="164">
        <v>17.98</v>
      </c>
      <c r="DV47" s="164">
        <v>21.54</v>
      </c>
      <c r="DW47" s="164">
        <v>-49.345500000000001</v>
      </c>
      <c r="DX47" s="164">
        <v>-25.3</v>
      </c>
      <c r="DY47" s="164">
        <v>-44.180399999999999</v>
      </c>
      <c r="DZ47" s="164">
        <v>-43.881799999999998</v>
      </c>
      <c r="EA47" s="164">
        <v>9.5387000000000004</v>
      </c>
      <c r="EB47" s="164">
        <v>-8.3620000000000001</v>
      </c>
      <c r="EC47" s="164">
        <v>-20.912400000000002</v>
      </c>
      <c r="ED47" s="164">
        <v>-20.457999999999998</v>
      </c>
      <c r="EE47" s="164">
        <v>-26.946300000000001</v>
      </c>
      <c r="EF47" s="164">
        <v>-34.6492</v>
      </c>
      <c r="EG47" s="164">
        <v>-11.153</v>
      </c>
      <c r="EH47" s="164">
        <v>-93.538499999999999</v>
      </c>
      <c r="EI47" s="164">
        <v>-24.027899999999999</v>
      </c>
      <c r="EJ47" s="165"/>
      <c r="EK47" s="164">
        <v>-3.6707999999999998</v>
      </c>
      <c r="EL47" s="164">
        <v>-2.7869000000000002</v>
      </c>
      <c r="EM47" s="164">
        <v>23.979299999999999</v>
      </c>
      <c r="EN47" s="164">
        <v>-9.7257999999999996</v>
      </c>
      <c r="EO47" s="164">
        <v>-9.1864000000000008</v>
      </c>
      <c r="EP47" s="164">
        <v>-26.116</v>
      </c>
      <c r="EQ47" s="164">
        <v>-25.448799999999999</v>
      </c>
      <c r="ER47" s="164">
        <v>-25.539899999999999</v>
      </c>
      <c r="ES47" s="164">
        <v>20.768899999999999</v>
      </c>
      <c r="ET47" s="164">
        <v>13.81</v>
      </c>
      <c r="EU47" s="164">
        <v>-8.35</v>
      </c>
      <c r="EV47" s="164">
        <v>0.1</v>
      </c>
      <c r="EW47" s="164">
        <v>2.1941000000000002</v>
      </c>
      <c r="EX47" s="164">
        <v>-6.9695999999999998</v>
      </c>
      <c r="EY47" s="164">
        <v>-15.3927</v>
      </c>
      <c r="EZ47" s="164">
        <v>-4.0548999999999999</v>
      </c>
      <c r="FA47" s="164">
        <v>9.0851000000000006</v>
      </c>
      <c r="FB47" s="164">
        <v>20.960899999999999</v>
      </c>
      <c r="FC47" s="164">
        <v>-33.893000000000001</v>
      </c>
      <c r="FD47" s="165"/>
      <c r="FE47" s="164">
        <v>4.4969000000000001</v>
      </c>
      <c r="FF47" s="164">
        <v>4.4710000000000001</v>
      </c>
      <c r="FG47" s="164">
        <v>4.2398999999999996</v>
      </c>
      <c r="FH47" s="164">
        <v>5.0529000000000002</v>
      </c>
      <c r="FI47" s="164">
        <v>3.0112000000000001</v>
      </c>
      <c r="FJ47" s="164">
        <v>4.6887999999999996</v>
      </c>
      <c r="FK47" s="164">
        <v>4.5213000000000001</v>
      </c>
      <c r="FL47" s="164">
        <v>-34.161099999999998</v>
      </c>
      <c r="FM47" s="164">
        <v>30.802399999999999</v>
      </c>
      <c r="FN47" s="164">
        <v>30.544899999999998</v>
      </c>
      <c r="FO47" s="164">
        <v>-20.598700000000001</v>
      </c>
      <c r="FP47" s="164">
        <v>0</v>
      </c>
      <c r="FQ47" s="164">
        <v>24.728200000000001</v>
      </c>
      <c r="FR47" s="164">
        <v>-22.47</v>
      </c>
      <c r="FS47" s="164">
        <v>-2.5099999999999998</v>
      </c>
      <c r="FT47" s="164">
        <v>0.40310000000000001</v>
      </c>
      <c r="FU47" s="164">
        <v>1.71</v>
      </c>
      <c r="FV47" s="164">
        <v>0.45</v>
      </c>
      <c r="FW47" s="164">
        <v>-24.8842</v>
      </c>
      <c r="FX47" s="165"/>
      <c r="FY47" s="164">
        <v>1.296</v>
      </c>
      <c r="FZ47" s="164">
        <v>0.86499999999999999</v>
      </c>
      <c r="GA47" s="165"/>
      <c r="GB47" s="164">
        <v>-0.39</v>
      </c>
      <c r="GC47" s="164">
        <v>2.5118999999999998</v>
      </c>
      <c r="GD47" s="164">
        <v>11.681100000000001</v>
      </c>
      <c r="GE47" s="164">
        <v>-4.3</v>
      </c>
      <c r="GF47" s="164">
        <v>33.726700000000001</v>
      </c>
      <c r="GG47" s="165"/>
      <c r="GH47" s="164">
        <v>28.2332</v>
      </c>
      <c r="GI47" s="164">
        <v>-8.141</v>
      </c>
      <c r="GJ47" s="164">
        <v>-8.9345999999999997</v>
      </c>
      <c r="GK47" s="164">
        <v>3.7507999999999999</v>
      </c>
      <c r="GL47" s="165"/>
      <c r="GM47" s="165"/>
      <c r="GN47" s="165"/>
      <c r="GO47" s="164">
        <v>-5.2938000000000001</v>
      </c>
      <c r="GP47" s="164">
        <v>7.1786000000000003</v>
      </c>
      <c r="GQ47" s="164">
        <v>-17.034300000000002</v>
      </c>
      <c r="GR47" s="164">
        <v>7.5606999999999998</v>
      </c>
      <c r="GS47" s="164">
        <v>7.3007999999999997</v>
      </c>
      <c r="GT47" s="164">
        <v>89.807100000000005</v>
      </c>
      <c r="GU47" s="164">
        <v>-1.2401</v>
      </c>
      <c r="GV47" s="164">
        <v>-9.1077999999999992</v>
      </c>
      <c r="GW47" s="165"/>
      <c r="GX47" s="164">
        <v>2.1086999999999998</v>
      </c>
      <c r="GY47" s="164">
        <v>8.6885999999999992</v>
      </c>
      <c r="GZ47" s="164">
        <v>8.9091000000000005</v>
      </c>
      <c r="HA47" s="165"/>
      <c r="HB47" s="164">
        <v>21.2485</v>
      </c>
      <c r="HC47" s="164">
        <v>22.436299999999999</v>
      </c>
      <c r="HD47" s="164">
        <v>-2.5099999999999998</v>
      </c>
      <c r="HE47" s="164">
        <v>0</v>
      </c>
      <c r="HF47" s="164">
        <v>8.3330000000000002</v>
      </c>
      <c r="HG47" s="164">
        <v>25.217700000000001</v>
      </c>
      <c r="HH47" s="164">
        <v>59.762999999999998</v>
      </c>
      <c r="HI47" s="164">
        <v>24.769300000000001</v>
      </c>
      <c r="HJ47" s="164">
        <v>24.9651</v>
      </c>
      <c r="HK47" s="164">
        <v>-11.4339</v>
      </c>
      <c r="HL47" s="165"/>
      <c r="HM47" s="164">
        <v>0</v>
      </c>
      <c r="HN47" s="164">
        <v>0</v>
      </c>
      <c r="HO47" s="164">
        <v>44.582799999999999</v>
      </c>
      <c r="HP47" s="165"/>
      <c r="HQ47" s="164">
        <v>-18.510899999999999</v>
      </c>
      <c r="HR47" s="164">
        <v>-17.829699999999999</v>
      </c>
      <c r="HS47" s="164">
        <v>-8.9307999999999996</v>
      </c>
      <c r="HT47" s="164">
        <v>-8.9131999999999998</v>
      </c>
      <c r="HU47" s="164">
        <v>18.190000000000001</v>
      </c>
      <c r="HV47" s="164">
        <v>18.149999999999999</v>
      </c>
      <c r="HW47" s="164">
        <v>-27.2</v>
      </c>
      <c r="HX47" s="164">
        <v>-27.5</v>
      </c>
      <c r="HY47" s="164">
        <v>0.51</v>
      </c>
      <c r="HZ47" s="164">
        <v>-7.2</v>
      </c>
      <c r="IA47" s="164">
        <v>64.265600000000006</v>
      </c>
      <c r="IB47" s="164">
        <v>15.9039</v>
      </c>
      <c r="IC47" s="164">
        <v>15.737399999999999</v>
      </c>
      <c r="ID47" s="164">
        <v>-18.7</v>
      </c>
      <c r="IE47" s="164">
        <v>-33.700000000000003</v>
      </c>
      <c r="IF47" s="164">
        <v>5.6</v>
      </c>
      <c r="IG47" s="164">
        <v>5</v>
      </c>
      <c r="IH47" s="165"/>
      <c r="II47" s="164">
        <v>-18.000900000000001</v>
      </c>
      <c r="IJ47" s="164">
        <v>-121.0117</v>
      </c>
      <c r="IK47" s="164">
        <v>36.5291</v>
      </c>
      <c r="IL47" s="164">
        <v>-287.93299999999999</v>
      </c>
      <c r="IM47" s="164">
        <v>-27.4497</v>
      </c>
      <c r="IN47" s="164">
        <v>-35.010300000000001</v>
      </c>
      <c r="IO47" s="164">
        <v>129.81899999999999</v>
      </c>
      <c r="IP47" s="164">
        <v>34.134799999999998</v>
      </c>
      <c r="IQ47" s="164">
        <v>120.9714</v>
      </c>
      <c r="IR47" s="164">
        <v>93.389899999999997</v>
      </c>
      <c r="IS47" s="164">
        <v>69.534999999999997</v>
      </c>
      <c r="IT47" s="164">
        <v>36.500700000000002</v>
      </c>
      <c r="IU47" s="164">
        <v>35.5152</v>
      </c>
      <c r="IV47" s="164">
        <v>-18.4358</v>
      </c>
      <c r="IW47" s="164">
        <v>248.2236</v>
      </c>
      <c r="IX47" s="164">
        <v>-188.63570000000001</v>
      </c>
      <c r="IY47" s="164">
        <v>68.353700000000003</v>
      </c>
      <c r="IZ47" s="164">
        <v>-51.607599999999998</v>
      </c>
      <c r="JA47" s="164">
        <v>-0.46750000000000003</v>
      </c>
      <c r="JB47" s="165"/>
      <c r="JC47" s="164">
        <v>-9.1199999999999992</v>
      </c>
      <c r="JD47" s="164">
        <v>-0.75600000000000001</v>
      </c>
      <c r="JE47" s="164">
        <v>-0.76600000000000001</v>
      </c>
      <c r="JF47" s="164">
        <v>5.84</v>
      </c>
      <c r="JG47" s="164">
        <v>-2</v>
      </c>
      <c r="JH47" s="164">
        <v>-4.5420999999999996</v>
      </c>
      <c r="JI47" s="164">
        <v>-3.8376000000000001</v>
      </c>
      <c r="JJ47" s="164">
        <v>7.0633999999999997</v>
      </c>
      <c r="JK47" s="164">
        <v>-11.5434</v>
      </c>
      <c r="JL47" s="164">
        <v>20.2</v>
      </c>
      <c r="JM47" s="164">
        <v>4.6189999999999998</v>
      </c>
      <c r="JN47" s="164">
        <v>3.6509999999999998</v>
      </c>
      <c r="JO47" s="165"/>
      <c r="JP47" s="165"/>
      <c r="JQ47" s="164">
        <v>4.2972000000000001</v>
      </c>
      <c r="JR47" s="164">
        <v>4.1273</v>
      </c>
      <c r="JS47" s="164">
        <v>3.3854000000000002</v>
      </c>
      <c r="JT47" s="165"/>
      <c r="JU47" s="164">
        <v>18</v>
      </c>
      <c r="JV47" s="164">
        <v>1.7492000000000001</v>
      </c>
      <c r="JW47" s="164">
        <v>0.73</v>
      </c>
      <c r="JX47" s="165"/>
      <c r="JY47" s="164">
        <v>-15.7623</v>
      </c>
      <c r="JZ47" s="164">
        <v>-0.2215</v>
      </c>
      <c r="KA47" s="164">
        <v>-20.648099999999999</v>
      </c>
      <c r="KB47" s="164">
        <v>-15.6912</v>
      </c>
      <c r="KC47" s="164">
        <v>-6.9017999999999997</v>
      </c>
      <c r="KD47" s="164">
        <v>-19.064399999999999</v>
      </c>
      <c r="KE47" s="164">
        <v>-3.9251999999999998</v>
      </c>
      <c r="KF47" s="164">
        <v>-20</v>
      </c>
      <c r="KG47" s="164">
        <v>2.1</v>
      </c>
      <c r="KH47" s="165"/>
      <c r="KI47" s="164">
        <v>-54.3765</v>
      </c>
    </row>
    <row r="48" spans="1:295" ht="18" customHeight="1" x14ac:dyDescent="0.3">
      <c r="A48" s="161" t="s">
        <v>50</v>
      </c>
      <c r="B48" s="161" t="s">
        <v>754</v>
      </c>
      <c r="C48" s="166">
        <v>0</v>
      </c>
      <c r="D48" s="166">
        <v>4.6307999999999998</v>
      </c>
      <c r="E48" s="166">
        <v>-9.5601000000000003</v>
      </c>
      <c r="F48" s="166">
        <v>3.9163000000000001</v>
      </c>
      <c r="G48" s="166">
        <v>9.4196000000000009</v>
      </c>
      <c r="H48" s="167"/>
      <c r="I48" s="166">
        <v>15.5039</v>
      </c>
      <c r="J48" s="167"/>
      <c r="K48" s="166">
        <v>17.077100000000002</v>
      </c>
      <c r="L48" s="166">
        <v>6.9268000000000001</v>
      </c>
      <c r="M48" s="166">
        <v>6.5830000000000002</v>
      </c>
      <c r="N48" s="166">
        <v>-19.98</v>
      </c>
      <c r="O48" s="166">
        <v>-30.8</v>
      </c>
      <c r="P48" s="166">
        <v>6.6</v>
      </c>
      <c r="Q48" s="166">
        <v>4.1399999999999997</v>
      </c>
      <c r="R48" s="166">
        <v>-19.8</v>
      </c>
      <c r="S48" s="166">
        <v>1.5589</v>
      </c>
      <c r="T48" s="166">
        <v>3.4956999999999998</v>
      </c>
      <c r="U48" s="166">
        <v>3.7875000000000001</v>
      </c>
      <c r="V48" s="166">
        <v>3.7303000000000002</v>
      </c>
      <c r="W48" s="166">
        <v>6.7563000000000004</v>
      </c>
      <c r="X48" s="166">
        <v>1.0042</v>
      </c>
      <c r="Y48" s="166">
        <v>-1.5371999999999999</v>
      </c>
      <c r="Z48" s="166">
        <v>2.4916</v>
      </c>
      <c r="AA48" s="167"/>
      <c r="AB48" s="166">
        <v>-1.004</v>
      </c>
      <c r="AC48" s="166">
        <v>-1.5720000000000001</v>
      </c>
      <c r="AD48" s="166">
        <v>-1.5640000000000001</v>
      </c>
      <c r="AE48" s="166">
        <v>8.2880000000000003</v>
      </c>
      <c r="AF48" s="166">
        <v>0</v>
      </c>
      <c r="AG48" s="166">
        <v>-2.2000000000000002</v>
      </c>
      <c r="AH48" s="166">
        <v>-0.45400000000000001</v>
      </c>
      <c r="AI48" s="166">
        <v>0.35899999999999999</v>
      </c>
      <c r="AJ48" s="166">
        <v>-11.1</v>
      </c>
      <c r="AK48" s="166">
        <v>-11.15</v>
      </c>
      <c r="AL48" s="167"/>
      <c r="AM48" s="166">
        <v>-13.36</v>
      </c>
      <c r="AN48" s="166">
        <v>-13.32</v>
      </c>
      <c r="AO48" s="166">
        <v>5.8281999999999998</v>
      </c>
      <c r="AP48" s="166">
        <v>3.7008999999999999</v>
      </c>
      <c r="AQ48" s="166">
        <v>16.920500000000001</v>
      </c>
      <c r="AR48" s="166">
        <v>17.9422</v>
      </c>
      <c r="AS48" s="166">
        <v>-17.7807</v>
      </c>
      <c r="AT48" s="166">
        <v>-12.726100000000001</v>
      </c>
      <c r="AU48" s="166">
        <v>-12.6937</v>
      </c>
      <c r="AV48" s="166">
        <v>-0.52490000000000003</v>
      </c>
      <c r="AW48" s="166">
        <v>-0.57999999999999996</v>
      </c>
      <c r="AX48" s="166">
        <v>-14.333600000000001</v>
      </c>
      <c r="AY48" s="166">
        <v>-11.788399999999999</v>
      </c>
      <c r="AZ48" s="166">
        <v>1.196</v>
      </c>
      <c r="BA48" s="166">
        <v>6.1033999999999997</v>
      </c>
      <c r="BB48" s="166">
        <v>73.531300000000002</v>
      </c>
      <c r="BC48" s="166">
        <v>0.96289999999999998</v>
      </c>
      <c r="BD48" s="166">
        <v>-2.9</v>
      </c>
      <c r="BE48" s="166">
        <v>-3.2</v>
      </c>
      <c r="BF48" s="166">
        <v>-19.999099999999999</v>
      </c>
      <c r="BG48" s="166">
        <v>-20.048999999999999</v>
      </c>
      <c r="BH48" s="166">
        <v>-1.6574</v>
      </c>
      <c r="BI48" s="167"/>
      <c r="BJ48" s="166">
        <v>6.5576999999999996</v>
      </c>
      <c r="BK48" s="166">
        <v>4.2156000000000002</v>
      </c>
      <c r="BL48" s="166">
        <v>1.1887000000000001</v>
      </c>
      <c r="BM48" s="166">
        <v>0.94230000000000003</v>
      </c>
      <c r="BN48" s="166">
        <v>-75.746899999999997</v>
      </c>
      <c r="BO48" s="166">
        <v>63.783700000000003</v>
      </c>
      <c r="BP48" s="166">
        <v>63.936300000000003</v>
      </c>
      <c r="BQ48" s="166">
        <v>40.670200000000001</v>
      </c>
      <c r="BR48" s="166">
        <v>-77.159400000000005</v>
      </c>
      <c r="BS48" s="167"/>
      <c r="BT48" s="167"/>
      <c r="BU48" s="167"/>
      <c r="BV48" s="167"/>
      <c r="BW48" s="166">
        <v>5.48</v>
      </c>
      <c r="BX48" s="166">
        <v>8.06</v>
      </c>
      <c r="BY48" s="166">
        <v>-6.35</v>
      </c>
      <c r="BZ48" s="166">
        <v>-6.3</v>
      </c>
      <c r="CA48" s="166">
        <v>-14.597099999999999</v>
      </c>
      <c r="CB48" s="166">
        <v>-14.7311</v>
      </c>
      <c r="CC48" s="166">
        <v>34.470399999999998</v>
      </c>
      <c r="CD48" s="166">
        <v>33.926900000000003</v>
      </c>
      <c r="CE48" s="166">
        <v>-2.7736000000000001</v>
      </c>
      <c r="CF48" s="166">
        <v>-16.373200000000001</v>
      </c>
      <c r="CG48" s="166">
        <v>-16.446899999999999</v>
      </c>
      <c r="CH48" s="166">
        <v>6.5686</v>
      </c>
      <c r="CI48" s="166">
        <v>24.325500000000002</v>
      </c>
      <c r="CJ48" s="167"/>
      <c r="CK48" s="167"/>
      <c r="CL48" s="166">
        <v>86.3</v>
      </c>
      <c r="CM48" s="166">
        <v>-47.5</v>
      </c>
      <c r="CN48" s="166">
        <v>-2.58</v>
      </c>
      <c r="CO48" s="166">
        <v>42.9223</v>
      </c>
      <c r="CP48" s="166">
        <v>42.551000000000002</v>
      </c>
      <c r="CQ48" s="166">
        <v>41.966799999999999</v>
      </c>
      <c r="CR48" s="166">
        <v>85.715800000000002</v>
      </c>
      <c r="CS48" s="166">
        <v>86.321899999999999</v>
      </c>
      <c r="CT48" s="166">
        <v>-21.395600000000002</v>
      </c>
      <c r="CU48" s="166">
        <v>-73.0809</v>
      </c>
      <c r="CV48" s="166">
        <v>-18.930199999999999</v>
      </c>
      <c r="CW48" s="166">
        <v>3.7279</v>
      </c>
      <c r="CX48" s="166">
        <v>22.94</v>
      </c>
      <c r="CY48" s="166">
        <v>14.23</v>
      </c>
      <c r="CZ48" s="166">
        <v>9.6923999999999992</v>
      </c>
      <c r="DA48" s="166">
        <v>9.8663000000000007</v>
      </c>
      <c r="DB48" s="166">
        <v>-10.37</v>
      </c>
      <c r="DC48" s="167"/>
      <c r="DD48" s="166">
        <v>-26.014099999999999</v>
      </c>
      <c r="DE48" s="166">
        <v>-25.1907</v>
      </c>
      <c r="DF48" s="166">
        <v>52.9358</v>
      </c>
      <c r="DG48" s="166">
        <v>1.5299999999999999E-2</v>
      </c>
      <c r="DH48" s="166">
        <v>-5.2666000000000004</v>
      </c>
      <c r="DI48" s="166">
        <v>2.2999999999999998</v>
      </c>
      <c r="DJ48" s="166">
        <v>2.4</v>
      </c>
      <c r="DK48" s="166">
        <v>-3.5327000000000002</v>
      </c>
      <c r="DL48" s="166">
        <v>3.1850000000000001</v>
      </c>
      <c r="DM48" s="166">
        <v>33.125</v>
      </c>
      <c r="DN48" s="166">
        <v>11.6953</v>
      </c>
      <c r="DO48" s="166">
        <v>3.78</v>
      </c>
      <c r="DP48" s="166">
        <v>1.05</v>
      </c>
      <c r="DQ48" s="166">
        <v>7.2385000000000002</v>
      </c>
      <c r="DR48" s="166">
        <v>-52.118000000000002</v>
      </c>
      <c r="DS48" s="166">
        <v>-3.25</v>
      </c>
      <c r="DT48" s="166">
        <v>-3.25</v>
      </c>
      <c r="DU48" s="166">
        <v>18.52</v>
      </c>
      <c r="DV48" s="166">
        <v>20.97</v>
      </c>
      <c r="DW48" s="166">
        <v>-48.7455</v>
      </c>
      <c r="DX48" s="166">
        <v>-24.345500000000001</v>
      </c>
      <c r="DY48" s="166">
        <v>-43.7196</v>
      </c>
      <c r="DZ48" s="166">
        <v>-43.318199999999997</v>
      </c>
      <c r="EA48" s="166">
        <v>9.5424000000000007</v>
      </c>
      <c r="EB48" s="166">
        <v>-9.6876999999999995</v>
      </c>
      <c r="EC48" s="166">
        <v>-21.7194</v>
      </c>
      <c r="ED48" s="166">
        <v>-21.728400000000001</v>
      </c>
      <c r="EE48" s="166">
        <v>-27.438500000000001</v>
      </c>
      <c r="EF48" s="166">
        <v>-34.281399999999998</v>
      </c>
      <c r="EG48" s="166">
        <v>-11.336</v>
      </c>
      <c r="EH48" s="166">
        <v>-100.3567</v>
      </c>
      <c r="EI48" s="166">
        <v>-28.2014</v>
      </c>
      <c r="EJ48" s="167"/>
      <c r="EK48" s="166">
        <v>-3.6377999999999999</v>
      </c>
      <c r="EL48" s="166">
        <v>-2.5312000000000001</v>
      </c>
      <c r="EM48" s="166">
        <v>23.893699999999999</v>
      </c>
      <c r="EN48" s="166">
        <v>-8.7812000000000001</v>
      </c>
      <c r="EO48" s="166">
        <v>-9.0553000000000008</v>
      </c>
      <c r="EP48" s="166">
        <v>-26.116</v>
      </c>
      <c r="EQ48" s="166">
        <v>-24.6876</v>
      </c>
      <c r="ER48" s="166">
        <v>-24.332599999999999</v>
      </c>
      <c r="ES48" s="166">
        <v>19.734500000000001</v>
      </c>
      <c r="ET48" s="166">
        <v>13.95</v>
      </c>
      <c r="EU48" s="166">
        <v>-8.15</v>
      </c>
      <c r="EV48" s="166">
        <v>0</v>
      </c>
      <c r="EW48" s="166">
        <v>2.0503</v>
      </c>
      <c r="EX48" s="166">
        <v>-4.8608000000000002</v>
      </c>
      <c r="EY48" s="166">
        <v>-15.52</v>
      </c>
      <c r="EZ48" s="166">
        <v>-4.0523999999999996</v>
      </c>
      <c r="FA48" s="166">
        <v>9.5602</v>
      </c>
      <c r="FB48" s="166">
        <v>20.2682</v>
      </c>
      <c r="FC48" s="166">
        <v>-34.276299999999999</v>
      </c>
      <c r="FD48" s="167"/>
      <c r="FE48" s="166">
        <v>4.0759999999999996</v>
      </c>
      <c r="FF48" s="166">
        <v>4.2313999999999998</v>
      </c>
      <c r="FG48" s="166">
        <v>3.5693999999999999</v>
      </c>
      <c r="FH48" s="166">
        <v>3.9074</v>
      </c>
      <c r="FI48" s="166">
        <v>2.8504</v>
      </c>
      <c r="FJ48" s="166">
        <v>1.1721999999999999</v>
      </c>
      <c r="FK48" s="166">
        <v>1.5071000000000001</v>
      </c>
      <c r="FL48" s="166">
        <v>-30.3096</v>
      </c>
      <c r="FM48" s="166">
        <v>29.429600000000001</v>
      </c>
      <c r="FN48" s="166">
        <v>29.686199999999999</v>
      </c>
      <c r="FO48" s="166">
        <v>-18.879000000000001</v>
      </c>
      <c r="FP48" s="167"/>
      <c r="FQ48" s="166">
        <v>24.488900000000001</v>
      </c>
      <c r="FR48" s="166">
        <v>-21.19</v>
      </c>
      <c r="FS48" s="166">
        <v>-1.3069</v>
      </c>
      <c r="FT48" s="166">
        <v>0.3518</v>
      </c>
      <c r="FU48" s="166">
        <v>0.77</v>
      </c>
      <c r="FV48" s="166">
        <v>1.8</v>
      </c>
      <c r="FW48" s="166">
        <v>-24.819700000000001</v>
      </c>
      <c r="FX48" s="166">
        <v>0</v>
      </c>
      <c r="FY48" s="166">
        <v>1.3480000000000001</v>
      </c>
      <c r="FZ48" s="166">
        <v>1.1779999999999999</v>
      </c>
      <c r="GA48" s="167"/>
      <c r="GB48" s="166">
        <v>0.31</v>
      </c>
      <c r="GC48" s="166">
        <v>1.4609000000000001</v>
      </c>
      <c r="GD48" s="166">
        <v>11.1607</v>
      </c>
      <c r="GE48" s="166">
        <v>-3.39</v>
      </c>
      <c r="GF48" s="166">
        <v>34.713299999999997</v>
      </c>
      <c r="GG48" s="167"/>
      <c r="GH48" s="166">
        <v>28.029299999999999</v>
      </c>
      <c r="GI48" s="166">
        <v>-7.6715999999999998</v>
      </c>
      <c r="GJ48" s="166">
        <v>-8.4643999999999995</v>
      </c>
      <c r="GK48" s="166">
        <v>3.6177000000000001</v>
      </c>
      <c r="GL48" s="167"/>
      <c r="GM48" s="167"/>
      <c r="GN48" s="166">
        <v>-11.850300000000001</v>
      </c>
      <c r="GO48" s="166">
        <v>-3.9239999999999999</v>
      </c>
      <c r="GP48" s="166">
        <v>7.9109999999999996</v>
      </c>
      <c r="GQ48" s="166">
        <v>-18.206299999999999</v>
      </c>
      <c r="GR48" s="166">
        <v>7.1877000000000004</v>
      </c>
      <c r="GS48" s="166">
        <v>7.2662000000000004</v>
      </c>
      <c r="GT48" s="166">
        <v>91.208799999999997</v>
      </c>
      <c r="GU48" s="166">
        <v>-1.6600999999999999</v>
      </c>
      <c r="GV48" s="166">
        <v>-9.6844999999999999</v>
      </c>
      <c r="GW48" s="167"/>
      <c r="GX48" s="166">
        <v>2.4217</v>
      </c>
      <c r="GY48" s="166">
        <v>8.359</v>
      </c>
      <c r="GZ48" s="166">
        <v>8.6560000000000006</v>
      </c>
      <c r="HA48" s="167"/>
      <c r="HB48" s="166">
        <v>20.921500000000002</v>
      </c>
      <c r="HC48" s="166">
        <v>20.944900000000001</v>
      </c>
      <c r="HD48" s="166">
        <v>-3.77</v>
      </c>
      <c r="HE48" s="166">
        <v>0</v>
      </c>
      <c r="HF48" s="166">
        <v>9.2039000000000009</v>
      </c>
      <c r="HG48" s="166">
        <v>21.358899999999998</v>
      </c>
      <c r="HH48" s="166">
        <v>56.165900000000001</v>
      </c>
      <c r="HI48" s="166">
        <v>22.841799999999999</v>
      </c>
      <c r="HJ48" s="166">
        <v>22.627099999999999</v>
      </c>
      <c r="HK48" s="166">
        <v>-10.8993</v>
      </c>
      <c r="HL48" s="167"/>
      <c r="HM48" s="166">
        <v>0</v>
      </c>
      <c r="HN48" s="166">
        <v>0</v>
      </c>
      <c r="HO48" s="167"/>
      <c r="HP48" s="167"/>
      <c r="HQ48" s="166">
        <v>-18.9284</v>
      </c>
      <c r="HR48" s="166">
        <v>-18.367999999999999</v>
      </c>
      <c r="HS48" s="166">
        <v>-8.6422000000000008</v>
      </c>
      <c r="HT48" s="166">
        <v>-8.3661999999999992</v>
      </c>
      <c r="HU48" s="166">
        <v>18.03</v>
      </c>
      <c r="HV48" s="166">
        <v>18.36</v>
      </c>
      <c r="HW48" s="166">
        <v>-28.8</v>
      </c>
      <c r="HX48" s="166">
        <v>-28.8</v>
      </c>
      <c r="HY48" s="166">
        <v>0.52829999999999999</v>
      </c>
      <c r="HZ48" s="166">
        <v>-7.2</v>
      </c>
      <c r="IA48" s="166">
        <v>58.357399999999998</v>
      </c>
      <c r="IB48" s="166">
        <v>18.425699999999999</v>
      </c>
      <c r="IC48" s="166">
        <v>18.3155</v>
      </c>
      <c r="ID48" s="166">
        <v>-19</v>
      </c>
      <c r="IE48" s="166">
        <v>-31.1</v>
      </c>
      <c r="IF48" s="166">
        <v>5.2</v>
      </c>
      <c r="IG48" s="166">
        <v>4.5999999999999996</v>
      </c>
      <c r="IH48" s="167"/>
      <c r="II48" s="166">
        <v>-17.995200000000001</v>
      </c>
      <c r="IJ48" s="166">
        <v>-121.0219</v>
      </c>
      <c r="IK48" s="166">
        <v>31.723700000000001</v>
      </c>
      <c r="IL48" s="166">
        <v>-284.19709999999998</v>
      </c>
      <c r="IM48" s="166">
        <v>-26.441099999999999</v>
      </c>
      <c r="IN48" s="166">
        <v>-35.509799999999998</v>
      </c>
      <c r="IO48" s="166">
        <v>124.4686</v>
      </c>
      <c r="IP48" s="166">
        <v>40.697499999999998</v>
      </c>
      <c r="IQ48" s="166">
        <v>125.2046</v>
      </c>
      <c r="IR48" s="166">
        <v>86.975099999999998</v>
      </c>
      <c r="IS48" s="166">
        <v>66.697699999999998</v>
      </c>
      <c r="IT48" s="166">
        <v>38.283900000000003</v>
      </c>
      <c r="IU48" s="166">
        <v>36.4527</v>
      </c>
      <c r="IV48" s="166">
        <v>-21.4863</v>
      </c>
      <c r="IW48" s="166">
        <v>245.90350000000001</v>
      </c>
      <c r="IX48" s="166">
        <v>-188.27260000000001</v>
      </c>
      <c r="IY48" s="166">
        <v>64.435500000000005</v>
      </c>
      <c r="IZ48" s="166">
        <v>-47.489899999999999</v>
      </c>
      <c r="JA48" s="166">
        <v>-0.65549999999999997</v>
      </c>
      <c r="JB48" s="167"/>
      <c r="JC48" s="166">
        <v>-7.6</v>
      </c>
      <c r="JD48" s="166">
        <v>-0.81699999999999995</v>
      </c>
      <c r="JE48" s="166">
        <v>-0.83199999999999996</v>
      </c>
      <c r="JF48" s="166">
        <v>4.4800000000000004</v>
      </c>
      <c r="JG48" s="166">
        <v>-1.2</v>
      </c>
      <c r="JH48" s="166">
        <v>-3.8578000000000001</v>
      </c>
      <c r="JI48" s="166">
        <v>-4.6555</v>
      </c>
      <c r="JJ48" s="166">
        <v>5.3056000000000001</v>
      </c>
      <c r="JK48" s="166">
        <v>-8.2322000000000006</v>
      </c>
      <c r="JL48" s="166">
        <v>19.100000000000001</v>
      </c>
      <c r="JM48" s="166">
        <v>2.6030000000000002</v>
      </c>
      <c r="JN48" s="166">
        <v>3.4609999999999999</v>
      </c>
      <c r="JO48" s="167"/>
      <c r="JP48" s="167"/>
      <c r="JQ48" s="166">
        <v>4.8757999999999999</v>
      </c>
      <c r="JR48" s="166">
        <v>4.2009999999999996</v>
      </c>
      <c r="JS48" s="166">
        <v>3.9066999999999998</v>
      </c>
      <c r="JT48" s="167"/>
      <c r="JU48" s="166">
        <v>16.3</v>
      </c>
      <c r="JV48" s="166">
        <v>0.9012</v>
      </c>
      <c r="JW48" s="166">
        <v>0.71</v>
      </c>
      <c r="JX48" s="167"/>
      <c r="JY48" s="166">
        <v>-14.7981</v>
      </c>
      <c r="JZ48" s="166">
        <v>-0.66849999999999998</v>
      </c>
      <c r="KA48" s="166">
        <v>-21.1249</v>
      </c>
      <c r="KB48" s="166">
        <v>-15.073700000000001</v>
      </c>
      <c r="KC48" s="166">
        <v>-6.4630000000000001</v>
      </c>
      <c r="KD48" s="166">
        <v>-18.869</v>
      </c>
      <c r="KE48" s="166">
        <v>-4.5190000000000001</v>
      </c>
      <c r="KF48" s="166">
        <v>-17.8</v>
      </c>
      <c r="KG48" s="166">
        <v>0.3</v>
      </c>
      <c r="KH48" s="167"/>
      <c r="KI48" s="166">
        <v>-54.495699999999999</v>
      </c>
    </row>
    <row r="49" spans="1:295" ht="18" customHeight="1" x14ac:dyDescent="0.3">
      <c r="A49" s="161" t="s">
        <v>50</v>
      </c>
      <c r="B49" s="161" t="s">
        <v>755</v>
      </c>
      <c r="C49" s="162">
        <v>0</v>
      </c>
      <c r="D49" s="162">
        <v>4.2118000000000002</v>
      </c>
      <c r="E49" s="162">
        <v>-9.3046000000000006</v>
      </c>
      <c r="F49" s="162">
        <v>2.9245000000000001</v>
      </c>
      <c r="G49" s="162">
        <v>9.0912000000000006</v>
      </c>
      <c r="H49" s="163"/>
      <c r="I49" s="162">
        <v>14.8391</v>
      </c>
      <c r="J49" s="163"/>
      <c r="K49" s="162">
        <v>16.547599999999999</v>
      </c>
      <c r="L49" s="162">
        <v>6.6128</v>
      </c>
      <c r="M49" s="162">
        <v>6.3419999999999996</v>
      </c>
      <c r="N49" s="162">
        <v>-17.760000000000002</v>
      </c>
      <c r="O49" s="162">
        <v>-30.8</v>
      </c>
      <c r="P49" s="162">
        <v>6.6</v>
      </c>
      <c r="Q49" s="162">
        <v>4.1399999999999997</v>
      </c>
      <c r="R49" s="162">
        <v>-19.8</v>
      </c>
      <c r="S49" s="162">
        <v>1.5673999999999999</v>
      </c>
      <c r="T49" s="162">
        <v>4.1162000000000001</v>
      </c>
      <c r="U49" s="162">
        <v>3.6825999999999999</v>
      </c>
      <c r="V49" s="162">
        <v>3.7429000000000001</v>
      </c>
      <c r="W49" s="162">
        <v>6.6424000000000003</v>
      </c>
      <c r="X49" s="162">
        <v>0.94059999999999999</v>
      </c>
      <c r="Y49" s="162">
        <v>-1.5428999999999999</v>
      </c>
      <c r="Z49" s="162">
        <v>2.5327999999999999</v>
      </c>
      <c r="AA49" s="163"/>
      <c r="AB49" s="162">
        <v>-0.9718</v>
      </c>
      <c r="AC49" s="162">
        <v>-1.5580000000000001</v>
      </c>
      <c r="AD49" s="162">
        <v>-1.5289999999999999</v>
      </c>
      <c r="AE49" s="162">
        <v>8.1560000000000006</v>
      </c>
      <c r="AF49" s="162">
        <v>-2.2200000000000002</v>
      </c>
      <c r="AG49" s="162">
        <v>-2.2000000000000002</v>
      </c>
      <c r="AH49" s="162">
        <v>-0.72899999999999998</v>
      </c>
      <c r="AI49" s="162">
        <v>0.35199999999999998</v>
      </c>
      <c r="AJ49" s="162">
        <v>-11.01</v>
      </c>
      <c r="AK49" s="162">
        <v>-11.02</v>
      </c>
      <c r="AL49" s="163"/>
      <c r="AM49" s="162">
        <v>-13.4</v>
      </c>
      <c r="AN49" s="162">
        <v>-13.41</v>
      </c>
      <c r="AO49" s="162">
        <v>5.8160999999999996</v>
      </c>
      <c r="AP49" s="162">
        <v>3.6598999999999999</v>
      </c>
      <c r="AQ49" s="162">
        <v>16.238</v>
      </c>
      <c r="AR49" s="162">
        <v>16.640899999999998</v>
      </c>
      <c r="AS49" s="162">
        <v>-17.855599999999999</v>
      </c>
      <c r="AT49" s="162">
        <v>-12.994</v>
      </c>
      <c r="AU49" s="162">
        <v>-12.504099999999999</v>
      </c>
      <c r="AV49" s="162">
        <v>0.50219999999999998</v>
      </c>
      <c r="AW49" s="162">
        <v>0.4022</v>
      </c>
      <c r="AX49" s="162">
        <v>-14.333600000000001</v>
      </c>
      <c r="AY49" s="162">
        <v>-12.5922</v>
      </c>
      <c r="AZ49" s="162">
        <v>1.196</v>
      </c>
      <c r="BA49" s="162">
        <v>6.2956000000000003</v>
      </c>
      <c r="BB49" s="162">
        <v>74.6036</v>
      </c>
      <c r="BC49" s="162">
        <v>2.0263</v>
      </c>
      <c r="BD49" s="162">
        <v>-2.7</v>
      </c>
      <c r="BE49" s="162">
        <v>-3</v>
      </c>
      <c r="BF49" s="162">
        <v>-20.0962</v>
      </c>
      <c r="BG49" s="162">
        <v>-20.190200000000001</v>
      </c>
      <c r="BH49" s="162">
        <v>-1.4984999999999999</v>
      </c>
      <c r="BI49" s="163"/>
      <c r="BJ49" s="162">
        <v>5.9065000000000003</v>
      </c>
      <c r="BK49" s="162">
        <v>3.0135999999999998</v>
      </c>
      <c r="BL49" s="162">
        <v>1.1548</v>
      </c>
      <c r="BM49" s="162">
        <v>0.89339999999999997</v>
      </c>
      <c r="BN49" s="162">
        <v>-76.937100000000001</v>
      </c>
      <c r="BO49" s="162">
        <v>63.173299999999998</v>
      </c>
      <c r="BP49" s="162">
        <v>63.264899999999997</v>
      </c>
      <c r="BQ49" s="162">
        <v>44.179299999999998</v>
      </c>
      <c r="BR49" s="162">
        <v>-78.983900000000006</v>
      </c>
      <c r="BS49" s="163"/>
      <c r="BT49" s="163"/>
      <c r="BU49" s="163"/>
      <c r="BV49" s="162">
        <v>18.9312</v>
      </c>
      <c r="BW49" s="162">
        <v>6.02</v>
      </c>
      <c r="BX49" s="162">
        <v>8.49</v>
      </c>
      <c r="BY49" s="162">
        <v>-6.06</v>
      </c>
      <c r="BZ49" s="162">
        <v>-6.02</v>
      </c>
      <c r="CA49" s="162">
        <v>-15.8027</v>
      </c>
      <c r="CB49" s="162">
        <v>-15.9367</v>
      </c>
      <c r="CC49" s="162">
        <v>34.915900000000001</v>
      </c>
      <c r="CD49" s="162">
        <v>34.675800000000002</v>
      </c>
      <c r="CE49" s="162">
        <v>-2.7338</v>
      </c>
      <c r="CF49" s="162">
        <v>-16.882999999999999</v>
      </c>
      <c r="CG49" s="162">
        <v>-16.745799999999999</v>
      </c>
      <c r="CH49" s="162">
        <v>5.2465000000000002</v>
      </c>
      <c r="CI49" s="162">
        <v>24.011500000000002</v>
      </c>
      <c r="CJ49" s="163"/>
      <c r="CK49" s="163"/>
      <c r="CL49" s="162">
        <v>84.9</v>
      </c>
      <c r="CM49" s="162">
        <v>-46.3</v>
      </c>
      <c r="CN49" s="162">
        <v>-2.63</v>
      </c>
      <c r="CO49" s="162">
        <v>42.877899999999997</v>
      </c>
      <c r="CP49" s="162">
        <v>42.289000000000001</v>
      </c>
      <c r="CQ49" s="162">
        <v>40.9178</v>
      </c>
      <c r="CR49" s="162">
        <v>87.669200000000004</v>
      </c>
      <c r="CS49" s="162">
        <v>88.911600000000007</v>
      </c>
      <c r="CT49" s="162">
        <v>-22.396000000000001</v>
      </c>
      <c r="CU49" s="162">
        <v>-74.8626</v>
      </c>
      <c r="CV49" s="162">
        <v>-20.869599999999998</v>
      </c>
      <c r="CW49" s="162">
        <v>3.9434999999999998</v>
      </c>
      <c r="CX49" s="162">
        <v>22.45</v>
      </c>
      <c r="CY49" s="162">
        <v>13.77</v>
      </c>
      <c r="CZ49" s="162">
        <v>9.3798999999999992</v>
      </c>
      <c r="DA49" s="162">
        <v>9.5733999999999995</v>
      </c>
      <c r="DB49" s="162">
        <v>-10.15</v>
      </c>
      <c r="DC49" s="163"/>
      <c r="DD49" s="162">
        <v>-25.582799999999999</v>
      </c>
      <c r="DE49" s="162">
        <v>-25.371400000000001</v>
      </c>
      <c r="DF49" s="162">
        <v>52.556899999999999</v>
      </c>
      <c r="DG49" s="162">
        <v>1.5100000000000001E-2</v>
      </c>
      <c r="DH49" s="162">
        <v>-4.8887999999999998</v>
      </c>
      <c r="DI49" s="162">
        <v>2.2999999999999998</v>
      </c>
      <c r="DJ49" s="162">
        <v>4.7</v>
      </c>
      <c r="DK49" s="162">
        <v>-3.6389</v>
      </c>
      <c r="DL49" s="162">
        <v>2.4369000000000001</v>
      </c>
      <c r="DM49" s="162">
        <v>32.651899999999998</v>
      </c>
      <c r="DN49" s="162">
        <v>10.7675</v>
      </c>
      <c r="DO49" s="162">
        <v>3.06</v>
      </c>
      <c r="DP49" s="162">
        <v>1.1200000000000001</v>
      </c>
      <c r="DQ49" s="162">
        <v>7.8274999999999997</v>
      </c>
      <c r="DR49" s="162">
        <v>-51.4129</v>
      </c>
      <c r="DS49" s="162">
        <v>-3.35</v>
      </c>
      <c r="DT49" s="162">
        <v>-3.32</v>
      </c>
      <c r="DU49" s="162">
        <v>19.48</v>
      </c>
      <c r="DV49" s="162">
        <v>21.16</v>
      </c>
      <c r="DW49" s="162">
        <v>-48.654499999999999</v>
      </c>
      <c r="DX49" s="162">
        <v>-24.4727</v>
      </c>
      <c r="DY49" s="162">
        <v>-44.961599999999997</v>
      </c>
      <c r="DZ49" s="162">
        <v>-44.7455</v>
      </c>
      <c r="EA49" s="163"/>
      <c r="EB49" s="162">
        <v>-11.311</v>
      </c>
      <c r="EC49" s="162">
        <v>-23.554600000000001</v>
      </c>
      <c r="ED49" s="162">
        <v>-23.511700000000001</v>
      </c>
      <c r="EE49" s="162">
        <v>-27.382000000000001</v>
      </c>
      <c r="EF49" s="162">
        <v>-34.839700000000001</v>
      </c>
      <c r="EG49" s="162">
        <v>-11.814</v>
      </c>
      <c r="EH49" s="162">
        <v>-104.8116</v>
      </c>
      <c r="EI49" s="162">
        <v>-23.304500000000001</v>
      </c>
      <c r="EJ49" s="163"/>
      <c r="EK49" s="162">
        <v>-3.7747000000000002</v>
      </c>
      <c r="EL49" s="162">
        <v>-2.7364000000000002</v>
      </c>
      <c r="EM49" s="162">
        <v>23.8157</v>
      </c>
      <c r="EN49" s="162">
        <v>-9.3216999999999999</v>
      </c>
      <c r="EO49" s="162">
        <v>-9.2980999999999998</v>
      </c>
      <c r="EP49" s="162">
        <v>-25.091999999999999</v>
      </c>
      <c r="EQ49" s="162">
        <v>-24.903400000000001</v>
      </c>
      <c r="ER49" s="162">
        <v>-24.6313</v>
      </c>
      <c r="ES49" s="162">
        <v>20.354900000000001</v>
      </c>
      <c r="ET49" s="163"/>
      <c r="EU49" s="162">
        <v>-8.56</v>
      </c>
      <c r="EV49" s="162">
        <v>0</v>
      </c>
      <c r="EW49" s="162">
        <v>1.8735999999999999</v>
      </c>
      <c r="EX49" s="162">
        <v>-4.7016</v>
      </c>
      <c r="EY49" s="162">
        <v>-15.3629</v>
      </c>
      <c r="EZ49" s="162">
        <v>-3.9799000000000002</v>
      </c>
      <c r="FA49" s="162">
        <v>8.6803000000000008</v>
      </c>
      <c r="FB49" s="162">
        <v>20.868099999999998</v>
      </c>
      <c r="FC49" s="162">
        <v>-34.536099999999998</v>
      </c>
      <c r="FD49" s="163"/>
      <c r="FE49" s="162">
        <v>4.0651000000000002</v>
      </c>
      <c r="FF49" s="162">
        <v>4.2023000000000001</v>
      </c>
      <c r="FG49" s="162">
        <v>0</v>
      </c>
      <c r="FH49" s="162">
        <v>0</v>
      </c>
      <c r="FI49" s="162">
        <v>0</v>
      </c>
      <c r="FJ49" s="162">
        <v>2.8468</v>
      </c>
      <c r="FK49" s="162">
        <v>3.1817000000000002</v>
      </c>
      <c r="FL49" s="162">
        <v>-29.1374</v>
      </c>
      <c r="FM49" s="162">
        <v>31.711400000000001</v>
      </c>
      <c r="FN49" s="162">
        <v>31.5914</v>
      </c>
      <c r="FO49" s="162">
        <v>-17.084599999999998</v>
      </c>
      <c r="FP49" s="163"/>
      <c r="FQ49" s="162">
        <v>23.0045</v>
      </c>
      <c r="FR49" s="162">
        <v>-21.77</v>
      </c>
      <c r="FS49" s="162">
        <v>-2.1217999999999999</v>
      </c>
      <c r="FT49" s="162">
        <v>0.33989999999999998</v>
      </c>
      <c r="FU49" s="162">
        <v>1.2</v>
      </c>
      <c r="FV49" s="162">
        <v>1.64</v>
      </c>
      <c r="FW49" s="162">
        <v>-22.827200000000001</v>
      </c>
      <c r="FX49" s="163"/>
      <c r="FY49" s="162">
        <v>1.2729999999999999</v>
      </c>
      <c r="FZ49" s="162">
        <v>1.1399999999999999</v>
      </c>
      <c r="GA49" s="163"/>
      <c r="GB49" s="162">
        <v>0.62</v>
      </c>
      <c r="GC49" s="162">
        <v>-7.17E-2</v>
      </c>
      <c r="GD49" s="162">
        <v>8.7951999999999995</v>
      </c>
      <c r="GE49" s="162">
        <v>-4</v>
      </c>
      <c r="GF49" s="162">
        <v>34.5867</v>
      </c>
      <c r="GG49" s="163"/>
      <c r="GH49" s="162">
        <v>27.113499999999998</v>
      </c>
      <c r="GI49" s="162">
        <v>-7.2571000000000003</v>
      </c>
      <c r="GJ49" s="162">
        <v>-7.8544999999999998</v>
      </c>
      <c r="GK49" s="162">
        <v>3.6078999999999999</v>
      </c>
      <c r="GL49" s="163"/>
      <c r="GM49" s="163"/>
      <c r="GN49" s="162">
        <v>-12.305899999999999</v>
      </c>
      <c r="GO49" s="162">
        <v>-4.6143000000000001</v>
      </c>
      <c r="GP49" s="162">
        <v>8.6724999999999994</v>
      </c>
      <c r="GQ49" s="162">
        <v>-18.8309</v>
      </c>
      <c r="GR49" s="162">
        <v>7.5259</v>
      </c>
      <c r="GS49" s="162">
        <v>7.2683999999999997</v>
      </c>
      <c r="GT49" s="162">
        <v>92.089600000000004</v>
      </c>
      <c r="GU49" s="162">
        <v>-2.0872999999999999</v>
      </c>
      <c r="GV49" s="162">
        <v>-9.8079000000000001</v>
      </c>
      <c r="GW49" s="163"/>
      <c r="GX49" s="162">
        <v>2.0011000000000001</v>
      </c>
      <c r="GY49" s="162">
        <v>8.1759000000000004</v>
      </c>
      <c r="GZ49" s="162">
        <v>8.4266000000000005</v>
      </c>
      <c r="HA49" s="162">
        <v>2</v>
      </c>
      <c r="HB49" s="162">
        <v>22.574999999999999</v>
      </c>
      <c r="HC49" s="162">
        <v>23.396599999999999</v>
      </c>
      <c r="HD49" s="162">
        <v>-3.35</v>
      </c>
      <c r="HE49" s="162">
        <v>0</v>
      </c>
      <c r="HF49" s="162">
        <v>11.3337</v>
      </c>
      <c r="HG49" s="162">
        <v>22.232600000000001</v>
      </c>
      <c r="HH49" s="162">
        <v>56.1569</v>
      </c>
      <c r="HI49" s="162">
        <v>24.3325</v>
      </c>
      <c r="HJ49" s="162">
        <v>25.3536</v>
      </c>
      <c r="HK49" s="162">
        <v>-11.120200000000001</v>
      </c>
      <c r="HL49" s="163"/>
      <c r="HM49" s="162">
        <v>0</v>
      </c>
      <c r="HN49" s="162">
        <v>0</v>
      </c>
      <c r="HO49" s="163"/>
      <c r="HP49" s="163"/>
      <c r="HQ49" s="162">
        <v>-15.599500000000001</v>
      </c>
      <c r="HR49" s="162">
        <v>-14.6052</v>
      </c>
      <c r="HS49" s="162">
        <v>-8.1617999999999995</v>
      </c>
      <c r="HT49" s="162">
        <v>-8.3110999999999997</v>
      </c>
      <c r="HU49" s="162">
        <v>17.64</v>
      </c>
      <c r="HV49" s="162">
        <v>17.61</v>
      </c>
      <c r="HW49" s="162">
        <v>-29.2</v>
      </c>
      <c r="HX49" s="162">
        <v>-29.4</v>
      </c>
      <c r="HY49" s="162">
        <v>0.47520000000000001</v>
      </c>
      <c r="HZ49" s="162">
        <v>-7.28</v>
      </c>
      <c r="IA49" s="162">
        <v>52.589799999999997</v>
      </c>
      <c r="IB49" s="162">
        <v>22.022200000000002</v>
      </c>
      <c r="IC49" s="162">
        <v>22.183700000000002</v>
      </c>
      <c r="ID49" s="163"/>
      <c r="IE49" s="162">
        <v>-34.299999999999997</v>
      </c>
      <c r="IF49" s="162">
        <v>3</v>
      </c>
      <c r="IG49" s="162">
        <v>2.4</v>
      </c>
      <c r="IH49" s="163"/>
      <c r="II49" s="162">
        <v>-17.782900000000001</v>
      </c>
      <c r="IJ49" s="162">
        <v>-117.95610000000001</v>
      </c>
      <c r="IK49" s="162">
        <v>37.264299999999999</v>
      </c>
      <c r="IL49" s="162">
        <v>-285.10390000000001</v>
      </c>
      <c r="IM49" s="162">
        <v>-22.154599999999999</v>
      </c>
      <c r="IN49" s="162">
        <v>-30.5334</v>
      </c>
      <c r="IO49" s="162">
        <v>128.91380000000001</v>
      </c>
      <c r="IP49" s="162">
        <v>36.960099999999997</v>
      </c>
      <c r="IQ49" s="162">
        <v>116.2321</v>
      </c>
      <c r="IR49" s="162">
        <v>85.084000000000003</v>
      </c>
      <c r="IS49" s="162">
        <v>61.870600000000003</v>
      </c>
      <c r="IT49" s="162">
        <v>34.808700000000002</v>
      </c>
      <c r="IU49" s="162">
        <v>33.932200000000002</v>
      </c>
      <c r="IV49" s="162">
        <v>-14.5661</v>
      </c>
      <c r="IW49" s="162">
        <v>240.70500000000001</v>
      </c>
      <c r="IX49" s="162">
        <v>-183.279</v>
      </c>
      <c r="IY49" s="162">
        <v>65.476600000000005</v>
      </c>
      <c r="IZ49" s="162">
        <v>-51.788200000000003</v>
      </c>
      <c r="JA49" s="162">
        <v>-1.7809999999999999</v>
      </c>
      <c r="JB49" s="163"/>
      <c r="JC49" s="162">
        <v>-8.24</v>
      </c>
      <c r="JD49" s="162">
        <v>-0.90800000000000003</v>
      </c>
      <c r="JE49" s="162">
        <v>-0.91500000000000004</v>
      </c>
      <c r="JF49" s="162">
        <v>4.88</v>
      </c>
      <c r="JG49" s="162">
        <v>-1.6</v>
      </c>
      <c r="JH49" s="162">
        <v>-3.746</v>
      </c>
      <c r="JI49" s="162">
        <v>-3.9841000000000002</v>
      </c>
      <c r="JJ49" s="162">
        <v>6.3583999999999996</v>
      </c>
      <c r="JK49" s="162">
        <v>-9.9596</v>
      </c>
      <c r="JL49" s="162">
        <v>19.5</v>
      </c>
      <c r="JM49" s="162">
        <v>3.0649999999999999</v>
      </c>
      <c r="JN49" s="162">
        <v>3.153</v>
      </c>
      <c r="JO49" s="163"/>
      <c r="JP49" s="163"/>
      <c r="JQ49" s="162">
        <v>3.6905000000000001</v>
      </c>
      <c r="JR49" s="162">
        <v>3.9188999999999998</v>
      </c>
      <c r="JS49" s="162">
        <v>3.9134000000000002</v>
      </c>
      <c r="JT49" s="163"/>
      <c r="JU49" s="162">
        <v>19.2</v>
      </c>
      <c r="JV49" s="162">
        <v>1.1051</v>
      </c>
      <c r="JW49" s="162">
        <v>0.37</v>
      </c>
      <c r="JX49" s="163"/>
      <c r="JY49" s="162">
        <v>-15.3569</v>
      </c>
      <c r="JZ49" s="162">
        <v>-0.5776</v>
      </c>
      <c r="KA49" s="162">
        <v>-20.953499999999998</v>
      </c>
      <c r="KB49" s="162">
        <v>-15.0382</v>
      </c>
      <c r="KC49" s="162">
        <v>-6.7668999999999997</v>
      </c>
      <c r="KD49" s="162">
        <v>-18.983000000000001</v>
      </c>
      <c r="KE49" s="162">
        <v>-4.6353</v>
      </c>
      <c r="KF49" s="162">
        <v>-20.7</v>
      </c>
      <c r="KG49" s="162">
        <v>3.6</v>
      </c>
      <c r="KH49" s="163"/>
      <c r="KI49" s="162">
        <v>-53.957099999999997</v>
      </c>
    </row>
    <row r="50" spans="1:295" ht="18" customHeight="1" x14ac:dyDescent="0.3">
      <c r="A50" s="161" t="s">
        <v>50</v>
      </c>
      <c r="B50" s="161" t="s">
        <v>756</v>
      </c>
      <c r="C50" s="164">
        <v>0</v>
      </c>
      <c r="D50" s="164">
        <v>3.9622999999999999</v>
      </c>
      <c r="E50" s="164">
        <v>-8.9156999999999993</v>
      </c>
      <c r="F50" s="164">
        <v>3.5573000000000001</v>
      </c>
      <c r="G50" s="164">
        <v>9.4375999999999998</v>
      </c>
      <c r="H50" s="165"/>
      <c r="I50" s="164">
        <v>14.410600000000001</v>
      </c>
      <c r="J50" s="165"/>
      <c r="K50" s="164">
        <v>15.808199999999999</v>
      </c>
      <c r="L50" s="164">
        <v>6.2127999999999997</v>
      </c>
      <c r="M50" s="164">
        <v>5.8742999999999999</v>
      </c>
      <c r="N50" s="164">
        <v>-17.760000000000002</v>
      </c>
      <c r="O50" s="164">
        <v>-28.6</v>
      </c>
      <c r="P50" s="164">
        <v>4.4000000000000004</v>
      </c>
      <c r="Q50" s="164">
        <v>4.968</v>
      </c>
      <c r="R50" s="165"/>
      <c r="S50" s="164">
        <v>1.8452999999999999</v>
      </c>
      <c r="T50" s="164">
        <v>3.9620000000000002</v>
      </c>
      <c r="U50" s="164">
        <v>3.6775000000000002</v>
      </c>
      <c r="V50" s="164">
        <v>3.5632999999999999</v>
      </c>
      <c r="W50" s="164">
        <v>6.4602000000000004</v>
      </c>
      <c r="X50" s="164">
        <v>1.6821999999999999</v>
      </c>
      <c r="Y50" s="164">
        <v>-1.5347999999999999</v>
      </c>
      <c r="Z50" s="164">
        <v>2.5217000000000001</v>
      </c>
      <c r="AA50" s="165"/>
      <c r="AB50" s="164">
        <v>-1.091</v>
      </c>
      <c r="AC50" s="164">
        <v>-1.57</v>
      </c>
      <c r="AD50" s="164">
        <v>-1.546</v>
      </c>
      <c r="AE50" s="164">
        <v>7.8559999999999999</v>
      </c>
      <c r="AF50" s="164">
        <v>-2.2200000000000002</v>
      </c>
      <c r="AG50" s="164">
        <v>-4.4000000000000004</v>
      </c>
      <c r="AH50" s="164">
        <v>-0.90400000000000003</v>
      </c>
      <c r="AI50" s="164">
        <v>0.34300000000000003</v>
      </c>
      <c r="AJ50" s="164">
        <v>-10.99</v>
      </c>
      <c r="AK50" s="164">
        <v>-10.95</v>
      </c>
      <c r="AL50" s="165"/>
      <c r="AM50" s="164">
        <v>-13.66</v>
      </c>
      <c r="AN50" s="164">
        <v>-13.65</v>
      </c>
      <c r="AO50" s="164">
        <v>5.5484</v>
      </c>
      <c r="AP50" s="164">
        <v>4.0251999999999999</v>
      </c>
      <c r="AQ50" s="164">
        <v>16.8141</v>
      </c>
      <c r="AR50" s="164">
        <v>16.773199999999999</v>
      </c>
      <c r="AS50" s="164">
        <v>-17.278500000000001</v>
      </c>
      <c r="AT50" s="164">
        <v>-12.860099999999999</v>
      </c>
      <c r="AU50" s="164">
        <v>-12.2</v>
      </c>
      <c r="AV50" s="164">
        <v>0.44009999999999999</v>
      </c>
      <c r="AW50" s="164">
        <v>8.8599999999999998E-2</v>
      </c>
      <c r="AX50" s="164">
        <v>-14.7355</v>
      </c>
      <c r="AY50" s="164">
        <v>-12.190300000000001</v>
      </c>
      <c r="AZ50" s="165"/>
      <c r="BA50" s="164">
        <v>6.4425999999999997</v>
      </c>
      <c r="BB50" s="164">
        <v>73.630099999999999</v>
      </c>
      <c r="BC50" s="164">
        <v>2.2806000000000002</v>
      </c>
      <c r="BD50" s="164">
        <v>-2.7</v>
      </c>
      <c r="BE50" s="164">
        <v>-2.9</v>
      </c>
      <c r="BF50" s="164">
        <v>-20.453800000000001</v>
      </c>
      <c r="BG50" s="164">
        <v>-20.0886</v>
      </c>
      <c r="BH50" s="164">
        <v>-1.5205</v>
      </c>
      <c r="BI50" s="165"/>
      <c r="BJ50" s="164">
        <v>6.0063000000000004</v>
      </c>
      <c r="BK50" s="164">
        <v>3.1352000000000002</v>
      </c>
      <c r="BL50" s="164">
        <v>0.81640000000000001</v>
      </c>
      <c r="BM50" s="164">
        <v>0.6905</v>
      </c>
      <c r="BN50" s="164">
        <v>-80.996099999999998</v>
      </c>
      <c r="BO50" s="164">
        <v>62.654499999999999</v>
      </c>
      <c r="BP50" s="164">
        <v>62.501899999999999</v>
      </c>
      <c r="BQ50" s="164">
        <v>42.512599999999999</v>
      </c>
      <c r="BR50" s="164">
        <v>-86.982799999999997</v>
      </c>
      <c r="BS50" s="165"/>
      <c r="BT50" s="165"/>
      <c r="BU50" s="165"/>
      <c r="BV50" s="164">
        <v>17.903300000000002</v>
      </c>
      <c r="BW50" s="164">
        <v>5.71</v>
      </c>
      <c r="BX50" s="164">
        <v>8.1199999999999992</v>
      </c>
      <c r="BY50" s="164">
        <v>-6.26</v>
      </c>
      <c r="BZ50" s="164">
        <v>-6.23</v>
      </c>
      <c r="CA50" s="164">
        <v>-17.276299999999999</v>
      </c>
      <c r="CB50" s="164">
        <v>-17.812100000000001</v>
      </c>
      <c r="CC50" s="164">
        <v>32.978700000000003</v>
      </c>
      <c r="CD50" s="164">
        <v>33.064399999999999</v>
      </c>
      <c r="CE50" s="164">
        <v>-2.7387999999999999</v>
      </c>
      <c r="CF50" s="164">
        <v>-11.885199999999999</v>
      </c>
      <c r="CG50" s="164">
        <v>-11.986599999999999</v>
      </c>
      <c r="CH50" s="164">
        <v>5.7751999999999999</v>
      </c>
      <c r="CI50" s="164">
        <v>24.988</v>
      </c>
      <c r="CJ50" s="165"/>
      <c r="CK50" s="165"/>
      <c r="CL50" s="164">
        <v>85.6</v>
      </c>
      <c r="CM50" s="164">
        <v>-47.6</v>
      </c>
      <c r="CN50" s="164">
        <v>-2.33</v>
      </c>
      <c r="CO50" s="164">
        <v>44.3919</v>
      </c>
      <c r="CP50" s="164">
        <v>44.280799999999999</v>
      </c>
      <c r="CQ50" s="164">
        <v>42.763800000000003</v>
      </c>
      <c r="CR50" s="164">
        <v>88.606399999999994</v>
      </c>
      <c r="CS50" s="164">
        <v>89.230099999999993</v>
      </c>
      <c r="CT50" s="164">
        <v>-22.239799999999999</v>
      </c>
      <c r="CU50" s="164">
        <v>-75.290099999999995</v>
      </c>
      <c r="CV50" s="164">
        <v>-20.2926</v>
      </c>
      <c r="CW50" s="164">
        <v>3.8792</v>
      </c>
      <c r="CX50" s="164">
        <v>25.41</v>
      </c>
      <c r="CY50" s="164">
        <v>12.83</v>
      </c>
      <c r="CZ50" s="164">
        <v>8.2860999999999994</v>
      </c>
      <c r="DA50" s="164">
        <v>8.5968</v>
      </c>
      <c r="DB50" s="164">
        <v>-9.5399999999999991</v>
      </c>
      <c r="DC50" s="165"/>
      <c r="DD50" s="164">
        <v>-26.566600000000001</v>
      </c>
      <c r="DE50" s="164">
        <v>-25.9696</v>
      </c>
      <c r="DF50" s="164">
        <v>48.152099999999997</v>
      </c>
      <c r="DG50" s="164">
        <v>1.52E-2</v>
      </c>
      <c r="DH50" s="164">
        <v>-4.7636000000000003</v>
      </c>
      <c r="DI50" s="164">
        <v>4.5</v>
      </c>
      <c r="DJ50" s="164">
        <v>5.0999999999999996</v>
      </c>
      <c r="DK50" s="164">
        <v>-4.0869</v>
      </c>
      <c r="DL50" s="164">
        <v>2.2498999999999998</v>
      </c>
      <c r="DM50" s="164">
        <v>33.598199999999999</v>
      </c>
      <c r="DN50" s="164">
        <v>10.210900000000001</v>
      </c>
      <c r="DO50" s="164">
        <v>2.64</v>
      </c>
      <c r="DP50" s="164">
        <v>1.03</v>
      </c>
      <c r="DQ50" s="164">
        <v>7.843</v>
      </c>
      <c r="DR50" s="164">
        <v>-48.117699999999999</v>
      </c>
      <c r="DS50" s="164">
        <v>-3.39</v>
      </c>
      <c r="DT50" s="164">
        <v>-3.39</v>
      </c>
      <c r="DU50" s="164">
        <v>17.97</v>
      </c>
      <c r="DV50" s="164">
        <v>20.9</v>
      </c>
      <c r="DW50" s="164">
        <v>-44.581800000000001</v>
      </c>
      <c r="DX50" s="164">
        <v>-22.590900000000001</v>
      </c>
      <c r="DY50" s="164">
        <v>-44.6813</v>
      </c>
      <c r="DZ50" s="164">
        <v>-43.809100000000001</v>
      </c>
      <c r="EA50" s="164">
        <v>9.6803000000000008</v>
      </c>
      <c r="EB50" s="164">
        <v>-10.8742</v>
      </c>
      <c r="EC50" s="164">
        <v>-22.424399999999999</v>
      </c>
      <c r="ED50" s="164">
        <v>-22.2911</v>
      </c>
      <c r="EE50" s="164">
        <v>-27.72</v>
      </c>
      <c r="EF50" s="164">
        <v>-33.901699999999998</v>
      </c>
      <c r="EG50" s="164">
        <v>-11.68</v>
      </c>
      <c r="EH50" s="164">
        <v>-106.1785</v>
      </c>
      <c r="EI50" s="164">
        <v>-19.633500000000002</v>
      </c>
      <c r="EJ50" s="165"/>
      <c r="EK50" s="164">
        <v>-3.8815</v>
      </c>
      <c r="EL50" s="164">
        <v>-3.0863</v>
      </c>
      <c r="EM50" s="164">
        <v>25.8565</v>
      </c>
      <c r="EN50" s="164">
        <v>-11.5015</v>
      </c>
      <c r="EO50" s="164">
        <v>-11.031499999999999</v>
      </c>
      <c r="EP50" s="164">
        <v>-26.116</v>
      </c>
      <c r="EQ50" s="164">
        <v>-24.761299999999999</v>
      </c>
      <c r="ER50" s="164">
        <v>-24.284300000000002</v>
      </c>
      <c r="ES50" s="164">
        <v>20.864699999999999</v>
      </c>
      <c r="ET50" s="165"/>
      <c r="EU50" s="164">
        <v>-7.67</v>
      </c>
      <c r="EV50" s="164">
        <v>0</v>
      </c>
      <c r="EW50" s="164">
        <v>1.7850999999999999</v>
      </c>
      <c r="EX50" s="164">
        <v>-9.5637000000000008</v>
      </c>
      <c r="EY50" s="164">
        <v>-15.8483</v>
      </c>
      <c r="EZ50" s="164">
        <v>-4.319</v>
      </c>
      <c r="FA50" s="164">
        <v>9.8312000000000008</v>
      </c>
      <c r="FB50" s="164">
        <v>21.086400000000001</v>
      </c>
      <c r="FC50" s="164">
        <v>-36.6511</v>
      </c>
      <c r="FD50" s="165"/>
      <c r="FE50" s="164">
        <v>4.0285000000000002</v>
      </c>
      <c r="FF50" s="164">
        <v>4.1544999999999996</v>
      </c>
      <c r="FG50" s="164">
        <v>0</v>
      </c>
      <c r="FH50" s="164">
        <v>0</v>
      </c>
      <c r="FI50" s="164">
        <v>0</v>
      </c>
      <c r="FJ50" s="164">
        <v>5.1910999999999996</v>
      </c>
      <c r="FK50" s="164">
        <v>4.5213000000000001</v>
      </c>
      <c r="FL50" s="164">
        <v>-30.142099999999999</v>
      </c>
      <c r="FM50" s="164">
        <v>31.038900000000002</v>
      </c>
      <c r="FN50" s="164">
        <v>30.828900000000001</v>
      </c>
      <c r="FO50" s="164">
        <v>-17.757400000000001</v>
      </c>
      <c r="FP50" s="165"/>
      <c r="FQ50" s="164">
        <v>22.633400000000002</v>
      </c>
      <c r="FR50" s="164">
        <v>-22.2</v>
      </c>
      <c r="FS50" s="164">
        <v>-1.9441999999999999</v>
      </c>
      <c r="FT50" s="164">
        <v>0.3417</v>
      </c>
      <c r="FU50" s="164">
        <v>1.22</v>
      </c>
      <c r="FV50" s="164">
        <v>1.78</v>
      </c>
      <c r="FW50" s="164">
        <v>-22.724299999999999</v>
      </c>
      <c r="FX50" s="164">
        <v>0</v>
      </c>
      <c r="FY50" s="164">
        <v>1.254</v>
      </c>
      <c r="FZ50" s="164">
        <v>1.1180000000000001</v>
      </c>
      <c r="GA50" s="165"/>
      <c r="GB50" s="164">
        <v>0.62</v>
      </c>
      <c r="GC50" s="164">
        <v>1.0123</v>
      </c>
      <c r="GD50" s="164">
        <v>9.1727000000000007</v>
      </c>
      <c r="GE50" s="164">
        <v>-3.86</v>
      </c>
      <c r="GF50" s="164">
        <v>34.2348</v>
      </c>
      <c r="GG50" s="165"/>
      <c r="GH50" s="164">
        <v>26.557600000000001</v>
      </c>
      <c r="GI50" s="164">
        <v>-6.4463999999999997</v>
      </c>
      <c r="GJ50" s="164">
        <v>-7.1726000000000001</v>
      </c>
      <c r="GK50" s="164">
        <v>3.4819</v>
      </c>
      <c r="GL50" s="165"/>
      <c r="GM50" s="165"/>
      <c r="GN50" s="164">
        <v>-12.691000000000001</v>
      </c>
      <c r="GO50" s="164">
        <v>-5.6125999999999996</v>
      </c>
      <c r="GP50" s="164">
        <v>7.9553000000000003</v>
      </c>
      <c r="GQ50" s="164">
        <v>-20.020099999999999</v>
      </c>
      <c r="GR50" s="164">
        <v>8.1197999999999997</v>
      </c>
      <c r="GS50" s="164">
        <v>7.8215000000000003</v>
      </c>
      <c r="GT50" s="164">
        <v>91.159300000000002</v>
      </c>
      <c r="GU50" s="164">
        <v>-2.5863</v>
      </c>
      <c r="GV50" s="164">
        <v>-10.6975</v>
      </c>
      <c r="GW50" s="165"/>
      <c r="GX50" s="164">
        <v>1.8165</v>
      </c>
      <c r="GY50" s="164">
        <v>7.9781000000000004</v>
      </c>
      <c r="GZ50" s="164">
        <v>8.1180000000000003</v>
      </c>
      <c r="HA50" s="164">
        <v>1</v>
      </c>
      <c r="HB50" s="164">
        <v>22.746400000000001</v>
      </c>
      <c r="HC50" s="164">
        <v>23.929500000000001</v>
      </c>
      <c r="HD50" s="164">
        <v>-3.35</v>
      </c>
      <c r="HE50" s="164">
        <v>0</v>
      </c>
      <c r="HF50" s="164">
        <v>14.6021</v>
      </c>
      <c r="HG50" s="164">
        <v>23.932600000000001</v>
      </c>
      <c r="HH50" s="164">
        <v>55.165999999999997</v>
      </c>
      <c r="HI50" s="164">
        <v>25.918800000000001</v>
      </c>
      <c r="HJ50" s="164">
        <v>25.881799999999998</v>
      </c>
      <c r="HK50" s="164">
        <v>-11.4114</v>
      </c>
      <c r="HL50" s="165"/>
      <c r="HM50" s="164">
        <v>0</v>
      </c>
      <c r="HN50" s="164">
        <v>0</v>
      </c>
      <c r="HO50" s="165"/>
      <c r="HP50" s="165"/>
      <c r="HQ50" s="164">
        <v>-16.022400000000001</v>
      </c>
      <c r="HR50" s="164">
        <v>-15.758800000000001</v>
      </c>
      <c r="HS50" s="164">
        <v>-8.0919000000000008</v>
      </c>
      <c r="HT50" s="164">
        <v>-8.6075999999999997</v>
      </c>
      <c r="HU50" s="164">
        <v>18.350000000000001</v>
      </c>
      <c r="HV50" s="164">
        <v>18.3</v>
      </c>
      <c r="HW50" s="164">
        <v>-29.9</v>
      </c>
      <c r="HX50" s="164">
        <v>-30.3</v>
      </c>
      <c r="HY50" s="164">
        <v>0.65100000000000002</v>
      </c>
      <c r="HZ50" s="164">
        <v>-7.2</v>
      </c>
      <c r="IA50" s="164">
        <v>54.367600000000003</v>
      </c>
      <c r="IB50" s="164">
        <v>22.290099999999999</v>
      </c>
      <c r="IC50" s="164">
        <v>21.9816</v>
      </c>
      <c r="ID50" s="164">
        <v>-19.5</v>
      </c>
      <c r="IE50" s="164">
        <v>-35</v>
      </c>
      <c r="IF50" s="164">
        <v>3</v>
      </c>
      <c r="IG50" s="164">
        <v>2.5</v>
      </c>
      <c r="IH50" s="164">
        <v>-17.773199999999999</v>
      </c>
      <c r="II50" s="165"/>
      <c r="IJ50" s="164">
        <v>-113.56780000000001</v>
      </c>
      <c r="IK50" s="164">
        <v>48.915199999999999</v>
      </c>
      <c r="IL50" s="164">
        <v>-282.0197</v>
      </c>
      <c r="IM50" s="164">
        <v>-24.180700000000002</v>
      </c>
      <c r="IN50" s="164">
        <v>-26.293800000000001</v>
      </c>
      <c r="IO50" s="164">
        <v>126.05419999999999</v>
      </c>
      <c r="IP50" s="164">
        <v>37.843400000000003</v>
      </c>
      <c r="IQ50" s="164">
        <v>119.97020000000001</v>
      </c>
      <c r="IR50" s="164">
        <v>86.826400000000007</v>
      </c>
      <c r="IS50" s="164">
        <v>65.035600000000002</v>
      </c>
      <c r="IT50" s="164">
        <v>33.975000000000001</v>
      </c>
      <c r="IU50" s="164">
        <v>34.757399999999997</v>
      </c>
      <c r="IV50" s="164">
        <v>-10.2821</v>
      </c>
      <c r="IW50" s="164">
        <v>241.66059999999999</v>
      </c>
      <c r="IX50" s="164">
        <v>-183.3826</v>
      </c>
      <c r="IY50" s="164">
        <v>64.133899999999997</v>
      </c>
      <c r="IZ50" s="164">
        <v>-48.967599999999997</v>
      </c>
      <c r="JA50" s="164">
        <v>-1.8029999999999999</v>
      </c>
      <c r="JB50" s="165"/>
      <c r="JC50" s="164">
        <v>-8</v>
      </c>
      <c r="JD50" s="164">
        <v>-0.77400000000000002</v>
      </c>
      <c r="JE50" s="164">
        <v>-0.78300000000000003</v>
      </c>
      <c r="JF50" s="164">
        <v>4.32</v>
      </c>
      <c r="JG50" s="164">
        <v>-1.92</v>
      </c>
      <c r="JH50" s="164">
        <v>-3.0104000000000002</v>
      </c>
      <c r="JI50" s="164">
        <v>-3.9535999999999998</v>
      </c>
      <c r="JJ50" s="164">
        <v>6.5049000000000001</v>
      </c>
      <c r="JK50" s="164">
        <v>-10.283099999999999</v>
      </c>
      <c r="JL50" s="164">
        <v>19.2</v>
      </c>
      <c r="JM50" s="164">
        <v>2.6869999999999998</v>
      </c>
      <c r="JN50" s="164">
        <v>2.8340000000000001</v>
      </c>
      <c r="JO50" s="165"/>
      <c r="JP50" s="165"/>
      <c r="JQ50" s="164">
        <v>4.1558999999999999</v>
      </c>
      <c r="JR50" s="164">
        <v>3.9251</v>
      </c>
      <c r="JS50" s="164">
        <v>3.7265000000000001</v>
      </c>
      <c r="JT50" s="165"/>
      <c r="JU50" s="164">
        <v>20.100000000000001</v>
      </c>
      <c r="JV50" s="164">
        <v>0.55489999999999995</v>
      </c>
      <c r="JW50" s="164">
        <v>0.27</v>
      </c>
      <c r="JX50" s="165"/>
      <c r="JY50" s="164">
        <v>-15.2743</v>
      </c>
      <c r="JZ50" s="164">
        <v>0.23710000000000001</v>
      </c>
      <c r="KA50" s="164">
        <v>-21.109300000000001</v>
      </c>
      <c r="KB50" s="164">
        <v>-15.7539</v>
      </c>
      <c r="KC50" s="164">
        <v>-7.2984999999999998</v>
      </c>
      <c r="KD50" s="164">
        <v>-18.503799999999998</v>
      </c>
      <c r="KE50" s="164">
        <v>-4.8471000000000002</v>
      </c>
      <c r="KF50" s="164">
        <v>-21.6</v>
      </c>
      <c r="KG50" s="164">
        <v>3.9</v>
      </c>
      <c r="KH50" s="165"/>
      <c r="KI50" s="164">
        <v>-55.3643</v>
      </c>
    </row>
    <row r="51" spans="1:295" ht="18" customHeight="1" x14ac:dyDescent="0.3">
      <c r="A51" s="161" t="s">
        <v>50</v>
      </c>
      <c r="B51" s="161" t="s">
        <v>757</v>
      </c>
      <c r="C51" s="164">
        <v>0</v>
      </c>
      <c r="D51" s="164">
        <v>3.4119000000000002</v>
      </c>
      <c r="E51" s="164">
        <v>-8.2667000000000002</v>
      </c>
      <c r="F51" s="164">
        <v>4.0461999999999998</v>
      </c>
      <c r="G51" s="164">
        <v>9.7230000000000008</v>
      </c>
      <c r="H51" s="165"/>
      <c r="I51" s="164">
        <v>13.6684</v>
      </c>
      <c r="J51" s="165"/>
      <c r="K51" s="164">
        <v>15.468400000000001</v>
      </c>
      <c r="L51" s="164">
        <v>6.2027999999999999</v>
      </c>
      <c r="M51" s="164">
        <v>5.8752000000000004</v>
      </c>
      <c r="N51" s="164">
        <v>-15.54</v>
      </c>
      <c r="O51" s="164">
        <v>-28.6</v>
      </c>
      <c r="P51" s="164">
        <v>4.4000000000000004</v>
      </c>
      <c r="Q51" s="164">
        <v>4.1399999999999997</v>
      </c>
      <c r="R51" s="164">
        <v>-22</v>
      </c>
      <c r="S51" s="164">
        <v>1.7138</v>
      </c>
      <c r="T51" s="164">
        <v>3.6635</v>
      </c>
      <c r="U51" s="164">
        <v>3.8727</v>
      </c>
      <c r="V51" s="164">
        <v>3.7955999999999999</v>
      </c>
      <c r="W51" s="164">
        <v>6.8968999999999996</v>
      </c>
      <c r="X51" s="164">
        <v>2.464</v>
      </c>
      <c r="Y51" s="164">
        <v>-1.4932000000000001</v>
      </c>
      <c r="Z51" s="164">
        <v>2.5992999999999999</v>
      </c>
      <c r="AA51" s="165"/>
      <c r="AB51" s="164">
        <v>-1.0679000000000001</v>
      </c>
      <c r="AC51" s="164">
        <v>-1.5429999999999999</v>
      </c>
      <c r="AD51" s="164">
        <v>-1.5409999999999999</v>
      </c>
      <c r="AE51" s="164">
        <v>7.6360000000000001</v>
      </c>
      <c r="AF51" s="164">
        <v>-4.4400000000000004</v>
      </c>
      <c r="AG51" s="164">
        <v>-4.4000000000000004</v>
      </c>
      <c r="AH51" s="164">
        <v>-1.0640000000000001</v>
      </c>
      <c r="AI51" s="164">
        <v>0.33700000000000002</v>
      </c>
      <c r="AJ51" s="164">
        <v>-10.96</v>
      </c>
      <c r="AK51" s="164">
        <v>-11.01</v>
      </c>
      <c r="AL51" s="165"/>
      <c r="AM51" s="164">
        <v>-13.71</v>
      </c>
      <c r="AN51" s="164">
        <v>-13.81</v>
      </c>
      <c r="AO51" s="164">
        <v>5.3032000000000004</v>
      </c>
      <c r="AP51" s="164">
        <v>3.9077000000000002</v>
      </c>
      <c r="AQ51" s="164">
        <v>16.2988</v>
      </c>
      <c r="AR51" s="164">
        <v>18.461400000000001</v>
      </c>
      <c r="AS51" s="164">
        <v>-17.907</v>
      </c>
      <c r="AT51" s="164">
        <v>-12.5922</v>
      </c>
      <c r="AU51" s="164">
        <v>-12.132</v>
      </c>
      <c r="AV51" s="164">
        <v>1.4157</v>
      </c>
      <c r="AW51" s="164">
        <v>1.2459</v>
      </c>
      <c r="AX51" s="164">
        <v>-14.467599999999999</v>
      </c>
      <c r="AY51" s="164">
        <v>-11.788399999999999</v>
      </c>
      <c r="AZ51" s="165"/>
      <c r="BA51" s="164">
        <v>7.1783000000000001</v>
      </c>
      <c r="BB51" s="164">
        <v>74.693299999999994</v>
      </c>
      <c r="BC51" s="164">
        <v>2.1989000000000001</v>
      </c>
      <c r="BD51" s="164">
        <v>-2.7</v>
      </c>
      <c r="BE51" s="164">
        <v>-2.9</v>
      </c>
      <c r="BF51" s="164">
        <v>-20.373799999999999</v>
      </c>
      <c r="BG51" s="164">
        <v>-19.9194</v>
      </c>
      <c r="BH51" s="164">
        <v>-1.2866</v>
      </c>
      <c r="BI51" s="165"/>
      <c r="BJ51" s="164">
        <v>5.7621000000000002</v>
      </c>
      <c r="BK51" s="164">
        <v>2.8925000000000001</v>
      </c>
      <c r="BL51" s="164">
        <v>0.66059999999999997</v>
      </c>
      <c r="BM51" s="164">
        <v>0.51570000000000005</v>
      </c>
      <c r="BN51" s="164">
        <v>-82.277900000000002</v>
      </c>
      <c r="BO51" s="164">
        <v>62.1967</v>
      </c>
      <c r="BP51" s="164">
        <v>62.532400000000003</v>
      </c>
      <c r="BQ51" s="164">
        <v>39.710599999999999</v>
      </c>
      <c r="BR51" s="164">
        <v>-89.716700000000003</v>
      </c>
      <c r="BS51" s="165"/>
      <c r="BT51" s="165"/>
      <c r="BU51" s="165"/>
      <c r="BV51" s="164">
        <v>17.9133</v>
      </c>
      <c r="BW51" s="164">
        <v>5.42</v>
      </c>
      <c r="BX51" s="164">
        <v>7.77</v>
      </c>
      <c r="BY51" s="164">
        <v>-6.43</v>
      </c>
      <c r="BZ51" s="164">
        <v>-6.34</v>
      </c>
      <c r="CA51" s="164">
        <v>-18.883800000000001</v>
      </c>
      <c r="CB51" s="164">
        <v>-19.419599999999999</v>
      </c>
      <c r="CC51" s="164">
        <v>33.806100000000001</v>
      </c>
      <c r="CD51" s="164">
        <v>33.4</v>
      </c>
      <c r="CE51" s="164">
        <v>-4.9128999999999996</v>
      </c>
      <c r="CF51" s="164">
        <v>-7.8426</v>
      </c>
      <c r="CG51" s="164">
        <v>-7.8902999999999999</v>
      </c>
      <c r="CH51" s="164">
        <v>6.3909000000000002</v>
      </c>
      <c r="CI51" s="164">
        <v>25.7271</v>
      </c>
      <c r="CJ51" s="165"/>
      <c r="CK51" s="165"/>
      <c r="CL51" s="164">
        <v>88</v>
      </c>
      <c r="CM51" s="164">
        <v>-50.7</v>
      </c>
      <c r="CN51" s="164">
        <v>-2.27</v>
      </c>
      <c r="CO51" s="164">
        <v>46.383899999999997</v>
      </c>
      <c r="CP51" s="164">
        <v>46.138100000000001</v>
      </c>
      <c r="CQ51" s="164">
        <v>44.576700000000002</v>
      </c>
      <c r="CR51" s="164">
        <v>91.797399999999996</v>
      </c>
      <c r="CS51" s="164">
        <v>92.092600000000004</v>
      </c>
      <c r="CT51" s="164">
        <v>-22.242899999999999</v>
      </c>
      <c r="CU51" s="164">
        <v>-77.0261</v>
      </c>
      <c r="CV51" s="164">
        <v>-21.990200000000002</v>
      </c>
      <c r="CW51" s="164">
        <v>3.7917999999999998</v>
      </c>
      <c r="CX51" s="164">
        <v>25.32</v>
      </c>
      <c r="CY51" s="164">
        <v>11.81</v>
      </c>
      <c r="CZ51" s="164">
        <v>7.8174000000000001</v>
      </c>
      <c r="DA51" s="164">
        <v>8.0108999999999995</v>
      </c>
      <c r="DB51" s="164">
        <v>-9.31</v>
      </c>
      <c r="DC51" s="165"/>
      <c r="DD51" s="164">
        <v>-27.732399999999998</v>
      </c>
      <c r="DE51" s="164">
        <v>-27.4877</v>
      </c>
      <c r="DF51" s="164">
        <v>50.278199999999998</v>
      </c>
      <c r="DG51" s="164">
        <v>1.52E-2</v>
      </c>
      <c r="DH51" s="164">
        <v>-4.5</v>
      </c>
      <c r="DI51" s="164">
        <v>4.7</v>
      </c>
      <c r="DJ51" s="164">
        <v>4.7</v>
      </c>
      <c r="DK51" s="164">
        <v>-4.7374999999999998</v>
      </c>
      <c r="DL51" s="164">
        <v>1.5019</v>
      </c>
      <c r="DM51" s="164">
        <v>32.494199999999999</v>
      </c>
      <c r="DN51" s="164">
        <v>8.9120000000000008</v>
      </c>
      <c r="DO51" s="164">
        <v>1.81</v>
      </c>
      <c r="DP51" s="164">
        <v>1.1200000000000001</v>
      </c>
      <c r="DQ51" s="164">
        <v>7.0060000000000002</v>
      </c>
      <c r="DR51" s="164">
        <v>-48.867800000000003</v>
      </c>
      <c r="DS51" s="164">
        <v>-3.59</v>
      </c>
      <c r="DT51" s="164">
        <v>-3.59</v>
      </c>
      <c r="DU51" s="164">
        <v>18.739999999999998</v>
      </c>
      <c r="DV51" s="164">
        <v>21.23</v>
      </c>
      <c r="DW51" s="164">
        <v>-47.836399999999998</v>
      </c>
      <c r="DX51" s="164">
        <v>-23.2727</v>
      </c>
      <c r="DY51" s="164">
        <v>-45.8371</v>
      </c>
      <c r="DZ51" s="164">
        <v>-44.427300000000002</v>
      </c>
      <c r="EA51" s="165"/>
      <c r="EB51" s="164">
        <v>-13.179</v>
      </c>
      <c r="EC51" s="164">
        <v>-24.754000000000001</v>
      </c>
      <c r="ED51" s="164">
        <v>-24.684100000000001</v>
      </c>
      <c r="EE51" s="164">
        <v>-28.775400000000001</v>
      </c>
      <c r="EF51" s="164">
        <v>-34.6584</v>
      </c>
      <c r="EG51" s="164">
        <v>-10.98</v>
      </c>
      <c r="EH51" s="164">
        <v>-107.143</v>
      </c>
      <c r="EI51" s="164">
        <v>-13.689500000000001</v>
      </c>
      <c r="EJ51" s="165"/>
      <c r="EK51" s="164">
        <v>-3.4843000000000002</v>
      </c>
      <c r="EL51" s="164">
        <v>-2.8976999999999999</v>
      </c>
      <c r="EM51" s="164">
        <v>27.238399999999999</v>
      </c>
      <c r="EN51" s="164">
        <v>-13.241199999999999</v>
      </c>
      <c r="EO51" s="164">
        <v>-12.6701</v>
      </c>
      <c r="EP51" s="164">
        <v>-25.091999999999999</v>
      </c>
      <c r="EQ51" s="164">
        <v>-25.654800000000002</v>
      </c>
      <c r="ER51" s="164">
        <v>-25.426500000000001</v>
      </c>
      <c r="ES51" s="164">
        <v>22.0504</v>
      </c>
      <c r="ET51" s="164">
        <v>13.93</v>
      </c>
      <c r="EU51" s="164">
        <v>-8.8699999999999992</v>
      </c>
      <c r="EV51" s="164">
        <v>0</v>
      </c>
      <c r="EW51" s="164">
        <v>1.6873</v>
      </c>
      <c r="EX51" s="164">
        <v>-12.9094</v>
      </c>
      <c r="EY51" s="164">
        <v>-16.006599999999999</v>
      </c>
      <c r="EZ51" s="164">
        <v>-4.7641999999999998</v>
      </c>
      <c r="FA51" s="164">
        <v>9.3613</v>
      </c>
      <c r="FB51" s="164">
        <v>22.511099999999999</v>
      </c>
      <c r="FC51" s="164">
        <v>-37.947600000000001</v>
      </c>
      <c r="FD51" s="165"/>
      <c r="FE51" s="164">
        <v>4.3388999999999998</v>
      </c>
      <c r="FF51" s="164">
        <v>4.4786000000000001</v>
      </c>
      <c r="FG51" s="164">
        <v>0</v>
      </c>
      <c r="FH51" s="164">
        <v>0</v>
      </c>
      <c r="FI51" s="165"/>
      <c r="FJ51" s="164">
        <v>6.3632999999999997</v>
      </c>
      <c r="FK51" s="164">
        <v>6.5308000000000002</v>
      </c>
      <c r="FL51" s="164">
        <v>-30.812000000000001</v>
      </c>
      <c r="FM51" s="164">
        <v>31.6904</v>
      </c>
      <c r="FN51" s="164">
        <v>32.154299999999999</v>
      </c>
      <c r="FO51" s="164">
        <v>-18.392099999999999</v>
      </c>
      <c r="FP51" s="165"/>
      <c r="FQ51" s="164">
        <v>23.0045</v>
      </c>
      <c r="FR51" s="164">
        <v>-22.19</v>
      </c>
      <c r="FS51" s="164">
        <v>-2.2097000000000002</v>
      </c>
      <c r="FT51" s="164">
        <v>0.35089999999999999</v>
      </c>
      <c r="FU51" s="164">
        <v>1.53</v>
      </c>
      <c r="FV51" s="164">
        <v>2.23</v>
      </c>
      <c r="FW51" s="165"/>
      <c r="FX51" s="165"/>
      <c r="FY51" s="164">
        <v>1.2310000000000001</v>
      </c>
      <c r="FZ51" s="164">
        <v>0.97599999999999998</v>
      </c>
      <c r="GA51" s="165"/>
      <c r="GB51" s="164">
        <v>0.91</v>
      </c>
      <c r="GC51" s="164">
        <v>0.7036</v>
      </c>
      <c r="GD51" s="164">
        <v>8.7707999999999995</v>
      </c>
      <c r="GE51" s="164">
        <v>-3.93</v>
      </c>
      <c r="GF51" s="164">
        <v>34.415500000000002</v>
      </c>
      <c r="GG51" s="164">
        <v>-0.1</v>
      </c>
      <c r="GH51" s="164">
        <v>25.428899999999999</v>
      </c>
      <c r="GI51" s="164">
        <v>-6.1048999999999998</v>
      </c>
      <c r="GJ51" s="164">
        <v>-6.5316000000000001</v>
      </c>
      <c r="GK51" s="164">
        <v>3.4188000000000001</v>
      </c>
      <c r="GL51" s="165"/>
      <c r="GM51" s="165"/>
      <c r="GN51" s="164">
        <v>-12.900700000000001</v>
      </c>
      <c r="GO51" s="164">
        <v>-9.9007000000000005</v>
      </c>
      <c r="GP51" s="164">
        <v>8.3658000000000001</v>
      </c>
      <c r="GQ51" s="164">
        <v>-20.706499999999998</v>
      </c>
      <c r="GR51" s="164">
        <v>8.1315000000000008</v>
      </c>
      <c r="GS51" s="164">
        <v>9.3078000000000003</v>
      </c>
      <c r="GT51" s="164">
        <v>91.216099999999997</v>
      </c>
      <c r="GU51" s="164">
        <v>-3.0594999999999999</v>
      </c>
      <c r="GV51" s="164">
        <v>-10.3086</v>
      </c>
      <c r="GW51" s="165"/>
      <c r="GX51" s="164">
        <v>1.5488</v>
      </c>
      <c r="GY51" s="164">
        <v>7.5387000000000004</v>
      </c>
      <c r="GZ51" s="164">
        <v>7.7057000000000002</v>
      </c>
      <c r="HA51" s="164">
        <v>1</v>
      </c>
      <c r="HB51" s="164">
        <v>24.226500000000001</v>
      </c>
      <c r="HC51" s="164">
        <v>26.144600000000001</v>
      </c>
      <c r="HD51" s="164">
        <v>-2.5099999999999998</v>
      </c>
      <c r="HE51" s="164">
        <v>0</v>
      </c>
      <c r="HF51" s="164">
        <v>13.186</v>
      </c>
      <c r="HG51" s="164">
        <v>25.7043</v>
      </c>
      <c r="HH51" s="164">
        <v>56.372500000000002</v>
      </c>
      <c r="HI51" s="164">
        <v>26.141999999999999</v>
      </c>
      <c r="HJ51" s="164">
        <v>26.313099999999999</v>
      </c>
      <c r="HK51" s="164">
        <v>-11.887600000000001</v>
      </c>
      <c r="HL51" s="165"/>
      <c r="HM51" s="164">
        <v>0</v>
      </c>
      <c r="HN51" s="164">
        <v>0</v>
      </c>
      <c r="HO51" s="164">
        <v>50.398899999999998</v>
      </c>
      <c r="HP51" s="165"/>
      <c r="HQ51" s="164">
        <v>-17.642900000000001</v>
      </c>
      <c r="HR51" s="164">
        <v>-16.610199999999999</v>
      </c>
      <c r="HS51" s="164">
        <v>-7.3948</v>
      </c>
      <c r="HT51" s="164">
        <v>-7.3414000000000001</v>
      </c>
      <c r="HU51" s="164">
        <v>17.309999999999999</v>
      </c>
      <c r="HV51" s="164">
        <v>17.32</v>
      </c>
      <c r="HW51" s="164">
        <v>-27.5</v>
      </c>
      <c r="HX51" s="164">
        <v>-28</v>
      </c>
      <c r="HY51" s="164">
        <v>0.61619999999999997</v>
      </c>
      <c r="HZ51" s="164">
        <v>-7.2</v>
      </c>
      <c r="IA51" s="164">
        <v>51.738999999999997</v>
      </c>
      <c r="IB51" s="164">
        <v>22.6432</v>
      </c>
      <c r="IC51" s="164">
        <v>22.825099999999999</v>
      </c>
      <c r="ID51" s="164">
        <v>-19.5</v>
      </c>
      <c r="IE51" s="164">
        <v>-35</v>
      </c>
      <c r="IF51" s="164">
        <v>5.0999999999999996</v>
      </c>
      <c r="IG51" s="164">
        <v>4.2</v>
      </c>
      <c r="IH51" s="165"/>
      <c r="II51" s="165"/>
      <c r="IJ51" s="164">
        <v>-107.71550000000001</v>
      </c>
      <c r="IK51" s="164">
        <v>57.198099999999997</v>
      </c>
      <c r="IL51" s="164">
        <v>-288.39280000000002</v>
      </c>
      <c r="IM51" s="164">
        <v>-28.322299999999998</v>
      </c>
      <c r="IN51" s="164">
        <v>-25.289400000000001</v>
      </c>
      <c r="IO51" s="164">
        <v>124.06229999999999</v>
      </c>
      <c r="IP51" s="164">
        <v>39.018700000000003</v>
      </c>
      <c r="IQ51" s="164">
        <v>118.3631</v>
      </c>
      <c r="IR51" s="164">
        <v>87.405600000000007</v>
      </c>
      <c r="IS51" s="164">
        <v>68.097200000000001</v>
      </c>
      <c r="IT51" s="164">
        <v>33.246299999999998</v>
      </c>
      <c r="IU51" s="164">
        <v>32.423699999999997</v>
      </c>
      <c r="IV51" s="164">
        <v>-9.6478000000000002</v>
      </c>
      <c r="IW51" s="164">
        <v>242.21289999999999</v>
      </c>
      <c r="IX51" s="164">
        <v>-184.82060000000001</v>
      </c>
      <c r="IY51" s="164">
        <v>61.991999999999997</v>
      </c>
      <c r="IZ51" s="164">
        <v>-47.541499999999999</v>
      </c>
      <c r="JA51" s="164">
        <v>-1.5467</v>
      </c>
      <c r="JB51" s="165"/>
      <c r="JC51" s="164">
        <v>-7.12</v>
      </c>
      <c r="JD51" s="164">
        <v>-0.77600000000000002</v>
      </c>
      <c r="JE51" s="164">
        <v>-0.77900000000000003</v>
      </c>
      <c r="JF51" s="164">
        <v>4.08</v>
      </c>
      <c r="JG51" s="164">
        <v>-2.16</v>
      </c>
      <c r="JH51" s="164">
        <v>-1.9091</v>
      </c>
      <c r="JI51" s="164">
        <v>-4.0115999999999996</v>
      </c>
      <c r="JJ51" s="164">
        <v>6.1844999999999999</v>
      </c>
      <c r="JK51" s="164">
        <v>-10.371600000000001</v>
      </c>
      <c r="JL51" s="164">
        <v>19.100000000000001</v>
      </c>
      <c r="JM51" s="164">
        <v>4.4290000000000003</v>
      </c>
      <c r="JN51" s="164">
        <v>4.1340000000000003</v>
      </c>
      <c r="JO51" s="164">
        <v>1.0094000000000001</v>
      </c>
      <c r="JP51" s="164">
        <v>0.93669999999999998</v>
      </c>
      <c r="JQ51" s="164">
        <v>4.1142000000000003</v>
      </c>
      <c r="JR51" s="164">
        <v>3.5828000000000002</v>
      </c>
      <c r="JS51" s="164">
        <v>3.0813999999999999</v>
      </c>
      <c r="JT51" s="165"/>
      <c r="JU51" s="164">
        <v>19</v>
      </c>
      <c r="JV51" s="164">
        <v>1.1079000000000001</v>
      </c>
      <c r="JW51" s="164">
        <v>0.3</v>
      </c>
      <c r="JX51" s="165"/>
      <c r="JY51" s="164">
        <v>-16.292400000000001</v>
      </c>
      <c r="JZ51" s="164">
        <v>-0.1426</v>
      </c>
      <c r="KA51" s="164">
        <v>-19.7392</v>
      </c>
      <c r="KB51" s="164">
        <v>-15.8292</v>
      </c>
      <c r="KC51" s="164">
        <v>-7.0754999999999999</v>
      </c>
      <c r="KD51" s="164">
        <v>-18.288599999999999</v>
      </c>
      <c r="KE51" s="164">
        <v>-4.4542999999999999</v>
      </c>
      <c r="KF51" s="164">
        <v>-20.8</v>
      </c>
      <c r="KG51" s="164">
        <v>2.5</v>
      </c>
      <c r="KH51" s="165"/>
      <c r="KI51" s="164">
        <v>-53.6541</v>
      </c>
    </row>
    <row r="52" spans="1:295" ht="18" customHeight="1" x14ac:dyDescent="0.3">
      <c r="A52" s="161" t="s">
        <v>50</v>
      </c>
      <c r="B52" s="161" t="s">
        <v>758</v>
      </c>
      <c r="C52" s="164">
        <v>0</v>
      </c>
      <c r="D52" s="164">
        <v>3.1562999999999999</v>
      </c>
      <c r="E52" s="164">
        <v>-8.0667000000000009</v>
      </c>
      <c r="F52" s="164">
        <v>5.9962</v>
      </c>
      <c r="G52" s="164">
        <v>10.6158</v>
      </c>
      <c r="H52" s="165"/>
      <c r="I52" s="164">
        <v>13.1731</v>
      </c>
      <c r="J52" s="165"/>
      <c r="K52" s="164">
        <v>14.568099999999999</v>
      </c>
      <c r="L52" s="164">
        <v>5.4817999999999998</v>
      </c>
      <c r="M52" s="164">
        <v>5.3087999999999997</v>
      </c>
      <c r="N52" s="164">
        <v>-15.54</v>
      </c>
      <c r="O52" s="164">
        <v>-26.4</v>
      </c>
      <c r="P52" s="164">
        <v>2.2000000000000002</v>
      </c>
      <c r="Q52" s="164">
        <v>3.3119999999999998</v>
      </c>
      <c r="R52" s="164">
        <v>-17.600000000000001</v>
      </c>
      <c r="S52" s="164">
        <v>1.6267</v>
      </c>
      <c r="T52" s="164">
        <v>3.6642000000000001</v>
      </c>
      <c r="U52" s="164">
        <v>4.1109999999999998</v>
      </c>
      <c r="V52" s="164">
        <v>3.9969999999999999</v>
      </c>
      <c r="W52" s="164">
        <v>7.2647000000000004</v>
      </c>
      <c r="X52" s="164">
        <v>3.1113</v>
      </c>
      <c r="Y52" s="164">
        <v>-1.4938</v>
      </c>
      <c r="Z52" s="164">
        <v>2.7551999999999999</v>
      </c>
      <c r="AA52" s="165"/>
      <c r="AB52" s="164">
        <v>-1.1094999999999999</v>
      </c>
      <c r="AC52" s="164">
        <v>-1.643</v>
      </c>
      <c r="AD52" s="164">
        <v>-1.6319999999999999</v>
      </c>
      <c r="AE52" s="164">
        <v>7.3129999999999997</v>
      </c>
      <c r="AF52" s="164">
        <v>-4.4400000000000004</v>
      </c>
      <c r="AG52" s="164">
        <v>-8.8000000000000007</v>
      </c>
      <c r="AH52" s="164">
        <v>-1.2330000000000001</v>
      </c>
      <c r="AI52" s="164">
        <v>0.32600000000000001</v>
      </c>
      <c r="AJ52" s="164">
        <v>-10.95</v>
      </c>
      <c r="AK52" s="164">
        <v>-11.02</v>
      </c>
      <c r="AL52" s="165"/>
      <c r="AM52" s="164">
        <v>-14.49</v>
      </c>
      <c r="AN52" s="164">
        <v>-14.67</v>
      </c>
      <c r="AO52" s="164">
        <v>4.7535999999999996</v>
      </c>
      <c r="AP52" s="164">
        <v>4.2450999999999999</v>
      </c>
      <c r="AQ52" s="164">
        <v>18.017199999999999</v>
      </c>
      <c r="AR52" s="164">
        <v>18.683499999999999</v>
      </c>
      <c r="AS52" s="164">
        <v>-16.093900000000001</v>
      </c>
      <c r="AT52" s="164">
        <v>-11.788399999999999</v>
      </c>
      <c r="AU52" s="164">
        <v>-11.372</v>
      </c>
      <c r="AV52" s="164">
        <v>-0.5575</v>
      </c>
      <c r="AW52" s="164">
        <v>-0.41139999999999999</v>
      </c>
      <c r="AX52" s="164">
        <v>-14.333600000000001</v>
      </c>
      <c r="AY52" s="164">
        <v>-11.9224</v>
      </c>
      <c r="AZ52" s="164">
        <v>1.196</v>
      </c>
      <c r="BA52" s="164">
        <v>6.2306999999999997</v>
      </c>
      <c r="BB52" s="164">
        <v>74.837500000000006</v>
      </c>
      <c r="BC52" s="164">
        <v>2.9035000000000002</v>
      </c>
      <c r="BD52" s="164">
        <v>-2.4</v>
      </c>
      <c r="BE52" s="164">
        <v>-2.5</v>
      </c>
      <c r="BF52" s="164">
        <v>-21.6906</v>
      </c>
      <c r="BG52" s="164">
        <v>-21.7103</v>
      </c>
      <c r="BH52" s="164">
        <v>-1.3543000000000001</v>
      </c>
      <c r="BI52" s="165"/>
      <c r="BJ52" s="164">
        <v>6.9882</v>
      </c>
      <c r="BK52" s="164">
        <v>2.6852999999999998</v>
      </c>
      <c r="BL52" s="164">
        <v>0.79569999999999996</v>
      </c>
      <c r="BM52" s="164">
        <v>0.56820000000000004</v>
      </c>
      <c r="BN52" s="164">
        <v>-99.276700000000005</v>
      </c>
      <c r="BO52" s="164">
        <v>64.180400000000006</v>
      </c>
      <c r="BP52" s="164">
        <v>64.485600000000005</v>
      </c>
      <c r="BQ52" s="164">
        <v>41.723199999999999</v>
      </c>
      <c r="BR52" s="164">
        <v>-101.8302</v>
      </c>
      <c r="BS52" s="165"/>
      <c r="BT52" s="165"/>
      <c r="BU52" s="165"/>
      <c r="BV52" s="165"/>
      <c r="BW52" s="164">
        <v>4.8</v>
      </c>
      <c r="BX52" s="164">
        <v>6.76</v>
      </c>
      <c r="BY52" s="164">
        <v>-4.21</v>
      </c>
      <c r="BZ52" s="164">
        <v>-4.03</v>
      </c>
      <c r="CA52" s="164">
        <v>-20.357299999999999</v>
      </c>
      <c r="CB52" s="164">
        <v>-20.357299999999999</v>
      </c>
      <c r="CC52" s="164">
        <v>34.278500000000001</v>
      </c>
      <c r="CD52" s="164">
        <v>33.587899999999998</v>
      </c>
      <c r="CE52" s="164">
        <v>-4.5301</v>
      </c>
      <c r="CF52" s="164">
        <v>-3.6173999999999999</v>
      </c>
      <c r="CG52" s="164">
        <v>-3.4786000000000001</v>
      </c>
      <c r="CH52" s="164">
        <v>7.1402999999999999</v>
      </c>
      <c r="CI52" s="164">
        <v>27.5243</v>
      </c>
      <c r="CJ52" s="165"/>
      <c r="CK52" s="165"/>
      <c r="CL52" s="164">
        <v>85.9</v>
      </c>
      <c r="CM52" s="164">
        <v>-52.5</v>
      </c>
      <c r="CN52" s="164">
        <v>-2.0699999999999998</v>
      </c>
      <c r="CO52" s="164">
        <v>48.906300000000002</v>
      </c>
      <c r="CP52" s="164">
        <v>48.799399999999999</v>
      </c>
      <c r="CQ52" s="164">
        <v>47.451700000000002</v>
      </c>
      <c r="CR52" s="164">
        <v>95.812399999999997</v>
      </c>
      <c r="CS52" s="164">
        <v>97.026600000000002</v>
      </c>
      <c r="CT52" s="164">
        <v>-23.139800000000001</v>
      </c>
      <c r="CU52" s="164">
        <v>-81.332899999999995</v>
      </c>
      <c r="CV52" s="164">
        <v>-22.325800000000001</v>
      </c>
      <c r="CW52" s="164">
        <v>3.4106999999999998</v>
      </c>
      <c r="CX52" s="164">
        <v>24.58</v>
      </c>
      <c r="CY52" s="164">
        <v>10.16</v>
      </c>
      <c r="CZ52" s="164">
        <v>7.0361000000000002</v>
      </c>
      <c r="DA52" s="164">
        <v>7.4249000000000001</v>
      </c>
      <c r="DB52" s="164">
        <v>-8.83</v>
      </c>
      <c r="DC52" s="165"/>
      <c r="DD52" s="164">
        <v>-28.973199999999999</v>
      </c>
      <c r="DE52" s="164">
        <v>-28.790099999999999</v>
      </c>
      <c r="DF52" s="164">
        <v>53.517499999999998</v>
      </c>
      <c r="DG52" s="164">
        <v>1.4999999999999999E-2</v>
      </c>
      <c r="DH52" s="164">
        <v>-4.3517999999999999</v>
      </c>
      <c r="DI52" s="164">
        <v>7.1</v>
      </c>
      <c r="DJ52" s="164">
        <v>6.9</v>
      </c>
      <c r="DK52" s="164">
        <v>-5.0269000000000004</v>
      </c>
      <c r="DL52" s="164">
        <v>0.56689999999999996</v>
      </c>
      <c r="DM52" s="164">
        <v>31.232500000000002</v>
      </c>
      <c r="DN52" s="164">
        <v>7.9843000000000002</v>
      </c>
      <c r="DO52" s="164">
        <v>1.28</v>
      </c>
      <c r="DP52" s="164">
        <v>1.28</v>
      </c>
      <c r="DQ52" s="164">
        <v>6.5410000000000004</v>
      </c>
      <c r="DR52" s="164">
        <v>-52.268000000000001</v>
      </c>
      <c r="DS52" s="164">
        <v>-3.76</v>
      </c>
      <c r="DT52" s="164">
        <v>-3.8</v>
      </c>
      <c r="DU52" s="164">
        <v>18.05</v>
      </c>
      <c r="DV52" s="164">
        <v>21.11</v>
      </c>
      <c r="DW52" s="164">
        <v>-49.290900000000001</v>
      </c>
      <c r="DX52" s="164">
        <v>-24.5182</v>
      </c>
      <c r="DY52" s="164">
        <v>-45.713500000000003</v>
      </c>
      <c r="DZ52" s="164">
        <v>-45.154499999999999</v>
      </c>
      <c r="EA52" s="165"/>
      <c r="EB52" s="164">
        <v>-14.6349</v>
      </c>
      <c r="EC52" s="164">
        <v>-26.269500000000001</v>
      </c>
      <c r="ED52" s="164">
        <v>-26.266999999999999</v>
      </c>
      <c r="EE52" s="164">
        <v>-27.817900000000002</v>
      </c>
      <c r="EF52" s="164">
        <v>-32.9587</v>
      </c>
      <c r="EG52" s="164">
        <v>-11.092000000000001</v>
      </c>
      <c r="EH52" s="164">
        <v>-106.5737</v>
      </c>
      <c r="EI52" s="164">
        <v>-7.8676000000000004</v>
      </c>
      <c r="EJ52" s="165"/>
      <c r="EK52" s="164">
        <v>-6.0934999999999997</v>
      </c>
      <c r="EL52" s="164">
        <v>-5.3948999999999998</v>
      </c>
      <c r="EM52" s="164">
        <v>27.921600000000002</v>
      </c>
      <c r="EN52" s="164">
        <v>-14.625500000000001</v>
      </c>
      <c r="EO52" s="164">
        <v>-13.983599999999999</v>
      </c>
      <c r="EP52" s="164">
        <v>-24.58</v>
      </c>
      <c r="EQ52" s="164">
        <v>-27.126300000000001</v>
      </c>
      <c r="ER52" s="164">
        <v>-26.866599999999998</v>
      </c>
      <c r="ES52" s="164">
        <v>21.805900000000001</v>
      </c>
      <c r="ET52" s="164">
        <v>13.79</v>
      </c>
      <c r="EU52" s="164">
        <v>-8.0500000000000007</v>
      </c>
      <c r="EV52" s="164">
        <v>0</v>
      </c>
      <c r="EW52" s="164">
        <v>1.4288000000000001</v>
      </c>
      <c r="EX52" s="164">
        <v>-14.344900000000001</v>
      </c>
      <c r="EY52" s="164">
        <v>-15.894500000000001</v>
      </c>
      <c r="EZ52" s="164">
        <v>-4.5583</v>
      </c>
      <c r="FA52" s="164">
        <v>10.058999999999999</v>
      </c>
      <c r="FB52" s="164">
        <v>21.702300000000001</v>
      </c>
      <c r="FC52" s="164">
        <v>-38.575400000000002</v>
      </c>
      <c r="FD52" s="165"/>
      <c r="FE52" s="164">
        <v>4.1814999999999998</v>
      </c>
      <c r="FF52" s="164">
        <v>4.2389000000000001</v>
      </c>
      <c r="FG52" s="164">
        <v>0</v>
      </c>
      <c r="FH52" s="164">
        <v>0</v>
      </c>
      <c r="FI52" s="164">
        <v>0</v>
      </c>
      <c r="FJ52" s="164">
        <v>7.3681000000000001</v>
      </c>
      <c r="FK52" s="164">
        <v>7.3681000000000001</v>
      </c>
      <c r="FL52" s="164">
        <v>-30.812000000000001</v>
      </c>
      <c r="FM52" s="164">
        <v>33.3444</v>
      </c>
      <c r="FN52" s="164">
        <v>33.500900000000001</v>
      </c>
      <c r="FO52" s="164">
        <v>-20.010899999999999</v>
      </c>
      <c r="FP52" s="164">
        <v>0</v>
      </c>
      <c r="FQ52" s="164">
        <v>20.875599999999999</v>
      </c>
      <c r="FR52" s="164">
        <v>-21.93</v>
      </c>
      <c r="FS52" s="164">
        <v>-2.5099999999999998</v>
      </c>
      <c r="FT52" s="164">
        <v>0.35089999999999999</v>
      </c>
      <c r="FU52" s="164">
        <v>1.56</v>
      </c>
      <c r="FV52" s="164">
        <v>1.92</v>
      </c>
      <c r="FW52" s="164">
        <v>-20.361499999999999</v>
      </c>
      <c r="FX52" s="165"/>
      <c r="FY52" s="164">
        <v>1.2150000000000001</v>
      </c>
      <c r="FZ52" s="164">
        <v>-0.107</v>
      </c>
      <c r="GA52" s="165"/>
      <c r="GB52" s="164">
        <v>-0.21</v>
      </c>
      <c r="GC52" s="164">
        <v>1.9167000000000001</v>
      </c>
      <c r="GD52" s="164">
        <v>9.4595000000000002</v>
      </c>
      <c r="GE52" s="164">
        <v>-4.04</v>
      </c>
      <c r="GF52" s="164">
        <v>32.957599999999999</v>
      </c>
      <c r="GG52" s="165"/>
      <c r="GH52" s="164">
        <v>23.678599999999999</v>
      </c>
      <c r="GI52" s="164">
        <v>-5.3761000000000001</v>
      </c>
      <c r="GJ52" s="164">
        <v>-5.782</v>
      </c>
      <c r="GK52" s="164">
        <v>3.2282999999999999</v>
      </c>
      <c r="GL52" s="165"/>
      <c r="GM52" s="165"/>
      <c r="GN52" s="165"/>
      <c r="GO52" s="164">
        <v>-11.8497</v>
      </c>
      <c r="GP52" s="164">
        <v>7.8819999999999997</v>
      </c>
      <c r="GQ52" s="164">
        <v>-21.355599999999999</v>
      </c>
      <c r="GR52" s="164">
        <v>8.7227999999999994</v>
      </c>
      <c r="GS52" s="164">
        <v>8.4929000000000006</v>
      </c>
      <c r="GT52" s="164">
        <v>89.986000000000004</v>
      </c>
      <c r="GU52" s="164">
        <v>-3.5872000000000002</v>
      </c>
      <c r="GV52" s="164">
        <v>-9.9533000000000005</v>
      </c>
      <c r="GW52" s="165"/>
      <c r="GX52" s="164">
        <v>1.4958</v>
      </c>
      <c r="GY52" s="164">
        <v>7.1496000000000004</v>
      </c>
      <c r="GZ52" s="164">
        <v>7.3102</v>
      </c>
      <c r="HA52" s="165"/>
      <c r="HB52" s="164">
        <v>24.616399999999999</v>
      </c>
      <c r="HC52" s="164">
        <v>26.107099999999999</v>
      </c>
      <c r="HD52" s="164">
        <v>-2.1</v>
      </c>
      <c r="HE52" s="164">
        <v>-3.7383999999999999</v>
      </c>
      <c r="HF52" s="164">
        <v>14.186999999999999</v>
      </c>
      <c r="HG52" s="164">
        <v>27.651</v>
      </c>
      <c r="HH52" s="164">
        <v>53.398800000000001</v>
      </c>
      <c r="HI52" s="164">
        <v>26.638500000000001</v>
      </c>
      <c r="HJ52" s="164">
        <v>26.349599999999999</v>
      </c>
      <c r="HK52" s="164">
        <v>-11.3383</v>
      </c>
      <c r="HL52" s="165"/>
      <c r="HM52" s="164">
        <v>0</v>
      </c>
      <c r="HN52" s="164">
        <v>0</v>
      </c>
      <c r="HO52" s="165"/>
      <c r="HP52" s="164">
        <v>49.791699999999999</v>
      </c>
      <c r="HQ52" s="164">
        <v>-16.802499999999998</v>
      </c>
      <c r="HR52" s="164">
        <v>-16.082899999999999</v>
      </c>
      <c r="HS52" s="164">
        <v>-7.4116999999999997</v>
      </c>
      <c r="HT52" s="164">
        <v>-7.3109000000000002</v>
      </c>
      <c r="HU52" s="164">
        <v>18.48</v>
      </c>
      <c r="HV52" s="164">
        <v>18.350000000000001</v>
      </c>
      <c r="HW52" s="164">
        <v>-29.8</v>
      </c>
      <c r="HX52" s="164">
        <v>-29.4</v>
      </c>
      <c r="HY52" s="164">
        <v>0.68569999999999998</v>
      </c>
      <c r="HZ52" s="164">
        <v>-7.52</v>
      </c>
      <c r="IA52" s="164">
        <v>50.898400000000002</v>
      </c>
      <c r="IB52" s="164">
        <v>22.8215</v>
      </c>
      <c r="IC52" s="164">
        <v>22.706299999999999</v>
      </c>
      <c r="ID52" s="164">
        <v>-19.899999999999999</v>
      </c>
      <c r="IE52" s="164">
        <v>-34.200000000000003</v>
      </c>
      <c r="IF52" s="164">
        <v>3.5</v>
      </c>
      <c r="IG52" s="164">
        <v>2.5</v>
      </c>
      <c r="IH52" s="165"/>
      <c r="II52" s="164">
        <v>-17.793800000000001</v>
      </c>
      <c r="IJ52" s="164">
        <v>-105.3152</v>
      </c>
      <c r="IK52" s="164">
        <v>64.358800000000002</v>
      </c>
      <c r="IL52" s="164">
        <v>-291.48860000000002</v>
      </c>
      <c r="IM52" s="164">
        <v>-30.795999999999999</v>
      </c>
      <c r="IN52" s="164">
        <v>-24.748699999999999</v>
      </c>
      <c r="IO52" s="164">
        <v>123.744</v>
      </c>
      <c r="IP52" s="164">
        <v>37.2425</v>
      </c>
      <c r="IQ52" s="164">
        <v>119.7073</v>
      </c>
      <c r="IR52" s="164">
        <v>84.271000000000001</v>
      </c>
      <c r="IS52" s="164">
        <v>63.412199999999999</v>
      </c>
      <c r="IT52" s="164">
        <v>36.855400000000003</v>
      </c>
      <c r="IU52" s="164">
        <v>35.703000000000003</v>
      </c>
      <c r="IV52" s="164">
        <v>-12.2096</v>
      </c>
      <c r="IW52" s="164">
        <v>240.14429999999999</v>
      </c>
      <c r="IX52" s="164">
        <v>-183.99770000000001</v>
      </c>
      <c r="IY52" s="164">
        <v>62.087400000000002</v>
      </c>
      <c r="IZ52" s="164">
        <v>-48.393599999999999</v>
      </c>
      <c r="JA52" s="164">
        <v>-1.8493999999999999</v>
      </c>
      <c r="JB52" s="165"/>
      <c r="JC52" s="164">
        <v>-6.88</v>
      </c>
      <c r="JD52" s="164">
        <v>-0.9</v>
      </c>
      <c r="JE52" s="164">
        <v>-0.91500000000000004</v>
      </c>
      <c r="JF52" s="164">
        <v>3.36</v>
      </c>
      <c r="JG52" s="164">
        <v>-1.6</v>
      </c>
      <c r="JH52" s="164">
        <v>-1.9241999999999999</v>
      </c>
      <c r="JI52" s="164">
        <v>-4.0115999999999996</v>
      </c>
      <c r="JJ52" s="164">
        <v>6.4775</v>
      </c>
      <c r="JK52" s="164">
        <v>-8.2902000000000005</v>
      </c>
      <c r="JL52" s="164">
        <v>17.8</v>
      </c>
      <c r="JM52" s="164">
        <v>2.9510000000000001</v>
      </c>
      <c r="JN52" s="164">
        <v>2.746</v>
      </c>
      <c r="JO52" s="164">
        <v>3.9670000000000001</v>
      </c>
      <c r="JP52" s="164">
        <v>4.4062999999999999</v>
      </c>
      <c r="JQ52" s="164">
        <v>4.3305999999999996</v>
      </c>
      <c r="JR52" s="164">
        <v>4.2470999999999997</v>
      </c>
      <c r="JS52" s="164">
        <v>3.3588</v>
      </c>
      <c r="JT52" s="165"/>
      <c r="JU52" s="164">
        <v>18.399999999999999</v>
      </c>
      <c r="JV52" s="164">
        <v>0.8468</v>
      </c>
      <c r="JW52" s="164">
        <v>0.16</v>
      </c>
      <c r="JX52" s="165"/>
      <c r="JY52" s="164">
        <v>-15.6715</v>
      </c>
      <c r="JZ52" s="164">
        <v>0.18160000000000001</v>
      </c>
      <c r="KA52" s="164">
        <v>-20.7788</v>
      </c>
      <c r="KB52" s="164">
        <v>-15.4579</v>
      </c>
      <c r="KC52" s="164">
        <v>-7.9421999999999997</v>
      </c>
      <c r="KD52" s="164">
        <v>-19.921600000000002</v>
      </c>
      <c r="KE52" s="164">
        <v>-2.9965999999999999</v>
      </c>
      <c r="KF52" s="164">
        <v>-20.100000000000001</v>
      </c>
      <c r="KG52" s="164">
        <v>2.5</v>
      </c>
      <c r="KH52" s="165"/>
      <c r="KI52" s="164">
        <v>-55.217500000000001</v>
      </c>
    </row>
    <row r="53" spans="1:295" ht="18" customHeight="1" x14ac:dyDescent="0.3">
      <c r="A53" s="161" t="s">
        <v>50</v>
      </c>
      <c r="B53" s="161" t="s">
        <v>759</v>
      </c>
      <c r="C53" s="164">
        <v>0</v>
      </c>
      <c r="D53" s="164">
        <v>2.7521</v>
      </c>
      <c r="E53" s="164">
        <v>-7.4531999999999998</v>
      </c>
      <c r="F53" s="164">
        <v>7.5465999999999998</v>
      </c>
      <c r="G53" s="164">
        <v>11.2136</v>
      </c>
      <c r="H53" s="164">
        <v>0</v>
      </c>
      <c r="I53" s="164">
        <v>12.4824</v>
      </c>
      <c r="J53" s="165"/>
      <c r="K53" s="164">
        <v>13.603400000000001</v>
      </c>
      <c r="L53" s="164">
        <v>5.1437999999999997</v>
      </c>
      <c r="M53" s="164">
        <v>4.8738000000000001</v>
      </c>
      <c r="N53" s="164">
        <v>-13.32</v>
      </c>
      <c r="O53" s="164">
        <v>-26.4</v>
      </c>
      <c r="P53" s="164">
        <v>2.2000000000000002</v>
      </c>
      <c r="Q53" s="164">
        <v>2.484</v>
      </c>
      <c r="R53" s="164">
        <v>-19.8</v>
      </c>
      <c r="S53" s="164">
        <v>1.6598999999999999</v>
      </c>
      <c r="T53" s="164">
        <v>3.6635</v>
      </c>
      <c r="U53" s="164">
        <v>4.0198</v>
      </c>
      <c r="V53" s="164">
        <v>3.8121</v>
      </c>
      <c r="W53" s="164">
        <v>6.8909000000000002</v>
      </c>
      <c r="X53" s="164">
        <v>3.2195</v>
      </c>
      <c r="Y53" s="164">
        <v>-1.5378000000000001</v>
      </c>
      <c r="Z53" s="164">
        <v>2.6591999999999998</v>
      </c>
      <c r="AA53" s="165"/>
      <c r="AB53" s="164">
        <v>-1.2786999999999999</v>
      </c>
      <c r="AC53" s="164">
        <v>-1.6220000000000001</v>
      </c>
      <c r="AD53" s="164">
        <v>-1.599</v>
      </c>
      <c r="AE53" s="164">
        <v>7.101</v>
      </c>
      <c r="AF53" s="164">
        <v>-6.66</v>
      </c>
      <c r="AG53" s="164">
        <v>-6.6</v>
      </c>
      <c r="AH53" s="164">
        <v>-1.653</v>
      </c>
      <c r="AI53" s="164">
        <v>0.314</v>
      </c>
      <c r="AJ53" s="164">
        <v>-10.17</v>
      </c>
      <c r="AK53" s="164">
        <v>-10.16</v>
      </c>
      <c r="AL53" s="164">
        <v>-10</v>
      </c>
      <c r="AM53" s="164">
        <v>-15.07</v>
      </c>
      <c r="AN53" s="164">
        <v>-15.03</v>
      </c>
      <c r="AO53" s="164">
        <v>3.4439000000000002</v>
      </c>
      <c r="AP53" s="164">
        <v>4.0156999999999998</v>
      </c>
      <c r="AQ53" s="164">
        <v>18.5688</v>
      </c>
      <c r="AR53" s="164">
        <v>20.280200000000001</v>
      </c>
      <c r="AS53" s="164">
        <v>-13.473100000000001</v>
      </c>
      <c r="AT53" s="164">
        <v>-13.931699999999999</v>
      </c>
      <c r="AU53" s="164">
        <v>-13.6843</v>
      </c>
      <c r="AV53" s="164">
        <v>1.4859</v>
      </c>
      <c r="AW53" s="164">
        <v>1.1756</v>
      </c>
      <c r="AX53" s="164">
        <v>-13.5299</v>
      </c>
      <c r="AY53" s="164">
        <v>-10.9846</v>
      </c>
      <c r="AZ53" s="164">
        <v>1.5905</v>
      </c>
      <c r="BA53" s="164">
        <v>9.2814999999999994</v>
      </c>
      <c r="BB53" s="164">
        <v>70.012100000000004</v>
      </c>
      <c r="BC53" s="164">
        <v>5.1532999999999998</v>
      </c>
      <c r="BD53" s="164">
        <v>-4.8</v>
      </c>
      <c r="BE53" s="164">
        <v>-5.3</v>
      </c>
      <c r="BF53" s="164">
        <v>-21.4969</v>
      </c>
      <c r="BG53" s="164">
        <v>-21.765999999999998</v>
      </c>
      <c r="BH53" s="164">
        <v>-1.4493</v>
      </c>
      <c r="BI53" s="165"/>
      <c r="BJ53" s="164">
        <v>1.8772</v>
      </c>
      <c r="BK53" s="164">
        <v>3.0445000000000002</v>
      </c>
      <c r="BL53" s="164">
        <v>-0.1447</v>
      </c>
      <c r="BM53" s="164">
        <v>-7.4000000000000003E-3</v>
      </c>
      <c r="BN53" s="164">
        <v>-114.4139</v>
      </c>
      <c r="BO53" s="164">
        <v>64.546599999999998</v>
      </c>
      <c r="BP53" s="164">
        <v>64.210899999999995</v>
      </c>
      <c r="BQ53" s="164">
        <v>51.079099999999997</v>
      </c>
      <c r="BR53" s="164">
        <v>-114.1705</v>
      </c>
      <c r="BS53" s="165"/>
      <c r="BT53" s="165"/>
      <c r="BU53" s="165"/>
      <c r="BV53" s="164">
        <v>16.665900000000001</v>
      </c>
      <c r="BW53" s="164">
        <v>4.1399999999999997</v>
      </c>
      <c r="BX53" s="164">
        <v>6.2</v>
      </c>
      <c r="BY53" s="164">
        <v>-4.9400000000000004</v>
      </c>
      <c r="BZ53" s="164">
        <v>-4.8600000000000003</v>
      </c>
      <c r="CA53" s="164">
        <v>-18.213999999999999</v>
      </c>
      <c r="CB53" s="164">
        <v>-18.347899999999999</v>
      </c>
      <c r="CC53" s="164">
        <v>33.600499999999997</v>
      </c>
      <c r="CD53" s="164">
        <v>33.273899999999998</v>
      </c>
      <c r="CE53" s="164">
        <v>-3.0876000000000001</v>
      </c>
      <c r="CF53" s="164">
        <v>-3.5651000000000002</v>
      </c>
      <c r="CG53" s="164">
        <v>-3.5981000000000001</v>
      </c>
      <c r="CH53" s="164">
        <v>2.0295000000000001</v>
      </c>
      <c r="CI53" s="164">
        <v>28.421299999999999</v>
      </c>
      <c r="CJ53" s="165"/>
      <c r="CK53" s="165"/>
      <c r="CL53" s="164">
        <v>86.4</v>
      </c>
      <c r="CM53" s="164">
        <v>-56.1</v>
      </c>
      <c r="CN53" s="164">
        <v>-2</v>
      </c>
      <c r="CO53" s="164">
        <v>48.478999999999999</v>
      </c>
      <c r="CP53" s="164">
        <v>48.605499999999999</v>
      </c>
      <c r="CQ53" s="164">
        <v>46.8643</v>
      </c>
      <c r="CR53" s="164">
        <v>100.82429999999999</v>
      </c>
      <c r="CS53" s="164">
        <v>100.9594</v>
      </c>
      <c r="CT53" s="164">
        <v>-26.4955</v>
      </c>
      <c r="CU53" s="164">
        <v>-83.036799999999999</v>
      </c>
      <c r="CV53" s="164">
        <v>-25.376799999999999</v>
      </c>
      <c r="CW53" s="164">
        <v>3.1524000000000001</v>
      </c>
      <c r="CX53" s="164">
        <v>23.24</v>
      </c>
      <c r="CY53" s="164">
        <v>8.6999999999999993</v>
      </c>
      <c r="CZ53" s="164">
        <v>6.2549000000000001</v>
      </c>
      <c r="DA53" s="164">
        <v>6.5460000000000003</v>
      </c>
      <c r="DB53" s="164">
        <v>-8.33</v>
      </c>
      <c r="DC53" s="165"/>
      <c r="DD53" s="164">
        <v>-30.227599999999999</v>
      </c>
      <c r="DE53" s="164">
        <v>-29.514700000000001</v>
      </c>
      <c r="DF53" s="164">
        <v>56.482199999999999</v>
      </c>
      <c r="DG53" s="164">
        <v>1.52E-2</v>
      </c>
      <c r="DH53" s="164">
        <v>-4.1257000000000001</v>
      </c>
      <c r="DI53" s="164">
        <v>7.1</v>
      </c>
      <c r="DJ53" s="165"/>
      <c r="DK53" s="164">
        <v>-4.6422999999999996</v>
      </c>
      <c r="DL53" s="164">
        <v>-0.374</v>
      </c>
      <c r="DM53" s="164">
        <v>29.812999999999999</v>
      </c>
      <c r="DN53" s="164">
        <v>6.6855000000000002</v>
      </c>
      <c r="DO53" s="164">
        <v>0.11</v>
      </c>
      <c r="DP53" s="164">
        <v>1.76</v>
      </c>
      <c r="DQ53" s="164">
        <v>8.2614999999999998</v>
      </c>
      <c r="DR53" s="164">
        <v>-56.158200000000001</v>
      </c>
      <c r="DS53" s="164">
        <v>-10.27</v>
      </c>
      <c r="DT53" s="164">
        <v>-10.25</v>
      </c>
      <c r="DU53" s="164">
        <v>28.86</v>
      </c>
      <c r="DV53" s="164">
        <v>21.31</v>
      </c>
      <c r="DW53" s="164">
        <v>-53.654499999999999</v>
      </c>
      <c r="DX53" s="164">
        <v>-26.836400000000001</v>
      </c>
      <c r="DY53" s="164">
        <v>-46.160200000000003</v>
      </c>
      <c r="DZ53" s="164">
        <v>-46.109099999999998</v>
      </c>
      <c r="EA53" s="164">
        <v>9.6803000000000008</v>
      </c>
      <c r="EB53" s="164">
        <v>-17.829699999999999</v>
      </c>
      <c r="EC53" s="164">
        <v>-28.431799999999999</v>
      </c>
      <c r="ED53" s="164">
        <v>-28.41</v>
      </c>
      <c r="EE53" s="164">
        <v>-23.493400000000001</v>
      </c>
      <c r="EF53" s="164">
        <v>-27.742599999999999</v>
      </c>
      <c r="EG53" s="164">
        <v>-10.927</v>
      </c>
      <c r="EH53" s="164">
        <v>-118.94670000000001</v>
      </c>
      <c r="EI53" s="164">
        <v>-4.5750000000000002</v>
      </c>
      <c r="EJ53" s="165"/>
      <c r="EK53" s="164">
        <v>-5.7412999999999998</v>
      </c>
      <c r="EL53" s="164">
        <v>-5.0925000000000002</v>
      </c>
      <c r="EM53" s="164">
        <v>29.081299999999999</v>
      </c>
      <c r="EN53" s="164">
        <v>-18.782299999999999</v>
      </c>
      <c r="EO53" s="164">
        <v>-18.328099999999999</v>
      </c>
      <c r="EP53" s="164">
        <v>-15.875999999999999</v>
      </c>
      <c r="EQ53" s="164">
        <v>-28.049600000000002</v>
      </c>
      <c r="ER53" s="164">
        <v>-27.531400000000001</v>
      </c>
      <c r="ES53" s="164">
        <v>22.198899999999998</v>
      </c>
      <c r="ET53" s="164">
        <v>13.47</v>
      </c>
      <c r="EU53" s="164">
        <v>-4.71</v>
      </c>
      <c r="EV53" s="164">
        <v>1.7</v>
      </c>
      <c r="EW53" s="164">
        <v>1.0879000000000001</v>
      </c>
      <c r="EX53" s="164">
        <v>-21.327100000000002</v>
      </c>
      <c r="EY53" s="164">
        <v>-16.9207</v>
      </c>
      <c r="EZ53" s="164">
        <v>-5.569</v>
      </c>
      <c r="FA53" s="164">
        <v>10.2728</v>
      </c>
      <c r="FB53" s="164">
        <v>20.207599999999999</v>
      </c>
      <c r="FC53" s="164">
        <v>-38.002299999999998</v>
      </c>
      <c r="FD53" s="165"/>
      <c r="FE53" s="164">
        <v>4.7751999999999999</v>
      </c>
      <c r="FF53" s="164">
        <v>4.8433999999999999</v>
      </c>
      <c r="FG53" s="164">
        <v>0</v>
      </c>
      <c r="FH53" s="164">
        <v>0</v>
      </c>
      <c r="FI53" s="164">
        <v>0</v>
      </c>
      <c r="FJ53" s="164">
        <v>4.6887999999999996</v>
      </c>
      <c r="FK53" s="164">
        <v>5.0236999999999998</v>
      </c>
      <c r="FL53" s="164">
        <v>-23.276399999999999</v>
      </c>
      <c r="FM53" s="164">
        <v>31.556699999999999</v>
      </c>
      <c r="FN53" s="164">
        <v>31.260200000000001</v>
      </c>
      <c r="FO53" s="164">
        <v>-13.4346</v>
      </c>
      <c r="FP53" s="164">
        <v>0</v>
      </c>
      <c r="FQ53" s="164">
        <v>18.907800000000002</v>
      </c>
      <c r="FR53" s="164">
        <v>-19.489999999999998</v>
      </c>
      <c r="FS53" s="164">
        <v>-2.3159000000000001</v>
      </c>
      <c r="FT53" s="164">
        <v>0.3417</v>
      </c>
      <c r="FU53" s="164">
        <v>1.43</v>
      </c>
      <c r="FV53" s="164">
        <v>2.85</v>
      </c>
      <c r="FW53" s="164">
        <v>-18.1751</v>
      </c>
      <c r="FX53" s="164">
        <v>3.3599000000000001</v>
      </c>
      <c r="FY53" s="164">
        <v>1.1719999999999999</v>
      </c>
      <c r="FZ53" s="164">
        <v>0.2</v>
      </c>
      <c r="GA53" s="165"/>
      <c r="GB53" s="164">
        <v>-0.2</v>
      </c>
      <c r="GC53" s="164">
        <v>-11.7006</v>
      </c>
      <c r="GD53" s="164">
        <v>-3.4639000000000002</v>
      </c>
      <c r="GE53" s="165"/>
      <c r="GF53" s="164">
        <v>30.94</v>
      </c>
      <c r="GG53" s="165"/>
      <c r="GH53" s="164">
        <v>22.4223</v>
      </c>
      <c r="GI53" s="164">
        <v>-4.8643999999999998</v>
      </c>
      <c r="GJ53" s="164">
        <v>-5.3691000000000004</v>
      </c>
      <c r="GK53" s="164">
        <v>2.9529000000000001</v>
      </c>
      <c r="GL53" s="164">
        <v>6.7500000000000004E-2</v>
      </c>
      <c r="GM53" s="165"/>
      <c r="GN53" s="165"/>
      <c r="GO53" s="164">
        <v>-12.9064</v>
      </c>
      <c r="GP53" s="164">
        <v>8.0864999999999991</v>
      </c>
      <c r="GQ53" s="164">
        <v>-21.947900000000001</v>
      </c>
      <c r="GR53" s="164">
        <v>8.4110999999999994</v>
      </c>
      <c r="GS53" s="164">
        <v>9.6951000000000001</v>
      </c>
      <c r="GT53" s="164">
        <v>109.4688</v>
      </c>
      <c r="GU53" s="164">
        <v>-4.1315999999999997</v>
      </c>
      <c r="GV53" s="164">
        <v>-9.4563000000000006</v>
      </c>
      <c r="GW53" s="165"/>
      <c r="GX53" s="164">
        <v>0.99509999999999998</v>
      </c>
      <c r="GY53" s="164">
        <v>6.5929000000000002</v>
      </c>
      <c r="GZ53" s="164">
        <v>6.7011000000000003</v>
      </c>
      <c r="HA53" s="164">
        <v>0</v>
      </c>
      <c r="HB53" s="164">
        <v>24.7041</v>
      </c>
      <c r="HC53" s="164">
        <v>25.209199999999999</v>
      </c>
      <c r="HD53" s="164">
        <v>-1.26</v>
      </c>
      <c r="HE53" s="164">
        <v>-4.0217000000000001</v>
      </c>
      <c r="HF53" s="164">
        <v>15.0609</v>
      </c>
      <c r="HG53" s="164">
        <v>27.264399999999998</v>
      </c>
      <c r="HH53" s="164">
        <v>51.406100000000002</v>
      </c>
      <c r="HI53" s="164">
        <v>25.7654</v>
      </c>
      <c r="HJ53" s="164">
        <v>26.0031</v>
      </c>
      <c r="HK53" s="164">
        <v>-11.2508</v>
      </c>
      <c r="HL53" s="165"/>
      <c r="HM53" s="164">
        <v>0</v>
      </c>
      <c r="HN53" s="164">
        <v>0</v>
      </c>
      <c r="HO53" s="165"/>
      <c r="HP53" s="165"/>
      <c r="HQ53" s="164">
        <v>-15.094099999999999</v>
      </c>
      <c r="HR53" s="164">
        <v>-14.462300000000001</v>
      </c>
      <c r="HS53" s="164">
        <v>-5.8322000000000003</v>
      </c>
      <c r="HT53" s="164">
        <v>-5.4813000000000001</v>
      </c>
      <c r="HU53" s="164">
        <v>16.88</v>
      </c>
      <c r="HV53" s="164">
        <v>17.010000000000002</v>
      </c>
      <c r="HW53" s="164">
        <v>-29.9</v>
      </c>
      <c r="HX53" s="164">
        <v>-29.4</v>
      </c>
      <c r="HY53" s="164">
        <v>0.66930000000000001</v>
      </c>
      <c r="HZ53" s="164">
        <v>-8.24</v>
      </c>
      <c r="IA53" s="164">
        <v>45.296900000000001</v>
      </c>
      <c r="IB53" s="164">
        <v>24.215900000000001</v>
      </c>
      <c r="IC53" s="164">
        <v>23.8477</v>
      </c>
      <c r="ID53" s="164">
        <v>-20.8</v>
      </c>
      <c r="IE53" s="164">
        <v>-33.299999999999997</v>
      </c>
      <c r="IF53" s="164">
        <v>2.6</v>
      </c>
      <c r="IG53" s="164">
        <v>2.1</v>
      </c>
      <c r="IH53" s="165"/>
      <c r="II53" s="165"/>
      <c r="IJ53" s="164">
        <v>-101.6754</v>
      </c>
      <c r="IK53" s="164">
        <v>69.687399999999997</v>
      </c>
      <c r="IL53" s="164">
        <v>-291.03539999999998</v>
      </c>
      <c r="IM53" s="164">
        <v>-29.275300000000001</v>
      </c>
      <c r="IN53" s="164">
        <v>-21.9329</v>
      </c>
      <c r="IO53" s="164">
        <v>122.56699999999999</v>
      </c>
      <c r="IP53" s="164">
        <v>42.886000000000003</v>
      </c>
      <c r="IQ53" s="164">
        <v>120.6801</v>
      </c>
      <c r="IR53" s="164">
        <v>83.371899999999997</v>
      </c>
      <c r="IS53" s="164">
        <v>56.267000000000003</v>
      </c>
      <c r="IT53" s="164">
        <v>34.698399999999999</v>
      </c>
      <c r="IU53" s="164">
        <v>34.019399999999997</v>
      </c>
      <c r="IV53" s="164">
        <v>-11.370799999999999</v>
      </c>
      <c r="IW53" s="164">
        <v>235.34139999999999</v>
      </c>
      <c r="IX53" s="164">
        <v>-180.78110000000001</v>
      </c>
      <c r="IY53" s="164">
        <v>58.441499999999998</v>
      </c>
      <c r="IZ53" s="164">
        <v>-46.323399999999999</v>
      </c>
      <c r="JA53" s="164">
        <v>-1.8982000000000001</v>
      </c>
      <c r="JB53" s="165"/>
      <c r="JC53" s="164">
        <v>-6.96</v>
      </c>
      <c r="JD53" s="164">
        <v>-0.82599999999999996</v>
      </c>
      <c r="JE53" s="164">
        <v>-0.82799999999999996</v>
      </c>
      <c r="JF53" s="164">
        <v>2.96</v>
      </c>
      <c r="JG53" s="164">
        <v>-0.72</v>
      </c>
      <c r="JH53" s="164">
        <v>-1.2512000000000001</v>
      </c>
      <c r="JI53" s="164">
        <v>-4.8905000000000003</v>
      </c>
      <c r="JJ53" s="164">
        <v>5.9494999999999996</v>
      </c>
      <c r="JK53" s="164">
        <v>-7.7042999999999999</v>
      </c>
      <c r="JL53" s="164">
        <v>17.899999999999999</v>
      </c>
      <c r="JM53" s="164">
        <v>3.3929999999999998</v>
      </c>
      <c r="JN53" s="164">
        <v>3.403</v>
      </c>
      <c r="JO53" s="164">
        <v>2.8378999999999999</v>
      </c>
      <c r="JP53" s="164">
        <v>3.3071999999999999</v>
      </c>
      <c r="JQ53" s="164">
        <v>3.9325000000000001</v>
      </c>
      <c r="JR53" s="164">
        <v>3.8414999999999999</v>
      </c>
      <c r="JS53" s="164">
        <v>3.3605</v>
      </c>
      <c r="JT53" s="165"/>
      <c r="JU53" s="164">
        <v>17.7</v>
      </c>
      <c r="JV53" s="164">
        <v>1.1681999999999999</v>
      </c>
      <c r="JW53" s="164">
        <v>0.14000000000000001</v>
      </c>
      <c r="JX53" s="165"/>
      <c r="JY53" s="164">
        <v>-16.166499999999999</v>
      </c>
      <c r="JZ53" s="164">
        <v>8.3500000000000005E-2</v>
      </c>
      <c r="KA53" s="164">
        <v>-20.277699999999999</v>
      </c>
      <c r="KB53" s="164">
        <v>-15.472899999999999</v>
      </c>
      <c r="KC53" s="164">
        <v>-7.3701999999999996</v>
      </c>
      <c r="KD53" s="164">
        <v>-19.192</v>
      </c>
      <c r="KE53" s="164">
        <v>-3.15</v>
      </c>
      <c r="KF53" s="164">
        <v>-20.6</v>
      </c>
      <c r="KG53" s="164">
        <v>3.1</v>
      </c>
      <c r="KH53" s="164">
        <v>0</v>
      </c>
      <c r="KI53" s="164">
        <v>-55.706899999999997</v>
      </c>
    </row>
    <row r="54" spans="1:295" ht="18" customHeight="1" x14ac:dyDescent="0.3">
      <c r="A54" s="161" t="s">
        <v>50</v>
      </c>
      <c r="B54" s="161" t="s">
        <v>760</v>
      </c>
      <c r="C54" s="164">
        <v>0</v>
      </c>
      <c r="D54" s="164">
        <v>2.2576000000000001</v>
      </c>
      <c r="E54" s="164">
        <v>-7.0166000000000004</v>
      </c>
      <c r="F54" s="164">
        <v>9.4429999999999996</v>
      </c>
      <c r="G54" s="164">
        <v>9.8453999999999997</v>
      </c>
      <c r="H54" s="164">
        <v>0</v>
      </c>
      <c r="I54" s="164">
        <v>8.4329000000000001</v>
      </c>
      <c r="J54" s="165"/>
      <c r="K54" s="164">
        <v>12.4115</v>
      </c>
      <c r="L54" s="164">
        <v>4.6269</v>
      </c>
      <c r="M54" s="164">
        <v>4.4059999999999997</v>
      </c>
      <c r="N54" s="164">
        <v>-8.8800000000000008</v>
      </c>
      <c r="O54" s="164">
        <v>-24.2</v>
      </c>
      <c r="P54" s="164">
        <v>2.2000000000000002</v>
      </c>
      <c r="Q54" s="164">
        <v>2.484</v>
      </c>
      <c r="R54" s="164">
        <v>-17.600000000000001</v>
      </c>
      <c r="S54" s="164">
        <v>1.6089</v>
      </c>
      <c r="T54" s="164">
        <v>2.4485000000000001</v>
      </c>
      <c r="U54" s="164">
        <v>3.7023000000000001</v>
      </c>
      <c r="V54" s="164">
        <v>3.5083000000000002</v>
      </c>
      <c r="W54" s="164">
        <v>6.5721999999999996</v>
      </c>
      <c r="X54" s="164">
        <v>2.8854000000000002</v>
      </c>
      <c r="Y54" s="164">
        <v>-1.6910000000000001</v>
      </c>
      <c r="Z54" s="164">
        <v>2.5908000000000002</v>
      </c>
      <c r="AA54" s="165"/>
      <c r="AB54" s="164">
        <v>-1.1758999999999999</v>
      </c>
      <c r="AC54" s="164">
        <v>-1.768</v>
      </c>
      <c r="AD54" s="164">
        <v>-1.736</v>
      </c>
      <c r="AE54" s="164">
        <v>7.1109999999999998</v>
      </c>
      <c r="AF54" s="164">
        <v>-11.1</v>
      </c>
      <c r="AG54" s="164">
        <v>-8.8000000000000007</v>
      </c>
      <c r="AH54" s="164">
        <v>-2.1539999999999999</v>
      </c>
      <c r="AI54" s="164">
        <v>0.307</v>
      </c>
      <c r="AJ54" s="164">
        <v>-11.41</v>
      </c>
      <c r="AK54" s="164">
        <v>-11.42</v>
      </c>
      <c r="AL54" s="165"/>
      <c r="AM54" s="164">
        <v>-13.46</v>
      </c>
      <c r="AN54" s="164">
        <v>-13.42</v>
      </c>
      <c r="AO54" s="164">
        <v>2.911</v>
      </c>
      <c r="AP54" s="164">
        <v>4.0885999999999996</v>
      </c>
      <c r="AQ54" s="164">
        <v>18.010200000000001</v>
      </c>
      <c r="AR54" s="164">
        <v>17.784099999999999</v>
      </c>
      <c r="AS54" s="164">
        <v>-13.735799999999999</v>
      </c>
      <c r="AT54" s="164">
        <v>-14.333600000000001</v>
      </c>
      <c r="AU54" s="164">
        <v>-14.665900000000001</v>
      </c>
      <c r="AV54" s="164">
        <v>10.3902</v>
      </c>
      <c r="AW54" s="164">
        <v>14.028499999999999</v>
      </c>
      <c r="AX54" s="164">
        <v>-15.6732</v>
      </c>
      <c r="AY54" s="164">
        <v>-13.128</v>
      </c>
      <c r="AZ54" s="164">
        <v>3.5632999999999999</v>
      </c>
      <c r="BA54" s="164">
        <v>20.6646</v>
      </c>
      <c r="BB54" s="164">
        <v>65.662099999999995</v>
      </c>
      <c r="BC54" s="164">
        <v>4.7636000000000003</v>
      </c>
      <c r="BD54" s="164">
        <v>-4.7</v>
      </c>
      <c r="BE54" s="164">
        <v>-5.0999999999999996</v>
      </c>
      <c r="BF54" s="164">
        <v>-19.462499999999999</v>
      </c>
      <c r="BG54" s="164">
        <v>-19.982199999999999</v>
      </c>
      <c r="BH54" s="164">
        <v>-1.3207</v>
      </c>
      <c r="BI54" s="165"/>
      <c r="BJ54" s="164">
        <v>-0.53059999999999996</v>
      </c>
      <c r="BK54" s="164">
        <v>1.9095</v>
      </c>
      <c r="BL54" s="164">
        <v>0</v>
      </c>
      <c r="BM54" s="164">
        <v>-0.1285</v>
      </c>
      <c r="BN54" s="164">
        <v>-111.97239999999999</v>
      </c>
      <c r="BO54" s="164">
        <v>61.494799999999998</v>
      </c>
      <c r="BP54" s="164">
        <v>61.433700000000002</v>
      </c>
      <c r="BQ54" s="164">
        <v>55.317999999999998</v>
      </c>
      <c r="BR54" s="164">
        <v>-115.2953</v>
      </c>
      <c r="BS54" s="165"/>
      <c r="BT54" s="165"/>
      <c r="BU54" s="165"/>
      <c r="BV54" s="164">
        <v>15.578099999999999</v>
      </c>
      <c r="BW54" s="164">
        <v>4.3499999999999996</v>
      </c>
      <c r="BX54" s="164">
        <v>6.43</v>
      </c>
      <c r="BY54" s="164">
        <v>-5.85</v>
      </c>
      <c r="BZ54" s="164">
        <v>-5.76</v>
      </c>
      <c r="CA54" s="164">
        <v>-17.276299999999999</v>
      </c>
      <c r="CB54" s="164">
        <v>-17.142299999999999</v>
      </c>
      <c r="CC54" s="164">
        <v>33.468000000000004</v>
      </c>
      <c r="CD54" s="164">
        <v>33.000999999999998</v>
      </c>
      <c r="CE54" s="164">
        <v>-3.1160999999999999</v>
      </c>
      <c r="CF54" s="164">
        <v>-2.4685999999999999</v>
      </c>
      <c r="CG54" s="164">
        <v>-2.8233999999999999</v>
      </c>
      <c r="CH54" s="164">
        <v>0.105</v>
      </c>
      <c r="CI54" s="164">
        <v>28.290299999999998</v>
      </c>
      <c r="CJ54" s="165"/>
      <c r="CK54" s="165"/>
      <c r="CL54" s="164">
        <v>81.7</v>
      </c>
      <c r="CM54" s="164">
        <v>-56.6</v>
      </c>
      <c r="CN54" s="164">
        <v>-1.74</v>
      </c>
      <c r="CO54" s="164">
        <v>47.277999999999999</v>
      </c>
      <c r="CP54" s="164">
        <v>47.555999999999997</v>
      </c>
      <c r="CQ54" s="164">
        <v>45.691600000000001</v>
      </c>
      <c r="CR54" s="164">
        <v>102.13209999999999</v>
      </c>
      <c r="CS54" s="164">
        <v>102.2723</v>
      </c>
      <c r="CT54" s="164">
        <v>-26.654299999999999</v>
      </c>
      <c r="CU54" s="164">
        <v>-83.275800000000004</v>
      </c>
      <c r="CV54" s="164">
        <v>-26.854800000000001</v>
      </c>
      <c r="CW54" s="164">
        <v>3.1579000000000002</v>
      </c>
      <c r="CX54" s="164">
        <v>22.13</v>
      </c>
      <c r="CY54" s="164">
        <v>7.77</v>
      </c>
      <c r="CZ54" s="164">
        <v>5.7861000000000002</v>
      </c>
      <c r="DA54" s="164">
        <v>6.0576999999999996</v>
      </c>
      <c r="DB54" s="164">
        <v>-7.83</v>
      </c>
      <c r="DC54" s="165"/>
      <c r="DD54" s="164">
        <v>-30.0886</v>
      </c>
      <c r="DE54" s="164">
        <v>-29.311199999999999</v>
      </c>
      <c r="DF54" s="164">
        <v>55.063899999999997</v>
      </c>
      <c r="DG54" s="164">
        <v>1.52E-2</v>
      </c>
      <c r="DH54" s="164">
        <v>-3.7967</v>
      </c>
      <c r="DI54" s="164">
        <v>9.5</v>
      </c>
      <c r="DJ54" s="164">
        <v>9.1999999999999993</v>
      </c>
      <c r="DK54" s="164">
        <v>-2.7551000000000001</v>
      </c>
      <c r="DL54" s="164">
        <v>-0.93500000000000005</v>
      </c>
      <c r="DM54" s="164">
        <v>28.866700000000002</v>
      </c>
      <c r="DN54" s="164">
        <v>5.7577999999999996</v>
      </c>
      <c r="DO54" s="164">
        <v>-0.42</v>
      </c>
      <c r="DP54" s="164">
        <v>1.97</v>
      </c>
      <c r="DQ54" s="164">
        <v>7.2074999999999996</v>
      </c>
      <c r="DR54" s="164">
        <v>-54.213099999999997</v>
      </c>
      <c r="DS54" s="164">
        <v>-10.75</v>
      </c>
      <c r="DT54" s="164">
        <v>-10.87</v>
      </c>
      <c r="DU54" s="164">
        <v>28.23</v>
      </c>
      <c r="DV54" s="164">
        <v>19.809999999999999</v>
      </c>
      <c r="DW54" s="164">
        <v>-52.8</v>
      </c>
      <c r="DX54" s="164">
        <v>-26.363600000000002</v>
      </c>
      <c r="DY54" s="164">
        <v>-45.5974</v>
      </c>
      <c r="DZ54" s="164">
        <v>-45.445500000000003</v>
      </c>
      <c r="EA54" s="164">
        <v>9.6803000000000008</v>
      </c>
      <c r="EB54" s="164">
        <v>-19.562799999999999</v>
      </c>
      <c r="EC54" s="164">
        <v>-29.321999999999999</v>
      </c>
      <c r="ED54" s="164">
        <v>-29.1648</v>
      </c>
      <c r="EE54" s="164">
        <v>-19.6677</v>
      </c>
      <c r="EF54" s="164">
        <v>-24.030799999999999</v>
      </c>
      <c r="EG54" s="164">
        <v>-10.597</v>
      </c>
      <c r="EH54" s="164">
        <v>-125.0428</v>
      </c>
      <c r="EI54" s="164">
        <v>-2.6835</v>
      </c>
      <c r="EJ54" s="165"/>
      <c r="EK54" s="164">
        <v>-5.7527999999999997</v>
      </c>
      <c r="EL54" s="164">
        <v>-4.9542000000000002</v>
      </c>
      <c r="EM54" s="164">
        <v>22.850300000000001</v>
      </c>
      <c r="EN54" s="164">
        <v>-21.584099999999999</v>
      </c>
      <c r="EO54" s="164">
        <v>-20.150700000000001</v>
      </c>
      <c r="EP54" s="164">
        <v>6.6719999999999997</v>
      </c>
      <c r="EQ54" s="164">
        <v>-29.134499999999999</v>
      </c>
      <c r="ER54" s="164">
        <v>-28.598700000000001</v>
      </c>
      <c r="ES54" s="164">
        <v>19.075500000000002</v>
      </c>
      <c r="ET54" s="164">
        <v>13.85</v>
      </c>
      <c r="EU54" s="164">
        <v>-8.9700000000000006</v>
      </c>
      <c r="EV54" s="164">
        <v>0</v>
      </c>
      <c r="EW54" s="164">
        <v>0.99970000000000003</v>
      </c>
      <c r="EX54" s="164">
        <v>-26.1004</v>
      </c>
      <c r="EY54" s="164">
        <v>-15.9975</v>
      </c>
      <c r="EZ54" s="164">
        <v>-4.4419000000000004</v>
      </c>
      <c r="FA54" s="164">
        <v>10.080399999999999</v>
      </c>
      <c r="FB54" s="164">
        <v>17.770600000000002</v>
      </c>
      <c r="FC54" s="164">
        <v>-36.0655</v>
      </c>
      <c r="FD54" s="164">
        <v>0</v>
      </c>
      <c r="FE54" s="164">
        <v>3.8315999999999999</v>
      </c>
      <c r="FF54" s="164">
        <v>3.9439000000000002</v>
      </c>
      <c r="FG54" s="164">
        <v>0</v>
      </c>
      <c r="FH54" s="164">
        <v>0</v>
      </c>
      <c r="FI54" s="164">
        <v>0</v>
      </c>
      <c r="FJ54" s="164">
        <v>4.0189000000000004</v>
      </c>
      <c r="FK54" s="164">
        <v>4.0189000000000004</v>
      </c>
      <c r="FL54" s="164">
        <v>-21.936800000000002</v>
      </c>
      <c r="FM54" s="164">
        <v>29.754799999999999</v>
      </c>
      <c r="FN54" s="164">
        <v>30.476099999999999</v>
      </c>
      <c r="FO54" s="164">
        <v>-12.683999999999999</v>
      </c>
      <c r="FP54" s="164">
        <v>0</v>
      </c>
      <c r="FQ54" s="164">
        <v>18.907800000000002</v>
      </c>
      <c r="FR54" s="164">
        <v>-18.87</v>
      </c>
      <c r="FS54" s="164">
        <v>-2.4569000000000001</v>
      </c>
      <c r="FT54" s="164">
        <v>0.29780000000000001</v>
      </c>
      <c r="FU54" s="164">
        <v>1.68</v>
      </c>
      <c r="FV54" s="164">
        <v>2.77</v>
      </c>
      <c r="FW54" s="164">
        <v>-18.6389</v>
      </c>
      <c r="FX54" s="165"/>
      <c r="FY54" s="164">
        <v>1.1519999999999999</v>
      </c>
      <c r="FZ54" s="164">
        <v>4.9000000000000002E-2</v>
      </c>
      <c r="GA54" s="165"/>
      <c r="GB54" s="164">
        <v>-0.52</v>
      </c>
      <c r="GC54" s="164">
        <v>-13.071099999999999</v>
      </c>
      <c r="GD54" s="164">
        <v>-4.6361999999999997</v>
      </c>
      <c r="GE54" s="164">
        <v>-3.58</v>
      </c>
      <c r="GF54" s="164">
        <v>31.008099999999999</v>
      </c>
      <c r="GG54" s="165"/>
      <c r="GH54" s="164">
        <v>21.6297</v>
      </c>
      <c r="GI54" s="164">
        <v>-4.0258000000000003</v>
      </c>
      <c r="GJ54" s="164">
        <v>-4.3765999999999998</v>
      </c>
      <c r="GK54" s="164">
        <v>2.8231999999999999</v>
      </c>
      <c r="GL54" s="164">
        <v>6.7500000000000004E-2</v>
      </c>
      <c r="GM54" s="165"/>
      <c r="GN54" s="164">
        <v>-11.9132</v>
      </c>
      <c r="GO54" s="164">
        <v>-13.1289</v>
      </c>
      <c r="GP54" s="164">
        <v>8.3658000000000001</v>
      </c>
      <c r="GQ54" s="164">
        <v>-22.085699999999999</v>
      </c>
      <c r="GR54" s="164">
        <v>6.5141</v>
      </c>
      <c r="GS54" s="164">
        <v>6.2363</v>
      </c>
      <c r="GT54" s="164">
        <v>107.4669</v>
      </c>
      <c r="GU54" s="164">
        <v>-4.8364000000000003</v>
      </c>
      <c r="GV54" s="164">
        <v>-9.6710999999999991</v>
      </c>
      <c r="GW54" s="164">
        <v>0</v>
      </c>
      <c r="GX54" s="165"/>
      <c r="GY54" s="164">
        <v>6.2267000000000001</v>
      </c>
      <c r="GZ54" s="164">
        <v>6.3609</v>
      </c>
      <c r="HA54" s="165"/>
      <c r="HB54" s="164">
        <v>23.437000000000001</v>
      </c>
      <c r="HC54" s="164">
        <v>26.5501</v>
      </c>
      <c r="HD54" s="164">
        <v>-1.68</v>
      </c>
      <c r="HE54" s="164">
        <v>0</v>
      </c>
      <c r="HF54" s="164">
        <v>15.468500000000001</v>
      </c>
      <c r="HG54" s="164">
        <v>28.623899999999999</v>
      </c>
      <c r="HH54" s="164">
        <v>51.203800000000001</v>
      </c>
      <c r="HI54" s="164">
        <v>26.228899999999999</v>
      </c>
      <c r="HJ54" s="164">
        <v>27.356400000000001</v>
      </c>
      <c r="HK54" s="164">
        <v>-11.3004</v>
      </c>
      <c r="HL54" s="164">
        <v>0</v>
      </c>
      <c r="HM54" s="164">
        <v>0</v>
      </c>
      <c r="HN54" s="164">
        <v>0</v>
      </c>
      <c r="HO54" s="164">
        <v>50.398899999999998</v>
      </c>
      <c r="HP54" s="164">
        <v>49.791699999999999</v>
      </c>
      <c r="HQ54" s="164">
        <v>-16.302600000000002</v>
      </c>
      <c r="HR54" s="164">
        <v>-15.517099999999999</v>
      </c>
      <c r="HS54" s="164">
        <v>-4.8108000000000004</v>
      </c>
      <c r="HT54" s="164">
        <v>-4.7336999999999998</v>
      </c>
      <c r="HU54" s="164">
        <v>14.2</v>
      </c>
      <c r="HV54" s="164">
        <v>14.34</v>
      </c>
      <c r="HW54" s="164">
        <v>-31.1</v>
      </c>
      <c r="HX54" s="164">
        <v>-31.2</v>
      </c>
      <c r="HY54" s="164">
        <v>0.73880000000000001</v>
      </c>
      <c r="HZ54" s="164">
        <v>-8.8800000000000008</v>
      </c>
      <c r="IA54" s="164">
        <v>45.5289</v>
      </c>
      <c r="IB54" s="164">
        <v>23.696400000000001</v>
      </c>
      <c r="IC54" s="164">
        <v>23.680199999999999</v>
      </c>
      <c r="ID54" s="164">
        <v>-20.8</v>
      </c>
      <c r="IE54" s="164">
        <v>-38.4</v>
      </c>
      <c r="IF54" s="164">
        <v>3</v>
      </c>
      <c r="IG54" s="164">
        <v>2.5</v>
      </c>
      <c r="IH54" s="165"/>
      <c r="II54" s="164">
        <v>-17.812999999999999</v>
      </c>
      <c r="IJ54" s="164">
        <v>-98.697800000000001</v>
      </c>
      <c r="IK54" s="164">
        <v>67.505200000000002</v>
      </c>
      <c r="IL54" s="164">
        <v>-290.8897</v>
      </c>
      <c r="IM54" s="164">
        <v>-29.562200000000001</v>
      </c>
      <c r="IN54" s="164">
        <v>-19.855399999999999</v>
      </c>
      <c r="IO54" s="164">
        <v>123.6392</v>
      </c>
      <c r="IP54" s="164">
        <v>41.202599999999997</v>
      </c>
      <c r="IQ54" s="164">
        <v>119.78100000000001</v>
      </c>
      <c r="IR54" s="164">
        <v>80.439099999999996</v>
      </c>
      <c r="IS54" s="164">
        <v>60.071399999999997</v>
      </c>
      <c r="IT54" s="164">
        <v>27.766400000000001</v>
      </c>
      <c r="IU54" s="164">
        <v>28.058199999999999</v>
      </c>
      <c r="IV54" s="164">
        <v>-8.4465000000000003</v>
      </c>
      <c r="IW54" s="164">
        <v>237.24109999999999</v>
      </c>
      <c r="IX54" s="164">
        <v>-181.54390000000001</v>
      </c>
      <c r="IY54" s="164">
        <v>59.136600000000001</v>
      </c>
      <c r="IZ54" s="164">
        <v>-44.876199999999997</v>
      </c>
      <c r="JA54" s="164">
        <v>-1.7809999999999999</v>
      </c>
      <c r="JB54" s="165"/>
      <c r="JC54" s="164">
        <v>-7.28</v>
      </c>
      <c r="JD54" s="164">
        <v>-0.28699999999999998</v>
      </c>
      <c r="JE54" s="164">
        <v>-0.29499999999999998</v>
      </c>
      <c r="JF54" s="164">
        <v>3.92</v>
      </c>
      <c r="JG54" s="164">
        <v>-2.88</v>
      </c>
      <c r="JH54" s="164">
        <v>-1.5926</v>
      </c>
      <c r="JI54" s="164">
        <v>-3.4836</v>
      </c>
      <c r="JJ54" s="164">
        <v>7.5303000000000004</v>
      </c>
      <c r="JK54" s="164">
        <v>-11.277900000000001</v>
      </c>
      <c r="JL54" s="164">
        <v>19.2</v>
      </c>
      <c r="JM54" s="164">
        <v>3.3090000000000002</v>
      </c>
      <c r="JN54" s="164">
        <v>3.82</v>
      </c>
      <c r="JO54" s="165"/>
      <c r="JP54" s="165"/>
      <c r="JQ54" s="164">
        <v>3.9373999999999998</v>
      </c>
      <c r="JR54" s="164">
        <v>3.1562999999999999</v>
      </c>
      <c r="JS54" s="164">
        <v>4.1559999999999997</v>
      </c>
      <c r="JT54" s="165"/>
      <c r="JU54" s="164">
        <v>22.7</v>
      </c>
      <c r="JV54" s="164">
        <v>2.4967999999999999</v>
      </c>
      <c r="JW54" s="164">
        <v>0.1</v>
      </c>
      <c r="JX54" s="165"/>
      <c r="JY54" s="164">
        <v>-16.783000000000001</v>
      </c>
      <c r="JZ54" s="164">
        <v>-0.1152</v>
      </c>
      <c r="KA54" s="164">
        <v>-20.982299999999999</v>
      </c>
      <c r="KB54" s="164">
        <v>-15.8484</v>
      </c>
      <c r="KC54" s="164">
        <v>-7.2727000000000004</v>
      </c>
      <c r="KD54" s="164">
        <v>-18.9025</v>
      </c>
      <c r="KE54" s="164">
        <v>-3.8029999999999999</v>
      </c>
      <c r="KF54" s="164">
        <v>-24.9</v>
      </c>
      <c r="KG54" s="164">
        <v>7.2</v>
      </c>
      <c r="KH54" s="164">
        <v>0</v>
      </c>
      <c r="KI54" s="164">
        <v>-55.084200000000003</v>
      </c>
    </row>
    <row r="55" spans="1:295" ht="18" customHeight="1" x14ac:dyDescent="0.3">
      <c r="A55" s="161" t="s">
        <v>50</v>
      </c>
      <c r="B55" s="161" t="s">
        <v>761</v>
      </c>
      <c r="C55" s="164">
        <v>0</v>
      </c>
      <c r="D55" s="164">
        <v>1.9807999999999999</v>
      </c>
      <c r="E55" s="164">
        <v>-6.5457999999999998</v>
      </c>
      <c r="F55" s="164">
        <v>10.053800000000001</v>
      </c>
      <c r="G55" s="164">
        <v>9.6059999999999999</v>
      </c>
      <c r="H55" s="164">
        <v>0</v>
      </c>
      <c r="I55" s="164">
        <v>8.7309999999999999</v>
      </c>
      <c r="J55" s="165"/>
      <c r="K55" s="164">
        <v>12.383699999999999</v>
      </c>
      <c r="L55" s="164">
        <v>4.4499000000000004</v>
      </c>
      <c r="M55" s="164">
        <v>4.1444999999999999</v>
      </c>
      <c r="N55" s="164">
        <v>-8.8800000000000008</v>
      </c>
      <c r="O55" s="164">
        <v>-26.4</v>
      </c>
      <c r="P55" s="165"/>
      <c r="Q55" s="164">
        <v>2.484</v>
      </c>
      <c r="R55" s="164">
        <v>-19.8</v>
      </c>
      <c r="S55" s="164">
        <v>1.4935</v>
      </c>
      <c r="T55" s="164">
        <v>2.6293000000000002</v>
      </c>
      <c r="U55" s="164">
        <v>3.6486000000000001</v>
      </c>
      <c r="V55" s="164">
        <v>3.5688</v>
      </c>
      <c r="W55" s="164">
        <v>6.4231999999999996</v>
      </c>
      <c r="X55" s="164">
        <v>2.9034</v>
      </c>
      <c r="Y55" s="164">
        <v>-1.7301</v>
      </c>
      <c r="Z55" s="164">
        <v>2.7839999999999998</v>
      </c>
      <c r="AA55" s="165"/>
      <c r="AB55" s="164">
        <v>-1.254</v>
      </c>
      <c r="AC55" s="164">
        <v>-1.8520000000000001</v>
      </c>
      <c r="AD55" s="164">
        <v>-1.839</v>
      </c>
      <c r="AE55" s="164">
        <v>3.1480000000000001</v>
      </c>
      <c r="AF55" s="164">
        <v>-11.1</v>
      </c>
      <c r="AG55" s="165"/>
      <c r="AH55" s="164">
        <v>-3.0369999999999999</v>
      </c>
      <c r="AI55" s="164">
        <v>0.33100000000000002</v>
      </c>
      <c r="AJ55" s="164">
        <v>-11.4</v>
      </c>
      <c r="AK55" s="164">
        <v>-11.42</v>
      </c>
      <c r="AL55" s="165"/>
      <c r="AM55" s="164">
        <v>-14.39</v>
      </c>
      <c r="AN55" s="164">
        <v>-14.48</v>
      </c>
      <c r="AO55" s="164">
        <v>1.7746999999999999</v>
      </c>
      <c r="AP55" s="164">
        <v>3.8022</v>
      </c>
      <c r="AQ55" s="164">
        <v>18.211600000000001</v>
      </c>
      <c r="AR55" s="164">
        <v>20.258900000000001</v>
      </c>
      <c r="AS55" s="164">
        <v>-10.6471</v>
      </c>
      <c r="AT55" s="164">
        <v>-14.333600000000001</v>
      </c>
      <c r="AU55" s="164">
        <v>-13.105700000000001</v>
      </c>
      <c r="AV55" s="164">
        <v>2.1890000000000001</v>
      </c>
      <c r="AW55" s="164">
        <v>2.2031000000000001</v>
      </c>
      <c r="AX55" s="164">
        <v>-15.8072</v>
      </c>
      <c r="AY55" s="164">
        <v>-10.9846</v>
      </c>
      <c r="AZ55" s="164">
        <v>2.3795999999999999</v>
      </c>
      <c r="BA55" s="164">
        <v>12.223000000000001</v>
      </c>
      <c r="BB55" s="164">
        <v>72.141499999999994</v>
      </c>
      <c r="BC55" s="164">
        <v>5.5166000000000004</v>
      </c>
      <c r="BD55" s="164">
        <v>-4.5</v>
      </c>
      <c r="BE55" s="164">
        <v>-4.9000000000000004</v>
      </c>
      <c r="BF55" s="164">
        <v>-22.999600000000001</v>
      </c>
      <c r="BG55" s="164">
        <v>-22.999600000000001</v>
      </c>
      <c r="BH55" s="164">
        <v>-1.353</v>
      </c>
      <c r="BI55" s="165"/>
      <c r="BJ55" s="164">
        <v>2.4558</v>
      </c>
      <c r="BK55" s="164">
        <v>1.5223</v>
      </c>
      <c r="BL55" s="164">
        <v>0</v>
      </c>
      <c r="BM55" s="164">
        <v>-0.27489999999999998</v>
      </c>
      <c r="BN55" s="164">
        <v>-136.7534</v>
      </c>
      <c r="BO55" s="164">
        <v>71.413300000000007</v>
      </c>
      <c r="BP55" s="164">
        <v>70.864000000000004</v>
      </c>
      <c r="BQ55" s="164">
        <v>47.999000000000002</v>
      </c>
      <c r="BR55" s="164">
        <v>-126.8254</v>
      </c>
      <c r="BS55" s="165"/>
      <c r="BT55" s="165"/>
      <c r="BU55" s="165"/>
      <c r="BV55" s="164">
        <v>15.5282</v>
      </c>
      <c r="BW55" s="164">
        <v>3.91</v>
      </c>
      <c r="BX55" s="164">
        <v>5.58</v>
      </c>
      <c r="BY55" s="164">
        <v>-6.68</v>
      </c>
      <c r="BZ55" s="164">
        <v>-6.55</v>
      </c>
      <c r="CA55" s="164">
        <v>-24.51</v>
      </c>
      <c r="CB55" s="164">
        <v>-24.643899999999999</v>
      </c>
      <c r="CC55" s="164">
        <v>23.820900000000002</v>
      </c>
      <c r="CD55" s="164">
        <v>22.648800000000001</v>
      </c>
      <c r="CE55" s="164">
        <v>-7.7022000000000004</v>
      </c>
      <c r="CF55" s="164">
        <v>-5.9489999999999998</v>
      </c>
      <c r="CG55" s="164">
        <v>-5.9695999999999998</v>
      </c>
      <c r="CH55" s="164">
        <v>2.4016000000000002</v>
      </c>
      <c r="CI55" s="164">
        <v>20.055599999999998</v>
      </c>
      <c r="CJ55" s="165"/>
      <c r="CK55" s="165"/>
      <c r="CL55" s="164">
        <v>58.6</v>
      </c>
      <c r="CM55" s="164">
        <v>-35.799999999999997</v>
      </c>
      <c r="CN55" s="164">
        <v>-2.0099999999999998</v>
      </c>
      <c r="CO55" s="164">
        <v>38.1967</v>
      </c>
      <c r="CP55" s="164">
        <v>39.1905</v>
      </c>
      <c r="CQ55" s="164">
        <v>36.909300000000002</v>
      </c>
      <c r="CR55" s="164">
        <v>117.01519999999999</v>
      </c>
      <c r="CS55" s="164">
        <v>118.27419999999999</v>
      </c>
      <c r="CT55" s="164">
        <v>-27.817900000000002</v>
      </c>
      <c r="CU55" s="164">
        <v>-95.067999999999998</v>
      </c>
      <c r="CV55" s="164">
        <v>-28.585899999999999</v>
      </c>
      <c r="CW55" s="164">
        <v>2.673</v>
      </c>
      <c r="CX55" s="164">
        <v>31.59</v>
      </c>
      <c r="CY55" s="164">
        <v>8.1300000000000008</v>
      </c>
      <c r="CZ55" s="164">
        <v>5.0049000000000001</v>
      </c>
      <c r="DA55" s="164">
        <v>5.2765000000000004</v>
      </c>
      <c r="DB55" s="164">
        <v>-7.24</v>
      </c>
      <c r="DC55" s="165"/>
      <c r="DD55" s="164">
        <v>-21.7469</v>
      </c>
      <c r="DE55" s="164">
        <v>-21.082000000000001</v>
      </c>
      <c r="DF55" s="164">
        <v>29.376799999999999</v>
      </c>
      <c r="DG55" s="164">
        <v>1.4999999999999999E-2</v>
      </c>
      <c r="DH55" s="164">
        <v>-3.4971999999999999</v>
      </c>
      <c r="DI55" s="164">
        <v>11.9</v>
      </c>
      <c r="DJ55" s="164">
        <v>11.6</v>
      </c>
      <c r="DK55" s="164">
        <v>-4.5239000000000003</v>
      </c>
      <c r="DL55" s="164">
        <v>-1.8701000000000001</v>
      </c>
      <c r="DM55" s="164">
        <v>34.702199999999998</v>
      </c>
      <c r="DN55" s="164">
        <v>4.4588999999999999</v>
      </c>
      <c r="DO55" s="164">
        <v>-1.34</v>
      </c>
      <c r="DP55" s="164">
        <v>-0.82</v>
      </c>
      <c r="DQ55" s="164">
        <v>7.7655000000000003</v>
      </c>
      <c r="DR55" s="164">
        <v>-32.446800000000003</v>
      </c>
      <c r="DS55" s="164">
        <v>-11.09</v>
      </c>
      <c r="DT55" s="164">
        <v>-11.03</v>
      </c>
      <c r="DU55" s="164">
        <v>27.33</v>
      </c>
      <c r="DV55" s="164">
        <v>16.86</v>
      </c>
      <c r="DW55" s="164">
        <v>-32.872700000000002</v>
      </c>
      <c r="DX55" s="164">
        <v>-16.2727</v>
      </c>
      <c r="DY55" s="164">
        <v>-41.596400000000003</v>
      </c>
      <c r="DZ55" s="164">
        <v>-41.427300000000002</v>
      </c>
      <c r="EA55" s="164">
        <v>9.6803000000000008</v>
      </c>
      <c r="EB55" s="164">
        <v>-16.361799999999999</v>
      </c>
      <c r="EC55" s="164">
        <v>-25.285299999999999</v>
      </c>
      <c r="ED55" s="164">
        <v>-24.892399999999999</v>
      </c>
      <c r="EE55" s="164">
        <v>-25.368400000000001</v>
      </c>
      <c r="EF55" s="164">
        <v>-29.474399999999999</v>
      </c>
      <c r="EG55" s="164">
        <v>-10.228</v>
      </c>
      <c r="EH55" s="164">
        <v>-118.6598</v>
      </c>
      <c r="EI55" s="164">
        <v>-5.5753000000000004</v>
      </c>
      <c r="EJ55" s="165"/>
      <c r="EK55" s="164">
        <v>-6.7049000000000003</v>
      </c>
      <c r="EL55" s="164">
        <v>-5.6430999999999996</v>
      </c>
      <c r="EM55" s="164">
        <v>22.086099999999998</v>
      </c>
      <c r="EN55" s="164">
        <v>-18.7377</v>
      </c>
      <c r="EO55" s="164">
        <v>-17.824300000000001</v>
      </c>
      <c r="EP55" s="164">
        <v>-8.7080000000000002</v>
      </c>
      <c r="EQ55" s="164">
        <v>-24.807500000000001</v>
      </c>
      <c r="ER55" s="164">
        <v>-24.410399999999999</v>
      </c>
      <c r="ES55" s="164">
        <v>17.936800000000002</v>
      </c>
      <c r="ET55" s="164">
        <v>13.49</v>
      </c>
      <c r="EU55" s="164">
        <v>-7.46</v>
      </c>
      <c r="EV55" s="164">
        <v>4.0999999999999996</v>
      </c>
      <c r="EW55" s="164">
        <v>0.98809999999999998</v>
      </c>
      <c r="EX55" s="164">
        <v>-19.8992</v>
      </c>
      <c r="EY55" s="164">
        <v>-16.148299999999999</v>
      </c>
      <c r="EZ55" s="164">
        <v>-4.7141999999999999</v>
      </c>
      <c r="FA55" s="164">
        <v>10.137499999999999</v>
      </c>
      <c r="FB55" s="164">
        <v>19.659099999999999</v>
      </c>
      <c r="FC55" s="164">
        <v>-37.411499999999997</v>
      </c>
      <c r="FD55" s="164">
        <v>0</v>
      </c>
      <c r="FE55" s="164">
        <v>4.5850999999999997</v>
      </c>
      <c r="FF55" s="164">
        <v>4.5723000000000003</v>
      </c>
      <c r="FG55" s="164">
        <v>0</v>
      </c>
      <c r="FH55" s="164">
        <v>0</v>
      </c>
      <c r="FI55" s="164">
        <v>0</v>
      </c>
      <c r="FJ55" s="164">
        <v>11.2196</v>
      </c>
      <c r="FK55" s="164">
        <v>11.387</v>
      </c>
      <c r="FL55" s="164">
        <v>-23.7788</v>
      </c>
      <c r="FM55" s="164">
        <v>24.117699999999999</v>
      </c>
      <c r="FN55" s="164">
        <v>24.729399999999998</v>
      </c>
      <c r="FO55" s="164">
        <v>-11.936</v>
      </c>
      <c r="FP55" s="164">
        <v>0</v>
      </c>
      <c r="FQ55" s="164">
        <v>19.933199999999999</v>
      </c>
      <c r="FR55" s="164">
        <v>-19</v>
      </c>
      <c r="FS55" s="164">
        <v>-1.9112</v>
      </c>
      <c r="FT55" s="164">
        <v>0.30599999999999999</v>
      </c>
      <c r="FU55" s="164">
        <v>1.31</v>
      </c>
      <c r="FV55" s="164">
        <v>2.11</v>
      </c>
      <c r="FW55" s="164">
        <v>-18.3794</v>
      </c>
      <c r="FX55" s="165"/>
      <c r="FY55" s="164">
        <v>1.1679999999999999</v>
      </c>
      <c r="FZ55" s="164">
        <v>0.223</v>
      </c>
      <c r="GA55" s="165"/>
      <c r="GB55" s="164">
        <v>-1.96</v>
      </c>
      <c r="GC55" s="164">
        <v>-12.7217</v>
      </c>
      <c r="GD55" s="164">
        <v>-6.0593000000000004</v>
      </c>
      <c r="GE55" s="165"/>
      <c r="GF55" s="164">
        <v>28.0928</v>
      </c>
      <c r="GG55" s="165"/>
      <c r="GH55" s="164">
        <v>20.278700000000001</v>
      </c>
      <c r="GI55" s="164">
        <v>-3.4927999999999999</v>
      </c>
      <c r="GJ55" s="164">
        <v>-4.0087999999999999</v>
      </c>
      <c r="GK55" s="164">
        <v>2.4708000000000001</v>
      </c>
      <c r="GL55" s="164">
        <v>6.7500000000000004E-2</v>
      </c>
      <c r="GM55" s="165"/>
      <c r="GN55" s="164">
        <v>-11.702500000000001</v>
      </c>
      <c r="GO55" s="164">
        <v>-10.794700000000001</v>
      </c>
      <c r="GP55" s="164">
        <v>7.7934999999999999</v>
      </c>
      <c r="GQ55" s="164">
        <v>-22.661100000000001</v>
      </c>
      <c r="GR55" s="164">
        <v>8.1854999999999993</v>
      </c>
      <c r="GS55" s="164">
        <v>8.3453999999999997</v>
      </c>
      <c r="GT55" s="164">
        <v>109.50530000000001</v>
      </c>
      <c r="GU55" s="164">
        <v>-5.4916</v>
      </c>
      <c r="GV55" s="164">
        <v>-9.3476999999999997</v>
      </c>
      <c r="GW55" s="164">
        <v>0</v>
      </c>
      <c r="GX55" s="164">
        <v>1.3895</v>
      </c>
      <c r="GY55" s="164">
        <v>5.9996</v>
      </c>
      <c r="GZ55" s="164">
        <v>6.1235999999999997</v>
      </c>
      <c r="HA55" s="164">
        <v>0.75619999999999998</v>
      </c>
      <c r="HB55" s="164">
        <v>23.890899999999998</v>
      </c>
      <c r="HC55" s="164">
        <v>26.234999999999999</v>
      </c>
      <c r="HD55" s="164">
        <v>1.68</v>
      </c>
      <c r="HE55" s="164">
        <v>-4.2775999999999996</v>
      </c>
      <c r="HF55" s="164">
        <v>17.677499999999998</v>
      </c>
      <c r="HG55" s="164">
        <v>32.085799999999999</v>
      </c>
      <c r="HH55" s="164">
        <v>48.723399999999998</v>
      </c>
      <c r="HI55" s="164">
        <v>27.581099999999999</v>
      </c>
      <c r="HJ55" s="164">
        <v>27.970199999999998</v>
      </c>
      <c r="HK55" s="164">
        <v>-11.4049</v>
      </c>
      <c r="HL55" s="164">
        <v>0</v>
      </c>
      <c r="HM55" s="164">
        <v>0</v>
      </c>
      <c r="HN55" s="164">
        <v>-10.4391</v>
      </c>
      <c r="HO55" s="164">
        <v>50.398899999999998</v>
      </c>
      <c r="HP55" s="164">
        <v>49.791699999999999</v>
      </c>
      <c r="HQ55" s="164">
        <v>-15.094099999999999</v>
      </c>
      <c r="HR55" s="164">
        <v>-14.0504</v>
      </c>
      <c r="HS55" s="164">
        <v>-3.3588</v>
      </c>
      <c r="HT55" s="164">
        <v>-3.1901000000000002</v>
      </c>
      <c r="HU55" s="164">
        <v>13.42</v>
      </c>
      <c r="HV55" s="164">
        <v>13.51</v>
      </c>
      <c r="HW55" s="164">
        <v>-31.5</v>
      </c>
      <c r="HX55" s="164">
        <v>-31.5</v>
      </c>
      <c r="HY55" s="164">
        <v>0.65100000000000002</v>
      </c>
      <c r="HZ55" s="164">
        <v>-8.48</v>
      </c>
      <c r="IA55" s="164">
        <v>43.334400000000002</v>
      </c>
      <c r="IB55" s="164">
        <v>23.4633</v>
      </c>
      <c r="IC55" s="164">
        <v>23.459199999999999</v>
      </c>
      <c r="ID55" s="164">
        <v>-20.8</v>
      </c>
      <c r="IE55" s="164">
        <v>-38.4</v>
      </c>
      <c r="IF55" s="164">
        <v>1.8</v>
      </c>
      <c r="IG55" s="164">
        <v>1.2</v>
      </c>
      <c r="IH55" s="165"/>
      <c r="II55" s="164">
        <v>-17.570799999999998</v>
      </c>
      <c r="IJ55" s="164">
        <v>-88.753900000000002</v>
      </c>
      <c r="IK55" s="164">
        <v>68.965900000000005</v>
      </c>
      <c r="IL55" s="164">
        <v>-291.20150000000001</v>
      </c>
      <c r="IM55" s="164">
        <v>-33.071100000000001</v>
      </c>
      <c r="IN55" s="164">
        <v>-18.0444</v>
      </c>
      <c r="IO55" s="164">
        <v>124.0013</v>
      </c>
      <c r="IP55" s="164">
        <v>40.515799999999999</v>
      </c>
      <c r="IQ55" s="164">
        <v>118.7992</v>
      </c>
      <c r="IR55" s="164">
        <v>81.732100000000003</v>
      </c>
      <c r="IS55" s="164">
        <v>59.191200000000002</v>
      </c>
      <c r="IT55" s="164">
        <v>27.630199999999999</v>
      </c>
      <c r="IU55" s="164">
        <v>24.2575</v>
      </c>
      <c r="IV55" s="164">
        <v>-6.5445000000000002</v>
      </c>
      <c r="IW55" s="164">
        <v>239.1926</v>
      </c>
      <c r="IX55" s="164">
        <v>-181.64359999999999</v>
      </c>
      <c r="IY55" s="164">
        <v>56.838200000000001</v>
      </c>
      <c r="IZ55" s="164">
        <v>-45.425800000000002</v>
      </c>
      <c r="JA55" s="164">
        <v>-1.593</v>
      </c>
      <c r="JB55" s="165"/>
      <c r="JC55" s="164">
        <v>-7.52</v>
      </c>
      <c r="JD55" s="164">
        <v>-0.33300000000000002</v>
      </c>
      <c r="JE55" s="164">
        <v>-0.34</v>
      </c>
      <c r="JF55" s="164">
        <v>3.2</v>
      </c>
      <c r="JG55" s="164">
        <v>-0.88</v>
      </c>
      <c r="JH55" s="164">
        <v>-2.0432000000000001</v>
      </c>
      <c r="JI55" s="164">
        <v>-4.1886000000000001</v>
      </c>
      <c r="JJ55" s="164">
        <v>8.1468000000000007</v>
      </c>
      <c r="JK55" s="164">
        <v>-11.6289</v>
      </c>
      <c r="JL55" s="164">
        <v>19.100000000000001</v>
      </c>
      <c r="JM55" s="164">
        <v>3.0870000000000002</v>
      </c>
      <c r="JN55" s="164">
        <v>2.4220000000000002</v>
      </c>
      <c r="JO55" s="165"/>
      <c r="JP55" s="165"/>
      <c r="JQ55" s="164">
        <v>4.4165000000000001</v>
      </c>
      <c r="JR55" s="164">
        <v>4.4690000000000003</v>
      </c>
      <c r="JS55" s="164">
        <v>3.5186999999999999</v>
      </c>
      <c r="JT55" s="165"/>
      <c r="JU55" s="164">
        <v>23</v>
      </c>
      <c r="JV55" s="164">
        <v>2.5375000000000001</v>
      </c>
      <c r="JW55" s="164">
        <v>-0.03</v>
      </c>
      <c r="JX55" s="165"/>
      <c r="JY55" s="164">
        <v>-15.6387</v>
      </c>
      <c r="JZ55" s="164">
        <v>-0.14069999999999999</v>
      </c>
      <c r="KA55" s="164">
        <v>-20.324999999999999</v>
      </c>
      <c r="KB55" s="164">
        <v>-15.5715</v>
      </c>
      <c r="KC55" s="164">
        <v>-7.4015000000000004</v>
      </c>
      <c r="KD55" s="164">
        <v>-19.360199999999999</v>
      </c>
      <c r="KE55" s="164">
        <v>-4.5492999999999997</v>
      </c>
      <c r="KF55" s="164">
        <v>-23.8</v>
      </c>
      <c r="KG55" s="164">
        <v>7</v>
      </c>
      <c r="KH55" s="164">
        <v>0</v>
      </c>
      <c r="KI55" s="164">
        <v>-54.92</v>
      </c>
    </row>
    <row r="56" spans="1:295" ht="18" customHeight="1" x14ac:dyDescent="0.3">
      <c r="A56" s="161" t="s">
        <v>762</v>
      </c>
      <c r="B56" s="161" t="s">
        <v>51</v>
      </c>
      <c r="C56" s="166">
        <v>0</v>
      </c>
      <c r="D56" s="166">
        <v>1.9807999999999999</v>
      </c>
      <c r="E56" s="166">
        <v>-6.5457999999999998</v>
      </c>
      <c r="F56" s="166">
        <v>10.053800000000001</v>
      </c>
      <c r="G56" s="166">
        <v>9.6059999999999999</v>
      </c>
      <c r="H56" s="166">
        <v>0</v>
      </c>
      <c r="I56" s="166">
        <v>8.7309999999999999</v>
      </c>
      <c r="J56" s="167"/>
      <c r="K56" s="166">
        <v>12.383699999999999</v>
      </c>
      <c r="L56" s="166">
        <v>4.4499000000000004</v>
      </c>
      <c r="M56" s="166">
        <v>4.1444999999999999</v>
      </c>
      <c r="N56" s="166">
        <v>-2.2200000000000002</v>
      </c>
      <c r="O56" s="166">
        <v>-26.4</v>
      </c>
      <c r="P56" s="166">
        <v>2.2000000000000002</v>
      </c>
      <c r="Q56" s="166">
        <v>3.3119999999999998</v>
      </c>
      <c r="R56" s="166">
        <v>-19.8</v>
      </c>
      <c r="S56" s="166">
        <v>1.4935</v>
      </c>
      <c r="T56" s="166">
        <v>2.6293000000000002</v>
      </c>
      <c r="U56" s="166">
        <v>3.6486000000000001</v>
      </c>
      <c r="V56" s="166">
        <v>3.5688</v>
      </c>
      <c r="W56" s="166">
        <v>6.4231999999999996</v>
      </c>
      <c r="X56" s="166">
        <v>3.1604000000000001</v>
      </c>
      <c r="Y56" s="166">
        <v>-1.7276</v>
      </c>
      <c r="Z56" s="166">
        <v>2.5613000000000001</v>
      </c>
      <c r="AA56" s="167"/>
      <c r="AB56" s="166">
        <v>-1.1266</v>
      </c>
      <c r="AC56" s="166">
        <v>-1.46</v>
      </c>
      <c r="AD56" s="166">
        <v>0</v>
      </c>
      <c r="AE56" s="166">
        <v>3.1480000000000001</v>
      </c>
      <c r="AF56" s="166">
        <v>-17.760000000000002</v>
      </c>
      <c r="AG56" s="166">
        <v>-8.8000000000000007</v>
      </c>
      <c r="AH56" s="166">
        <v>-3.4550000000000001</v>
      </c>
      <c r="AI56" s="166">
        <v>0.318</v>
      </c>
      <c r="AJ56" s="166">
        <v>-11.4</v>
      </c>
      <c r="AK56" s="166">
        <v>-12.16</v>
      </c>
      <c r="AL56" s="167"/>
      <c r="AM56" s="166">
        <v>0</v>
      </c>
      <c r="AN56" s="166">
        <v>-9.24</v>
      </c>
      <c r="AO56" s="167"/>
      <c r="AP56" s="166">
        <v>3.8022</v>
      </c>
      <c r="AQ56" s="166">
        <v>18.211600000000001</v>
      </c>
      <c r="AR56" s="166">
        <v>20.258900000000001</v>
      </c>
      <c r="AS56" s="166">
        <v>-10.6471</v>
      </c>
      <c r="AT56" s="166">
        <v>-14.333600000000001</v>
      </c>
      <c r="AU56" s="166">
        <v>-13.105700000000001</v>
      </c>
      <c r="AV56" s="166">
        <v>2.1890000000000001</v>
      </c>
      <c r="AW56" s="166">
        <v>2.2031000000000001</v>
      </c>
      <c r="AX56" s="166">
        <v>-15.8072</v>
      </c>
      <c r="AY56" s="166">
        <v>-10.9846</v>
      </c>
      <c r="AZ56" s="166">
        <v>2.3795999999999999</v>
      </c>
      <c r="BA56" s="166">
        <v>12.223000000000001</v>
      </c>
      <c r="BB56" s="166">
        <v>72.141499999999994</v>
      </c>
      <c r="BC56" s="166">
        <v>5.5166000000000004</v>
      </c>
      <c r="BD56" s="166">
        <v>-4.4000000000000004</v>
      </c>
      <c r="BE56" s="166">
        <v>-4.8</v>
      </c>
      <c r="BF56" s="166">
        <v>-22.999600000000001</v>
      </c>
      <c r="BG56" s="166">
        <v>-22.999600000000001</v>
      </c>
      <c r="BH56" s="166">
        <v>-1.353</v>
      </c>
      <c r="BI56" s="167"/>
      <c r="BJ56" s="166">
        <v>2.4558</v>
      </c>
      <c r="BK56" s="166">
        <v>1.5223</v>
      </c>
      <c r="BL56" s="166">
        <v>0</v>
      </c>
      <c r="BM56" s="166">
        <v>-0.27489999999999998</v>
      </c>
      <c r="BN56" s="166">
        <v>-136.7534</v>
      </c>
      <c r="BO56" s="166">
        <v>71.413300000000007</v>
      </c>
      <c r="BP56" s="166">
        <v>70.864000000000004</v>
      </c>
      <c r="BQ56" s="166">
        <v>47.999000000000002</v>
      </c>
      <c r="BR56" s="166">
        <v>-126.8254</v>
      </c>
      <c r="BS56" s="167"/>
      <c r="BT56" s="167"/>
      <c r="BU56" s="167"/>
      <c r="BV56" s="166">
        <v>14.4604</v>
      </c>
      <c r="BW56" s="166">
        <v>3.74</v>
      </c>
      <c r="BX56" s="166">
        <v>5.29</v>
      </c>
      <c r="BY56" s="166">
        <v>-7.02</v>
      </c>
      <c r="BZ56" s="166">
        <v>-6.86</v>
      </c>
      <c r="CA56" s="166">
        <v>-24.51</v>
      </c>
      <c r="CB56" s="166">
        <v>-24.643899999999999</v>
      </c>
      <c r="CC56" s="166">
        <v>23.820900000000002</v>
      </c>
      <c r="CD56" s="166">
        <v>22.648800000000001</v>
      </c>
      <c r="CE56" s="166">
        <v>-7.1624999999999996</v>
      </c>
      <c r="CF56" s="166">
        <v>-5.9489999999999998</v>
      </c>
      <c r="CG56" s="166">
        <v>-5.9695999999999998</v>
      </c>
      <c r="CH56" s="166">
        <v>2.4016000000000002</v>
      </c>
      <c r="CI56" s="166">
        <v>20.055599999999998</v>
      </c>
      <c r="CJ56" s="167"/>
      <c r="CK56" s="167"/>
      <c r="CL56" s="166">
        <v>53.3</v>
      </c>
      <c r="CM56" s="166">
        <v>-32</v>
      </c>
      <c r="CN56" s="166">
        <v>-1.89</v>
      </c>
      <c r="CO56" s="166">
        <v>38.1967</v>
      </c>
      <c r="CP56" s="166">
        <v>39.1905</v>
      </c>
      <c r="CQ56" s="166">
        <v>36.909300000000002</v>
      </c>
      <c r="CR56" s="166">
        <v>117.01519999999999</v>
      </c>
      <c r="CS56" s="166">
        <v>118.27419999999999</v>
      </c>
      <c r="CT56" s="166">
        <v>-27.817900000000002</v>
      </c>
      <c r="CU56" s="166">
        <v>-95.067999999999998</v>
      </c>
      <c r="CV56" s="166">
        <v>-28.585899999999999</v>
      </c>
      <c r="CW56" s="166">
        <v>2.673</v>
      </c>
      <c r="CX56" s="166">
        <v>29.21</v>
      </c>
      <c r="CY56" s="166">
        <v>8.32</v>
      </c>
      <c r="CZ56" s="166">
        <v>4.3799000000000001</v>
      </c>
      <c r="DA56" s="166">
        <v>4.7881999999999998</v>
      </c>
      <c r="DB56" s="166">
        <v>-6.93</v>
      </c>
      <c r="DC56" s="167"/>
      <c r="DD56" s="166">
        <v>-21.7469</v>
      </c>
      <c r="DE56" s="166">
        <v>-21.082000000000001</v>
      </c>
      <c r="DF56" s="166">
        <v>29.376799999999999</v>
      </c>
      <c r="DG56" s="166">
        <v>1.52E-2</v>
      </c>
      <c r="DH56" s="166">
        <v>-3.4862000000000002</v>
      </c>
      <c r="DI56" s="167"/>
      <c r="DJ56" s="166">
        <v>14.1</v>
      </c>
      <c r="DK56" s="166">
        <v>-4.2333999999999996</v>
      </c>
      <c r="DL56" s="166">
        <v>-2.4310999999999998</v>
      </c>
      <c r="DM56" s="166">
        <v>34.386800000000001</v>
      </c>
      <c r="DN56" s="166">
        <v>3.7166999999999999</v>
      </c>
      <c r="DO56" s="166">
        <v>-1.96</v>
      </c>
      <c r="DP56" s="166">
        <v>-0.66</v>
      </c>
      <c r="DQ56" s="166">
        <v>7.6260000000000003</v>
      </c>
      <c r="DR56" s="166">
        <v>-27.026499999999999</v>
      </c>
      <c r="DS56" s="166">
        <v>-11.35</v>
      </c>
      <c r="DT56" s="166">
        <v>-11.41</v>
      </c>
      <c r="DU56" s="166">
        <v>27.33</v>
      </c>
      <c r="DV56" s="166">
        <v>15.7</v>
      </c>
      <c r="DW56" s="166">
        <v>-32.872700000000002</v>
      </c>
      <c r="DX56" s="166">
        <v>-16.2727</v>
      </c>
      <c r="DY56" s="166">
        <v>-41.596400000000003</v>
      </c>
      <c r="DZ56" s="166">
        <v>-41.427300000000002</v>
      </c>
      <c r="EA56" s="166">
        <v>9.6803000000000008</v>
      </c>
      <c r="EB56" s="166">
        <v>-16.361799999999999</v>
      </c>
      <c r="EC56" s="166">
        <v>-25.285299999999999</v>
      </c>
      <c r="ED56" s="166">
        <v>-24.892399999999999</v>
      </c>
      <c r="EE56" s="166">
        <v>-25.368400000000001</v>
      </c>
      <c r="EF56" s="166">
        <v>-29.474399999999999</v>
      </c>
      <c r="EG56" s="166">
        <v>-9.9909999999999997</v>
      </c>
      <c r="EH56" s="166">
        <v>-118.6598</v>
      </c>
      <c r="EI56" s="166">
        <v>-19.020600000000002</v>
      </c>
      <c r="EJ56" s="167"/>
      <c r="EK56" s="166">
        <v>-6.7049000000000003</v>
      </c>
      <c r="EL56" s="166">
        <v>-5.6430999999999996</v>
      </c>
      <c r="EM56" s="166">
        <v>22.086099999999998</v>
      </c>
      <c r="EN56" s="166">
        <v>-18.7377</v>
      </c>
      <c r="EO56" s="166">
        <v>-17.824300000000001</v>
      </c>
      <c r="EP56" s="166">
        <v>-8.7080000000000002</v>
      </c>
      <c r="EQ56" s="166">
        <v>-24.807500000000001</v>
      </c>
      <c r="ER56" s="166">
        <v>-24.410399999999999</v>
      </c>
      <c r="ES56" s="166">
        <v>17.936800000000002</v>
      </c>
      <c r="ET56" s="166">
        <v>13.98</v>
      </c>
      <c r="EU56" s="166">
        <v>-8.39</v>
      </c>
      <c r="EV56" s="166">
        <v>0</v>
      </c>
      <c r="EW56" s="166">
        <v>0.98809999999999998</v>
      </c>
      <c r="EX56" s="166">
        <v>-19.8992</v>
      </c>
      <c r="EY56" s="166">
        <v>-16.148299999999999</v>
      </c>
      <c r="EZ56" s="166">
        <v>-4.7141999999999999</v>
      </c>
      <c r="FA56" s="166">
        <v>10.137499999999999</v>
      </c>
      <c r="FB56" s="166">
        <v>19.659099999999999</v>
      </c>
      <c r="FC56" s="166">
        <v>-37.411499999999997</v>
      </c>
      <c r="FD56" s="166">
        <v>0</v>
      </c>
      <c r="FE56" s="166">
        <v>4.5850999999999997</v>
      </c>
      <c r="FF56" s="166">
        <v>4.5723000000000003</v>
      </c>
      <c r="FG56" s="166">
        <v>2.6871999999999998</v>
      </c>
      <c r="FH56" s="166">
        <v>3.0571000000000002</v>
      </c>
      <c r="FI56" s="166">
        <v>0</v>
      </c>
      <c r="FJ56" s="166">
        <v>11.2196</v>
      </c>
      <c r="FK56" s="166">
        <v>11.387</v>
      </c>
      <c r="FL56" s="166">
        <v>-23.7788</v>
      </c>
      <c r="FM56" s="166">
        <v>24.117699999999999</v>
      </c>
      <c r="FN56" s="166">
        <v>24.729399999999998</v>
      </c>
      <c r="FO56" s="166">
        <v>-11.936</v>
      </c>
      <c r="FP56" s="166">
        <v>0</v>
      </c>
      <c r="FQ56" s="166">
        <v>20.1187</v>
      </c>
      <c r="FR56" s="166">
        <v>-18.22</v>
      </c>
      <c r="FS56" s="166">
        <v>-1.8232999999999999</v>
      </c>
      <c r="FT56" s="166">
        <v>0.31519999999999998</v>
      </c>
      <c r="FU56" s="166">
        <v>1.04</v>
      </c>
      <c r="FV56" s="166">
        <v>2.7</v>
      </c>
      <c r="FW56" s="166">
        <v>-18.3794</v>
      </c>
      <c r="FX56" s="167"/>
      <c r="FY56" s="166">
        <v>1.1739999999999999</v>
      </c>
      <c r="FZ56" s="166">
        <v>0.24199999999999999</v>
      </c>
      <c r="GA56" s="167"/>
      <c r="GB56" s="166">
        <v>-2.2799999999999998</v>
      </c>
      <c r="GC56" s="166">
        <v>-12.7217</v>
      </c>
      <c r="GD56" s="166">
        <v>-6.0593000000000004</v>
      </c>
      <c r="GE56" s="167"/>
      <c r="GF56" s="166">
        <v>28.0928</v>
      </c>
      <c r="GG56" s="167"/>
      <c r="GH56" s="166">
        <v>20.278700000000001</v>
      </c>
      <c r="GI56" s="166">
        <v>-3.4927999999999999</v>
      </c>
      <c r="GJ56" s="166">
        <v>-4.0087999999999999</v>
      </c>
      <c r="GK56" s="166">
        <v>2.4708000000000001</v>
      </c>
      <c r="GL56" s="166">
        <v>6.7500000000000004E-2</v>
      </c>
      <c r="GM56" s="167"/>
      <c r="GN56" s="166">
        <v>-10.5129</v>
      </c>
      <c r="GO56" s="166">
        <v>-29.175999999999998</v>
      </c>
      <c r="GP56" s="166">
        <v>7.7934999999999999</v>
      </c>
      <c r="GQ56" s="166">
        <v>-22.661100000000001</v>
      </c>
      <c r="GR56" s="166">
        <v>7.5910000000000002</v>
      </c>
      <c r="GS56" s="166">
        <v>7.9203000000000001</v>
      </c>
      <c r="GT56" s="166">
        <v>109.50530000000001</v>
      </c>
      <c r="GU56" s="166">
        <v>-5.4916</v>
      </c>
      <c r="GV56" s="166">
        <v>-9.3476999999999997</v>
      </c>
      <c r="GW56" s="166">
        <v>0</v>
      </c>
      <c r="GX56" s="166">
        <v>1.4341999999999999</v>
      </c>
      <c r="GY56" s="166">
        <v>5.9996</v>
      </c>
      <c r="GZ56" s="166">
        <v>6.1235999999999997</v>
      </c>
      <c r="HA56" s="166">
        <v>1</v>
      </c>
      <c r="HB56" s="166">
        <v>23.890899999999998</v>
      </c>
      <c r="HC56" s="166">
        <v>26.234999999999999</v>
      </c>
      <c r="HD56" s="166">
        <v>1.68</v>
      </c>
      <c r="HE56" s="166">
        <v>-4.2775999999999996</v>
      </c>
      <c r="HF56" s="166">
        <v>17.677499999999998</v>
      </c>
      <c r="HG56" s="166">
        <v>32.085799999999999</v>
      </c>
      <c r="HH56" s="166">
        <v>48.723399999999998</v>
      </c>
      <c r="HI56" s="166">
        <v>27.581099999999999</v>
      </c>
      <c r="HJ56" s="166">
        <v>27.970199999999998</v>
      </c>
      <c r="HK56" s="166">
        <v>-11.4049</v>
      </c>
      <c r="HL56" s="166">
        <v>0</v>
      </c>
      <c r="HM56" s="166">
        <v>0</v>
      </c>
      <c r="HN56" s="166">
        <v>-10.4391</v>
      </c>
      <c r="HO56" s="166">
        <v>50.398899999999998</v>
      </c>
      <c r="HP56" s="166">
        <v>49.791699999999999</v>
      </c>
      <c r="HQ56" s="166">
        <v>-17.8627</v>
      </c>
      <c r="HR56" s="166">
        <v>-17.093599999999999</v>
      </c>
      <c r="HS56" s="166">
        <v>-3.3588</v>
      </c>
      <c r="HT56" s="166">
        <v>-3.1901000000000002</v>
      </c>
      <c r="HU56" s="166">
        <v>13.42</v>
      </c>
      <c r="HV56" s="166">
        <v>13.51</v>
      </c>
      <c r="HW56" s="166">
        <v>-36.5</v>
      </c>
      <c r="HX56" s="166">
        <v>-36.1</v>
      </c>
      <c r="HY56" s="166">
        <v>0.65100000000000002</v>
      </c>
      <c r="HZ56" s="166">
        <v>-8.48</v>
      </c>
      <c r="IA56" s="166">
        <v>47.704500000000003</v>
      </c>
      <c r="IB56" s="166">
        <v>22.986499999999999</v>
      </c>
      <c r="IC56" s="166">
        <v>22.8215</v>
      </c>
      <c r="ID56" s="166">
        <v>-21.2</v>
      </c>
      <c r="IE56" s="166">
        <v>-42.3</v>
      </c>
      <c r="IF56" s="166">
        <v>4.4000000000000004</v>
      </c>
      <c r="IG56" s="166">
        <v>3.8</v>
      </c>
      <c r="IH56" s="167"/>
      <c r="II56" s="166">
        <v>-17.8005</v>
      </c>
      <c r="IJ56" s="166">
        <v>-88.753900000000002</v>
      </c>
      <c r="IK56" s="166">
        <v>60.328899999999997</v>
      </c>
      <c r="IL56" s="166">
        <v>-291.20150000000001</v>
      </c>
      <c r="IM56" s="166">
        <v>-32.355600000000003</v>
      </c>
      <c r="IN56" s="166">
        <v>-17.539400000000001</v>
      </c>
      <c r="IO56" s="166">
        <v>121.4088</v>
      </c>
      <c r="IP56" s="166">
        <v>47.130899999999997</v>
      </c>
      <c r="IQ56" s="166">
        <v>125.7209</v>
      </c>
      <c r="IR56" s="166">
        <v>81.732100000000003</v>
      </c>
      <c r="IS56" s="166">
        <v>59.191200000000002</v>
      </c>
      <c r="IT56" s="166">
        <v>27.630199999999999</v>
      </c>
      <c r="IU56" s="166">
        <v>24.2575</v>
      </c>
      <c r="IV56" s="166">
        <v>-6.5445000000000002</v>
      </c>
      <c r="IW56" s="166">
        <v>239.1926</v>
      </c>
      <c r="IX56" s="166">
        <v>-181.64359999999999</v>
      </c>
      <c r="IY56" s="166">
        <v>56.838200000000001</v>
      </c>
      <c r="IZ56" s="166">
        <v>-45.425800000000002</v>
      </c>
      <c r="JA56" s="166">
        <v>-1.593</v>
      </c>
      <c r="JB56" s="167"/>
      <c r="JC56" s="166">
        <v>-7.52</v>
      </c>
      <c r="JD56" s="166">
        <v>-0.51800000000000002</v>
      </c>
      <c r="JE56" s="166">
        <v>-0.52300000000000002</v>
      </c>
      <c r="JF56" s="166">
        <v>3.2</v>
      </c>
      <c r="JG56" s="166">
        <v>-0.88</v>
      </c>
      <c r="JH56" s="166">
        <v>-2.0432000000000001</v>
      </c>
      <c r="JI56" s="166">
        <v>-4.1886000000000001</v>
      </c>
      <c r="JJ56" s="166">
        <v>8.1468000000000007</v>
      </c>
      <c r="JK56" s="166">
        <v>-11.6289</v>
      </c>
      <c r="JL56" s="166">
        <v>17.899999999999999</v>
      </c>
      <c r="JM56" s="166">
        <v>1.9650000000000001</v>
      </c>
      <c r="JN56" s="166">
        <v>3.2170000000000001</v>
      </c>
      <c r="JO56" s="167"/>
      <c r="JP56" s="167"/>
      <c r="JQ56" s="166">
        <v>4.4165000000000001</v>
      </c>
      <c r="JR56" s="166">
        <v>4.4690000000000003</v>
      </c>
      <c r="JS56" s="166">
        <v>3.5186999999999999</v>
      </c>
      <c r="JT56" s="167"/>
      <c r="JU56" s="166">
        <v>27.6</v>
      </c>
      <c r="JV56" s="166">
        <v>0.88959999999999995</v>
      </c>
      <c r="JW56" s="166">
        <v>-0.03</v>
      </c>
      <c r="JX56" s="167"/>
      <c r="JY56" s="166">
        <v>-15.6387</v>
      </c>
      <c r="JZ56" s="166">
        <v>-0.14069999999999999</v>
      </c>
      <c r="KA56" s="166">
        <v>-20.324999999999999</v>
      </c>
      <c r="KB56" s="166">
        <v>-15.5715</v>
      </c>
      <c r="KC56" s="166">
        <v>-7.4015000000000004</v>
      </c>
      <c r="KD56" s="166">
        <v>-19.360199999999999</v>
      </c>
      <c r="KE56" s="166">
        <v>-4.5492999999999997</v>
      </c>
      <c r="KF56" s="166">
        <v>-28.8</v>
      </c>
      <c r="KG56" s="166">
        <v>10.9</v>
      </c>
      <c r="KH56" s="166">
        <v>0</v>
      </c>
      <c r="KI56" s="166">
        <v>-54.92</v>
      </c>
    </row>
    <row r="57" spans="1:295" x14ac:dyDescent="0.3">
      <c r="A57" s="224" t="s">
        <v>774</v>
      </c>
      <c r="B57" s="224"/>
      <c r="C57" s="168">
        <v>0</v>
      </c>
      <c r="D57" s="168">
        <v>6.83</v>
      </c>
      <c r="E57" s="168">
        <v>-6.5457999999999998</v>
      </c>
      <c r="F57" s="168">
        <v>11.044600000000001</v>
      </c>
      <c r="G57" s="168">
        <v>12.686500000000001</v>
      </c>
      <c r="H57" s="168">
        <v>0</v>
      </c>
      <c r="I57" s="168">
        <v>17.358000000000001</v>
      </c>
      <c r="J57" s="168">
        <v>0</v>
      </c>
      <c r="K57" s="168">
        <v>27.505700000000001</v>
      </c>
      <c r="L57" s="168">
        <v>12.505599999999999</v>
      </c>
      <c r="M57" s="168">
        <v>13.682</v>
      </c>
      <c r="N57" s="168">
        <v>-2.2200000000000002</v>
      </c>
      <c r="O57" s="168">
        <v>-22</v>
      </c>
      <c r="P57" s="168">
        <v>15.4</v>
      </c>
      <c r="Q57" s="168">
        <v>9.9359999999999999</v>
      </c>
      <c r="R57" s="168">
        <v>-15.4</v>
      </c>
      <c r="S57" s="168">
        <v>2.8081</v>
      </c>
      <c r="T57" s="168">
        <v>21.261700000000001</v>
      </c>
      <c r="U57" s="168">
        <v>6.7609000000000004</v>
      </c>
      <c r="V57" s="168">
        <v>6.9131999999999998</v>
      </c>
      <c r="W57" s="168">
        <v>11.5067</v>
      </c>
      <c r="X57" s="168">
        <v>10.716200000000001</v>
      </c>
      <c r="Y57" s="168">
        <v>-1.4160999999999999</v>
      </c>
      <c r="Z57" s="168">
        <v>2.7839999999999998</v>
      </c>
      <c r="AA57" s="168">
        <v>0</v>
      </c>
      <c r="AB57" s="168">
        <v>-0.29330000000000001</v>
      </c>
      <c r="AC57" s="168">
        <v>0</v>
      </c>
      <c r="AD57" s="168">
        <v>0</v>
      </c>
      <c r="AE57" s="168">
        <v>8.4670000000000005</v>
      </c>
      <c r="AF57" s="168">
        <v>4.4400000000000004</v>
      </c>
      <c r="AG57" s="168">
        <v>6.6</v>
      </c>
      <c r="AH57" s="168">
        <v>0.8</v>
      </c>
      <c r="AI57" s="168">
        <v>0.373</v>
      </c>
      <c r="AJ57" s="168">
        <v>-9.3800000000000008</v>
      </c>
      <c r="AK57" s="168">
        <v>-9.4</v>
      </c>
      <c r="AL57" s="168">
        <v>-10</v>
      </c>
      <c r="AM57" s="168">
        <v>0</v>
      </c>
      <c r="AN57" s="168">
        <v>-8.18</v>
      </c>
      <c r="AO57" s="168">
        <v>7.7119999999999997</v>
      </c>
      <c r="AP57" s="168">
        <v>4.3849</v>
      </c>
      <c r="AQ57" s="168">
        <v>21.328900000000001</v>
      </c>
      <c r="AR57" s="168">
        <v>22.414899999999999</v>
      </c>
      <c r="AS57" s="168">
        <v>-4.8338999999999999</v>
      </c>
      <c r="AT57" s="168">
        <v>-10.180899999999999</v>
      </c>
      <c r="AU57" s="168">
        <v>-9.9443999999999999</v>
      </c>
      <c r="AV57" s="168">
        <v>20.213200000000001</v>
      </c>
      <c r="AW57" s="168">
        <v>17.7149</v>
      </c>
      <c r="AX57" s="168">
        <v>-12.994</v>
      </c>
      <c r="AY57" s="168">
        <v>-10.9846</v>
      </c>
      <c r="AZ57" s="168">
        <v>3.9578000000000002</v>
      </c>
      <c r="BA57" s="168">
        <v>28.8675</v>
      </c>
      <c r="BB57" s="168">
        <v>88.654300000000006</v>
      </c>
      <c r="BC57" s="168">
        <v>19.016400000000001</v>
      </c>
      <c r="BD57" s="168">
        <v>-1.9</v>
      </c>
      <c r="BE57" s="168">
        <v>-1.9</v>
      </c>
      <c r="BF57" s="168">
        <v>-14.872400000000001</v>
      </c>
      <c r="BG57" s="168">
        <v>-14.4742</v>
      </c>
      <c r="BH57" s="168">
        <v>-1.2866</v>
      </c>
      <c r="BI57" s="168">
        <v>0</v>
      </c>
      <c r="BJ57" s="168">
        <v>14.488099999999999</v>
      </c>
      <c r="BK57" s="168">
        <v>7.3724999999999996</v>
      </c>
      <c r="BL57" s="168">
        <v>3.4977999999999998</v>
      </c>
      <c r="BM57" s="168">
        <v>2.3683000000000001</v>
      </c>
      <c r="BN57" s="168">
        <v>-62.2883</v>
      </c>
      <c r="BO57" s="168">
        <v>74.037899999999993</v>
      </c>
      <c r="BP57" s="168">
        <v>73.793700000000001</v>
      </c>
      <c r="BQ57" s="168">
        <v>77.968199999999996</v>
      </c>
      <c r="BR57" s="168">
        <v>-52.838900000000002</v>
      </c>
      <c r="BS57" s="168">
        <v>0</v>
      </c>
      <c r="BT57" s="168">
        <v>0</v>
      </c>
      <c r="BU57" s="168">
        <v>0</v>
      </c>
      <c r="BV57" s="168">
        <v>29.748999999999999</v>
      </c>
      <c r="BW57" s="168">
        <v>7.35</v>
      </c>
      <c r="BX57" s="168">
        <v>9.5399999999999991</v>
      </c>
      <c r="BY57" s="168">
        <v>5.12</v>
      </c>
      <c r="BZ57" s="168">
        <v>2.35</v>
      </c>
      <c r="CA57" s="168">
        <v>-14.597099999999999</v>
      </c>
      <c r="CB57" s="168">
        <v>-14.7311</v>
      </c>
      <c r="CC57" s="168">
        <v>37.437399999999997</v>
      </c>
      <c r="CD57" s="168">
        <v>36.685000000000002</v>
      </c>
      <c r="CE57" s="168">
        <v>-1.6009</v>
      </c>
      <c r="CF57" s="168">
        <v>-0.34010000000000001</v>
      </c>
      <c r="CG57" s="168">
        <v>-0.39019999999999999</v>
      </c>
      <c r="CH57" s="168">
        <v>14.3705</v>
      </c>
      <c r="CI57" s="168">
        <v>28.421299999999999</v>
      </c>
      <c r="CJ57" s="168">
        <v>0</v>
      </c>
      <c r="CK57" s="168">
        <v>0</v>
      </c>
      <c r="CL57" s="168">
        <v>90.4</v>
      </c>
      <c r="CM57" s="168">
        <v>-18.2</v>
      </c>
      <c r="CN57" s="168">
        <v>-1.74</v>
      </c>
      <c r="CO57" s="168">
        <v>53.820399999999999</v>
      </c>
      <c r="CP57" s="168">
        <v>54.436799999999998</v>
      </c>
      <c r="CQ57" s="168">
        <v>52.196199999999997</v>
      </c>
      <c r="CR57" s="168">
        <v>117.01519999999999</v>
      </c>
      <c r="CS57" s="168">
        <v>118.27419999999999</v>
      </c>
      <c r="CT57" s="168">
        <v>-18.2791</v>
      </c>
      <c r="CU57" s="168">
        <v>-66.965800000000002</v>
      </c>
      <c r="CV57" s="168">
        <v>-14.543799999999999</v>
      </c>
      <c r="CW57" s="168">
        <v>4.1820000000000004</v>
      </c>
      <c r="CX57" s="168">
        <v>33.42</v>
      </c>
      <c r="CY57" s="168">
        <v>18.66</v>
      </c>
      <c r="CZ57" s="168">
        <v>12.661099999999999</v>
      </c>
      <c r="DA57" s="168">
        <v>12.698399999999999</v>
      </c>
      <c r="DB57" s="168">
        <v>-5.79</v>
      </c>
      <c r="DC57" s="168">
        <v>0</v>
      </c>
      <c r="DD57" s="168">
        <v>-12.4793</v>
      </c>
      <c r="DE57" s="168">
        <v>-12.668200000000001</v>
      </c>
      <c r="DF57" s="168">
        <v>57.3536</v>
      </c>
      <c r="DG57" s="168">
        <v>1.54E-2</v>
      </c>
      <c r="DH57" s="168">
        <v>-2.7374000000000001</v>
      </c>
      <c r="DI57" s="168">
        <v>16.8</v>
      </c>
      <c r="DJ57" s="168">
        <v>16.899999999999999</v>
      </c>
      <c r="DK57" s="168">
        <v>-1.8176000000000001</v>
      </c>
      <c r="DL57" s="168">
        <v>6.7381000000000002</v>
      </c>
      <c r="DM57" s="168">
        <v>39.118200000000002</v>
      </c>
      <c r="DN57" s="168">
        <v>16.704999999999998</v>
      </c>
      <c r="DO57" s="168">
        <v>7.46</v>
      </c>
      <c r="DP57" s="168">
        <v>1.97</v>
      </c>
      <c r="DQ57" s="168">
        <v>14.384</v>
      </c>
      <c r="DR57" s="168">
        <v>-27.026499999999999</v>
      </c>
      <c r="DS57" s="168">
        <v>-3.07</v>
      </c>
      <c r="DT57" s="168">
        <v>-3.16</v>
      </c>
      <c r="DU57" s="168">
        <v>30.8</v>
      </c>
      <c r="DV57" s="168">
        <v>26.57</v>
      </c>
      <c r="DW57" s="168">
        <v>-31.7636</v>
      </c>
      <c r="DX57" s="168">
        <v>-15.936400000000001</v>
      </c>
      <c r="DY57" s="168">
        <v>-39.307699999999997</v>
      </c>
      <c r="DZ57" s="168">
        <v>-39.090899999999998</v>
      </c>
      <c r="EA57" s="168">
        <v>31.349900000000002</v>
      </c>
      <c r="EB57" s="168">
        <v>5.3055000000000003</v>
      </c>
      <c r="EC57" s="168">
        <v>-6.7027999999999999</v>
      </c>
      <c r="ED57" s="168">
        <v>-6.6158999999999999</v>
      </c>
      <c r="EE57" s="168">
        <v>-9.2936999999999994</v>
      </c>
      <c r="EF57" s="168">
        <v>-11.8843</v>
      </c>
      <c r="EG57" s="168">
        <v>-9.984</v>
      </c>
      <c r="EH57" s="168">
        <v>-45.1372</v>
      </c>
      <c r="EI57" s="168">
        <v>32.161200000000001</v>
      </c>
      <c r="EJ57" s="168">
        <v>0</v>
      </c>
      <c r="EK57" s="168">
        <v>-3.4843000000000002</v>
      </c>
      <c r="EL57" s="168">
        <v>-2.5312000000000001</v>
      </c>
      <c r="EM57" s="168">
        <v>29.081299999999999</v>
      </c>
      <c r="EN57" s="168">
        <v>-7.2106000000000003</v>
      </c>
      <c r="EO57" s="168">
        <v>-7.7521000000000004</v>
      </c>
      <c r="EP57" s="168">
        <v>36.368000000000002</v>
      </c>
      <c r="EQ57" s="168">
        <v>-24.6876</v>
      </c>
      <c r="ER57" s="168">
        <v>-24.284300000000002</v>
      </c>
      <c r="ES57" s="168">
        <v>22.198899999999998</v>
      </c>
      <c r="ET57" s="168">
        <v>13.98</v>
      </c>
      <c r="EU57" s="168">
        <v>-3.88</v>
      </c>
      <c r="EV57" s="168">
        <v>10.7</v>
      </c>
      <c r="EW57" s="168">
        <v>3.8401000000000001</v>
      </c>
      <c r="EX57" s="168">
        <v>-4.7016</v>
      </c>
      <c r="EY57" s="168">
        <v>-13.694699999999999</v>
      </c>
      <c r="EZ57" s="168">
        <v>-2.4278</v>
      </c>
      <c r="FA57" s="168">
        <v>10.2728</v>
      </c>
      <c r="FB57" s="168">
        <v>22.511099999999999</v>
      </c>
      <c r="FC57" s="168">
        <v>-22.239000000000001</v>
      </c>
      <c r="FD57" s="168">
        <v>0</v>
      </c>
      <c r="FE57" s="168">
        <v>4.8505000000000003</v>
      </c>
      <c r="FF57" s="168">
        <v>4.8433999999999999</v>
      </c>
      <c r="FG57" s="168">
        <v>5.3221999999999996</v>
      </c>
      <c r="FH57" s="168">
        <v>5.08</v>
      </c>
      <c r="FI57" s="168">
        <v>4.4884000000000004</v>
      </c>
      <c r="FJ57" s="168">
        <v>15.071099999999999</v>
      </c>
      <c r="FK57" s="168">
        <v>15.573399999999999</v>
      </c>
      <c r="FL57" s="168">
        <v>-21.099499999999999</v>
      </c>
      <c r="FM57" s="168">
        <v>34.971699999999998</v>
      </c>
      <c r="FN57" s="168">
        <v>34.836199999999998</v>
      </c>
      <c r="FO57" s="168">
        <v>-11.5845</v>
      </c>
      <c r="FP57" s="168">
        <v>0</v>
      </c>
      <c r="FQ57" s="168">
        <v>27.8874</v>
      </c>
      <c r="FR57" s="168">
        <v>-17.45</v>
      </c>
      <c r="FS57" s="168">
        <v>9.7500000000000003E-2</v>
      </c>
      <c r="FT57" s="168">
        <v>0.40310000000000001</v>
      </c>
      <c r="FU57" s="168">
        <v>1.71</v>
      </c>
      <c r="FV57" s="168">
        <v>3.42</v>
      </c>
      <c r="FW57" s="168">
        <v>-18.1751</v>
      </c>
      <c r="FX57" s="168">
        <v>5.4648000000000003</v>
      </c>
      <c r="FY57" s="168">
        <v>1.708</v>
      </c>
      <c r="FZ57" s="168">
        <v>1.2310000000000001</v>
      </c>
      <c r="GA57" s="168">
        <v>1.4560999999999999</v>
      </c>
      <c r="GB57" s="168">
        <v>2.1800000000000002</v>
      </c>
      <c r="GC57" s="168">
        <v>2.9773000000000001</v>
      </c>
      <c r="GD57" s="168">
        <v>12.5983</v>
      </c>
      <c r="GE57" s="168">
        <v>-3.39</v>
      </c>
      <c r="GF57" s="168">
        <v>43.680300000000003</v>
      </c>
      <c r="GG57" s="168">
        <v>-0.1</v>
      </c>
      <c r="GH57" s="168">
        <v>30.846399999999999</v>
      </c>
      <c r="GI57" s="168">
        <v>-1.2917000000000001</v>
      </c>
      <c r="GJ57" s="168">
        <v>-1.4914000000000001</v>
      </c>
      <c r="GK57" s="168">
        <v>3.7551000000000001</v>
      </c>
      <c r="GL57" s="168">
        <v>6.9800000000000001E-2</v>
      </c>
      <c r="GM57" s="168">
        <v>0</v>
      </c>
      <c r="GN57" s="168">
        <v>-10.2949</v>
      </c>
      <c r="GO57" s="168">
        <v>-3.9239999999999999</v>
      </c>
      <c r="GP57" s="168">
        <v>12.5406</v>
      </c>
      <c r="GQ57" s="168">
        <v>-16.424099999999999</v>
      </c>
      <c r="GR57" s="168">
        <v>8.7227999999999994</v>
      </c>
      <c r="GS57" s="168">
        <v>9.7081999999999997</v>
      </c>
      <c r="GT57" s="168">
        <v>109.50530000000001</v>
      </c>
      <c r="GU57" s="168">
        <v>-1.1205000000000001</v>
      </c>
      <c r="GV57" s="168">
        <v>-7.2618</v>
      </c>
      <c r="GW57" s="168">
        <v>11.750299999999999</v>
      </c>
      <c r="GX57" s="168">
        <v>3.8138000000000001</v>
      </c>
      <c r="GY57" s="168">
        <v>8.6885999999999992</v>
      </c>
      <c r="GZ57" s="168">
        <v>8.9091000000000005</v>
      </c>
      <c r="HA57" s="168">
        <v>3.8374999999999999</v>
      </c>
      <c r="HB57" s="168">
        <v>27.5625</v>
      </c>
      <c r="HC57" s="168">
        <v>29.710599999999999</v>
      </c>
      <c r="HD57" s="168">
        <v>1.68</v>
      </c>
      <c r="HE57" s="168">
        <v>7.9560000000000004</v>
      </c>
      <c r="HF57" s="168">
        <v>42.355400000000003</v>
      </c>
      <c r="HG57" s="168">
        <v>34.187800000000003</v>
      </c>
      <c r="HH57" s="168">
        <v>67.868700000000004</v>
      </c>
      <c r="HI57" s="168">
        <v>30.348500000000001</v>
      </c>
      <c r="HJ57" s="168">
        <v>30.2349</v>
      </c>
      <c r="HK57" s="168">
        <v>-6.3514999999999997</v>
      </c>
      <c r="HL57" s="168">
        <v>0</v>
      </c>
      <c r="HM57" s="168">
        <v>0</v>
      </c>
      <c r="HN57" s="168">
        <v>0</v>
      </c>
      <c r="HO57" s="168">
        <v>63.428899999999999</v>
      </c>
      <c r="HP57" s="168">
        <v>61.105499999999999</v>
      </c>
      <c r="HQ57" s="168">
        <v>-13.1</v>
      </c>
      <c r="HR57" s="168">
        <v>-12.369400000000001</v>
      </c>
      <c r="HS57" s="168">
        <v>2.2040000000000002</v>
      </c>
      <c r="HT57" s="168">
        <v>2.056</v>
      </c>
      <c r="HU57" s="168">
        <v>23.84</v>
      </c>
      <c r="HV57" s="168">
        <v>23.89</v>
      </c>
      <c r="HW57" s="168">
        <v>-26.3</v>
      </c>
      <c r="HX57" s="168">
        <v>-26.5</v>
      </c>
      <c r="HY57" s="168">
        <v>0.94940000000000002</v>
      </c>
      <c r="HZ57" s="168">
        <v>8.32</v>
      </c>
      <c r="IA57" s="168">
        <v>75.021199999999993</v>
      </c>
      <c r="IB57" s="168">
        <v>24.215900000000001</v>
      </c>
      <c r="IC57" s="168">
        <v>23.8477</v>
      </c>
      <c r="ID57" s="168">
        <v>-15.7</v>
      </c>
      <c r="IE57" s="168">
        <v>-29.4</v>
      </c>
      <c r="IF57" s="168">
        <v>9</v>
      </c>
      <c r="IG57" s="168">
        <v>8.5</v>
      </c>
      <c r="IH57" s="168">
        <v>-17.3123</v>
      </c>
      <c r="II57" s="168">
        <v>-17.238099999999999</v>
      </c>
      <c r="IJ57" s="168">
        <v>-88.753900000000002</v>
      </c>
      <c r="IK57" s="168">
        <v>108.285</v>
      </c>
      <c r="IL57" s="168">
        <v>-280.3449</v>
      </c>
      <c r="IM57" s="168">
        <v>-20.0105</v>
      </c>
      <c r="IN57" s="168">
        <v>-11.514200000000001</v>
      </c>
      <c r="IO57" s="168">
        <v>139.5085</v>
      </c>
      <c r="IP57" s="168">
        <v>93.2166</v>
      </c>
      <c r="IQ57" s="168">
        <v>155.31290000000001</v>
      </c>
      <c r="IR57" s="168">
        <v>95.719399999999993</v>
      </c>
      <c r="IS57" s="168">
        <v>82.423599999999993</v>
      </c>
      <c r="IT57" s="168">
        <v>38.283900000000003</v>
      </c>
      <c r="IU57" s="168">
        <v>38.191699999999997</v>
      </c>
      <c r="IV57" s="168">
        <v>-3.2669000000000001</v>
      </c>
      <c r="IW57" s="168">
        <v>261.39710000000002</v>
      </c>
      <c r="IX57" s="168">
        <v>-166.24709999999999</v>
      </c>
      <c r="IY57" s="168">
        <v>82.038300000000007</v>
      </c>
      <c r="IZ57" s="168">
        <v>-1.6756</v>
      </c>
      <c r="JA57" s="168">
        <v>0.18920000000000001</v>
      </c>
      <c r="JB57" s="168">
        <v>0</v>
      </c>
      <c r="JC57" s="168">
        <v>-6.88</v>
      </c>
      <c r="JD57" s="168">
        <v>1.4419999999999999</v>
      </c>
      <c r="JE57" s="168">
        <v>1.4419999999999999</v>
      </c>
      <c r="JF57" s="168">
        <v>9.36</v>
      </c>
      <c r="JG57" s="168">
        <v>-0.48</v>
      </c>
      <c r="JH57" s="168">
        <v>-1.2162999999999999</v>
      </c>
      <c r="JI57" s="168">
        <v>2.4613</v>
      </c>
      <c r="JJ57" s="168">
        <v>15.120200000000001</v>
      </c>
      <c r="JK57" s="168">
        <v>-7.7042999999999999</v>
      </c>
      <c r="JL57" s="168">
        <v>20.2</v>
      </c>
      <c r="JM57" s="168">
        <v>4.6189999999999998</v>
      </c>
      <c r="JN57" s="168">
        <v>4.1340000000000003</v>
      </c>
      <c r="JO57" s="168">
        <v>3.9670000000000001</v>
      </c>
      <c r="JP57" s="168">
        <v>4.4062999999999999</v>
      </c>
      <c r="JQ57" s="168">
        <v>5.0152999999999999</v>
      </c>
      <c r="JR57" s="168">
        <v>5.0087999999999999</v>
      </c>
      <c r="JS57" s="168">
        <v>4.5151000000000003</v>
      </c>
      <c r="JT57" s="168">
        <v>0</v>
      </c>
      <c r="JU57" s="168">
        <v>32.799999999999997</v>
      </c>
      <c r="JV57" s="168">
        <v>4.7152000000000003</v>
      </c>
      <c r="JW57" s="168">
        <v>1.28</v>
      </c>
      <c r="JX57" s="168">
        <v>0</v>
      </c>
      <c r="JY57" s="168">
        <v>-8.1895000000000007</v>
      </c>
      <c r="JZ57" s="168">
        <v>0.31890000000000002</v>
      </c>
      <c r="KA57" s="168">
        <v>-19.152000000000001</v>
      </c>
      <c r="KB57" s="168">
        <v>-7.3929</v>
      </c>
      <c r="KC57" s="168">
        <v>-4.5034999999999998</v>
      </c>
      <c r="KD57" s="168">
        <v>-17.235399999999998</v>
      </c>
      <c r="KE57" s="168">
        <v>0</v>
      </c>
      <c r="KF57" s="168">
        <v>-16</v>
      </c>
      <c r="KG57" s="168">
        <v>18.7</v>
      </c>
      <c r="KH57" s="168">
        <v>0</v>
      </c>
      <c r="KI57" s="168">
        <v>-45.580199999999998</v>
      </c>
    </row>
    <row r="58" spans="1:295" x14ac:dyDescent="0.3">
      <c r="A58" s="224" t="s">
        <v>775</v>
      </c>
      <c r="B58" s="224"/>
      <c r="C58" s="168">
        <v>0</v>
      </c>
      <c r="D58" s="168">
        <v>1.9807999999999999</v>
      </c>
      <c r="E58" s="168">
        <v>-11.9978</v>
      </c>
      <c r="F58" s="168">
        <v>1.1615</v>
      </c>
      <c r="G58" s="168">
        <v>6.6837</v>
      </c>
      <c r="H58" s="168">
        <v>0</v>
      </c>
      <c r="I58" s="168">
        <v>1.2498</v>
      </c>
      <c r="J58" s="168">
        <v>0</v>
      </c>
      <c r="K58" s="168">
        <v>7.3036000000000003</v>
      </c>
      <c r="L58" s="168">
        <v>2.3389000000000002</v>
      </c>
      <c r="M58" s="168">
        <v>3.7357</v>
      </c>
      <c r="N58" s="168">
        <v>-24.42</v>
      </c>
      <c r="O58" s="168">
        <v>-37.4</v>
      </c>
      <c r="P58" s="168">
        <v>-2.2000000000000002</v>
      </c>
      <c r="Q58" s="168">
        <v>2.484</v>
      </c>
      <c r="R58" s="168">
        <v>-28.6</v>
      </c>
      <c r="S58" s="168">
        <v>0.1024</v>
      </c>
      <c r="T58" s="168">
        <v>-3.3346</v>
      </c>
      <c r="U58" s="168">
        <v>2.8214000000000001</v>
      </c>
      <c r="V58" s="168">
        <v>2.7496</v>
      </c>
      <c r="W58" s="168">
        <v>5.2069000000000001</v>
      </c>
      <c r="X58" s="168">
        <v>0.74429999999999996</v>
      </c>
      <c r="Y58" s="168">
        <v>-1.7322</v>
      </c>
      <c r="Z58" s="168">
        <v>1.8932</v>
      </c>
      <c r="AA58" s="168">
        <v>0</v>
      </c>
      <c r="AB58" s="168">
        <v>-1.3953</v>
      </c>
      <c r="AC58" s="168">
        <v>-1.8520000000000001</v>
      </c>
      <c r="AD58" s="168">
        <v>-1.839</v>
      </c>
      <c r="AE58" s="168">
        <v>-0.73</v>
      </c>
      <c r="AF58" s="168">
        <v>-17.760000000000002</v>
      </c>
      <c r="AG58" s="168">
        <v>-13.2</v>
      </c>
      <c r="AH58" s="168">
        <v>-3.4550000000000001</v>
      </c>
      <c r="AI58" s="168">
        <v>0.26400000000000001</v>
      </c>
      <c r="AJ58" s="168">
        <v>-19.5</v>
      </c>
      <c r="AK58" s="168">
        <v>-19.54</v>
      </c>
      <c r="AL58" s="168">
        <v>-10</v>
      </c>
      <c r="AM58" s="168">
        <v>-15.5</v>
      </c>
      <c r="AN58" s="168">
        <v>-15.38</v>
      </c>
      <c r="AO58" s="168">
        <v>1.2558</v>
      </c>
      <c r="AP58" s="168">
        <v>3.3414000000000001</v>
      </c>
      <c r="AQ58" s="168">
        <v>12.6996</v>
      </c>
      <c r="AR58" s="168">
        <v>15.779299999999999</v>
      </c>
      <c r="AS58" s="168">
        <v>-18.5167</v>
      </c>
      <c r="AT58" s="168">
        <v>-17.950500000000002</v>
      </c>
      <c r="AU58" s="168">
        <v>-17.1235</v>
      </c>
      <c r="AV58" s="168">
        <v>-1.4633</v>
      </c>
      <c r="AW58" s="168">
        <v>-1.425</v>
      </c>
      <c r="AX58" s="168">
        <v>-22.505099999999999</v>
      </c>
      <c r="AY58" s="168">
        <v>-20.093900000000001</v>
      </c>
      <c r="AZ58" s="168">
        <v>0.8014</v>
      </c>
      <c r="BA58" s="168">
        <v>4.8215000000000003</v>
      </c>
      <c r="BB58" s="168">
        <v>47.952300000000001</v>
      </c>
      <c r="BC58" s="168">
        <v>0.40679999999999999</v>
      </c>
      <c r="BD58" s="168">
        <v>-7.2</v>
      </c>
      <c r="BE58" s="168">
        <v>-7.9</v>
      </c>
      <c r="BF58" s="168">
        <v>-25.689599999999999</v>
      </c>
      <c r="BG58" s="168">
        <v>-25.508600000000001</v>
      </c>
      <c r="BH58" s="168">
        <v>-2.9428999999999998</v>
      </c>
      <c r="BI58" s="168">
        <v>0</v>
      </c>
      <c r="BJ58" s="168">
        <v>-0.53059999999999996</v>
      </c>
      <c r="BK58" s="168">
        <v>1.0098</v>
      </c>
      <c r="BL58" s="168">
        <v>-0.1447</v>
      </c>
      <c r="BM58" s="168">
        <v>-0.5917</v>
      </c>
      <c r="BN58" s="168">
        <v>-136.7534</v>
      </c>
      <c r="BO58" s="168">
        <v>37.263100000000001</v>
      </c>
      <c r="BP58" s="168">
        <v>37.354599999999998</v>
      </c>
      <c r="BQ58" s="168">
        <v>-13.073399999999999</v>
      </c>
      <c r="BR58" s="168">
        <v>-173.03729999999999</v>
      </c>
      <c r="BS58" s="168">
        <v>0</v>
      </c>
      <c r="BT58" s="168">
        <v>0</v>
      </c>
      <c r="BU58" s="168">
        <v>0</v>
      </c>
      <c r="BV58" s="168">
        <v>5.9078999999999997</v>
      </c>
      <c r="BW58" s="168">
        <v>3.74</v>
      </c>
      <c r="BX58" s="168">
        <v>3.07</v>
      </c>
      <c r="BY58" s="168">
        <v>-16.899999999999999</v>
      </c>
      <c r="BZ58" s="168">
        <v>-6.86</v>
      </c>
      <c r="CA58" s="168">
        <v>-28.126799999999999</v>
      </c>
      <c r="CB58" s="168">
        <v>-28.662600000000001</v>
      </c>
      <c r="CC58" s="168">
        <v>23.820900000000002</v>
      </c>
      <c r="CD58" s="168">
        <v>22.648800000000001</v>
      </c>
      <c r="CE58" s="168">
        <v>-8.5579000000000001</v>
      </c>
      <c r="CF58" s="168">
        <v>-18.1449</v>
      </c>
      <c r="CG58" s="168">
        <v>-17.890799999999999</v>
      </c>
      <c r="CH58" s="168">
        <v>0.105</v>
      </c>
      <c r="CI58" s="168">
        <v>11.1076</v>
      </c>
      <c r="CJ58" s="168">
        <v>0</v>
      </c>
      <c r="CK58" s="168">
        <v>0</v>
      </c>
      <c r="CL58" s="168">
        <v>40.6</v>
      </c>
      <c r="CM58" s="168">
        <v>-56.6</v>
      </c>
      <c r="CN58" s="168">
        <v>-4.53</v>
      </c>
      <c r="CO58" s="168">
        <v>25.331099999999999</v>
      </c>
      <c r="CP58" s="168">
        <v>25.050999999999998</v>
      </c>
      <c r="CQ58" s="168">
        <v>23.803999999999998</v>
      </c>
      <c r="CR58" s="168">
        <v>81.863</v>
      </c>
      <c r="CS58" s="168">
        <v>82.198300000000003</v>
      </c>
      <c r="CT58" s="168">
        <v>-30.346299999999999</v>
      </c>
      <c r="CU58" s="168">
        <v>-95.067999999999998</v>
      </c>
      <c r="CV58" s="168">
        <v>-28.848099999999999</v>
      </c>
      <c r="CW58" s="168">
        <v>1.9011</v>
      </c>
      <c r="CX58" s="168">
        <v>21.12</v>
      </c>
      <c r="CY58" s="168">
        <v>7.77</v>
      </c>
      <c r="CZ58" s="168">
        <v>2.8174000000000001</v>
      </c>
      <c r="DA58" s="168">
        <v>3.3233999999999999</v>
      </c>
      <c r="DB58" s="168">
        <v>-12.24</v>
      </c>
      <c r="DC58" s="168">
        <v>0</v>
      </c>
      <c r="DD58" s="168">
        <v>-30.227599999999999</v>
      </c>
      <c r="DE58" s="168">
        <v>-29.514700000000001</v>
      </c>
      <c r="DF58" s="168">
        <v>29.376799999999999</v>
      </c>
      <c r="DG58" s="168">
        <v>1.44E-2</v>
      </c>
      <c r="DH58" s="168">
        <v>-6.4470000000000001</v>
      </c>
      <c r="DI58" s="168">
        <v>-7.4</v>
      </c>
      <c r="DJ58" s="168">
        <v>-7.3</v>
      </c>
      <c r="DK58" s="168">
        <v>-5.0269000000000004</v>
      </c>
      <c r="DL58" s="168">
        <v>-3.9272</v>
      </c>
      <c r="DM58" s="168">
        <v>28.235900000000001</v>
      </c>
      <c r="DN58" s="168">
        <v>1.4902</v>
      </c>
      <c r="DO58" s="168">
        <v>-3.61</v>
      </c>
      <c r="DP58" s="168">
        <v>-1.69</v>
      </c>
      <c r="DQ58" s="168">
        <v>6.5410000000000004</v>
      </c>
      <c r="DR58" s="168">
        <v>-56.158200000000001</v>
      </c>
      <c r="DS58" s="168">
        <v>-13.5</v>
      </c>
      <c r="DT58" s="168">
        <v>-13.62</v>
      </c>
      <c r="DU58" s="168">
        <v>17.940000000000001</v>
      </c>
      <c r="DV58" s="168">
        <v>13.13</v>
      </c>
      <c r="DW58" s="168">
        <v>-53.654499999999999</v>
      </c>
      <c r="DX58" s="168">
        <v>-26.836400000000001</v>
      </c>
      <c r="DY58" s="168">
        <v>-47.962499999999999</v>
      </c>
      <c r="DZ58" s="168">
        <v>-47.845500000000001</v>
      </c>
      <c r="EA58" s="168">
        <v>-10.999499999999999</v>
      </c>
      <c r="EB58" s="168">
        <v>-25.728400000000001</v>
      </c>
      <c r="EC58" s="168">
        <v>-35.909500000000001</v>
      </c>
      <c r="ED58" s="168">
        <v>-35.214599999999997</v>
      </c>
      <c r="EE58" s="168">
        <v>-28.775400000000001</v>
      </c>
      <c r="EF58" s="168">
        <v>-35.866399999999999</v>
      </c>
      <c r="EG58" s="168">
        <v>-13.395</v>
      </c>
      <c r="EH58" s="168">
        <v>-150.52199999999999</v>
      </c>
      <c r="EI58" s="168">
        <v>-90.759100000000004</v>
      </c>
      <c r="EJ58" s="168">
        <v>0</v>
      </c>
      <c r="EK58" s="168">
        <v>-11.2628</v>
      </c>
      <c r="EL58" s="168">
        <v>-10.466699999999999</v>
      </c>
      <c r="EM58" s="168">
        <v>16.790400000000002</v>
      </c>
      <c r="EN58" s="168">
        <v>-25.420100000000001</v>
      </c>
      <c r="EO58" s="168">
        <v>-24.168900000000001</v>
      </c>
      <c r="EP58" s="168">
        <v>-28.675999999999998</v>
      </c>
      <c r="EQ58" s="168">
        <v>-35.868600000000001</v>
      </c>
      <c r="ER58" s="168">
        <v>-34.9681</v>
      </c>
      <c r="ES58" s="168">
        <v>7.2031999999999998</v>
      </c>
      <c r="ET58" s="168">
        <v>-17.64</v>
      </c>
      <c r="EU58" s="168">
        <v>-20.32</v>
      </c>
      <c r="EV58" s="168">
        <v>-1.7</v>
      </c>
      <c r="EW58" s="168">
        <v>0.64419999999999999</v>
      </c>
      <c r="EX58" s="168">
        <v>-32.973199999999999</v>
      </c>
      <c r="EY58" s="168">
        <v>-16.9207</v>
      </c>
      <c r="EZ58" s="168">
        <v>-5.569</v>
      </c>
      <c r="FA58" s="168">
        <v>6.9710000000000001</v>
      </c>
      <c r="FB58" s="168">
        <v>5.1365999999999996</v>
      </c>
      <c r="FC58" s="168">
        <v>-38.575400000000002</v>
      </c>
      <c r="FD58" s="168">
        <v>0</v>
      </c>
      <c r="FE58" s="168">
        <v>3.3420000000000001</v>
      </c>
      <c r="FF58" s="168">
        <v>3.3553000000000002</v>
      </c>
      <c r="FG58" s="168">
        <v>0</v>
      </c>
      <c r="FH58" s="168">
        <v>0</v>
      </c>
      <c r="FI58" s="168">
        <v>0</v>
      </c>
      <c r="FJ58" s="168">
        <v>1.1721999999999999</v>
      </c>
      <c r="FK58" s="168">
        <v>1.5071000000000001</v>
      </c>
      <c r="FL58" s="168">
        <v>-36.003100000000003</v>
      </c>
      <c r="FM58" s="168">
        <v>24.117699999999999</v>
      </c>
      <c r="FN58" s="168">
        <v>24.405799999999999</v>
      </c>
      <c r="FO58" s="168">
        <v>-21.427399999999999</v>
      </c>
      <c r="FP58" s="168">
        <v>0</v>
      </c>
      <c r="FQ58" s="168">
        <v>18.673400000000001</v>
      </c>
      <c r="FR58" s="168">
        <v>-22.47</v>
      </c>
      <c r="FS58" s="168">
        <v>-2.7223999999999999</v>
      </c>
      <c r="FT58" s="168">
        <v>0.25290000000000001</v>
      </c>
      <c r="FU58" s="168">
        <v>-0.1</v>
      </c>
      <c r="FV58" s="168">
        <v>-0.77</v>
      </c>
      <c r="FW58" s="168">
        <v>-27.6676</v>
      </c>
      <c r="FX58" s="168">
        <v>0</v>
      </c>
      <c r="FY58" s="168">
        <v>0.94599999999999995</v>
      </c>
      <c r="FZ58" s="168">
        <v>-0.107</v>
      </c>
      <c r="GA58" s="168">
        <v>1.4560999999999999</v>
      </c>
      <c r="GB58" s="168">
        <v>-3.84</v>
      </c>
      <c r="GC58" s="168">
        <v>-13.071099999999999</v>
      </c>
      <c r="GD58" s="168">
        <v>-6.0593000000000004</v>
      </c>
      <c r="GE58" s="168">
        <v>-4.99</v>
      </c>
      <c r="GF58" s="168">
        <v>26.824999999999999</v>
      </c>
      <c r="GG58" s="168">
        <v>-0.1</v>
      </c>
      <c r="GH58" s="168">
        <v>15.2035</v>
      </c>
      <c r="GI58" s="168">
        <v>-9.5576000000000008</v>
      </c>
      <c r="GJ58" s="168">
        <v>-10.238300000000001</v>
      </c>
      <c r="GK58" s="168">
        <v>1.9172</v>
      </c>
      <c r="GL58" s="168">
        <v>6.7500000000000004E-2</v>
      </c>
      <c r="GM58" s="168">
        <v>0</v>
      </c>
      <c r="GN58" s="168">
        <v>-17.341200000000001</v>
      </c>
      <c r="GO58" s="168">
        <v>-29.175999999999998</v>
      </c>
      <c r="GP58" s="168">
        <v>7.0030999999999999</v>
      </c>
      <c r="GQ58" s="168">
        <v>-22.661100000000001</v>
      </c>
      <c r="GR58" s="168">
        <v>5.8026999999999997</v>
      </c>
      <c r="GS58" s="168">
        <v>6.0593000000000004</v>
      </c>
      <c r="GT58" s="168">
        <v>79.253200000000007</v>
      </c>
      <c r="GU58" s="168">
        <v>-5.8956</v>
      </c>
      <c r="GV58" s="168">
        <v>-10.6975</v>
      </c>
      <c r="GW58" s="168">
        <v>0</v>
      </c>
      <c r="GX58" s="168">
        <v>0.96860000000000002</v>
      </c>
      <c r="GY58" s="168">
        <v>5.3331</v>
      </c>
      <c r="GZ58" s="168">
        <v>5.3959000000000001</v>
      </c>
      <c r="HA58" s="168">
        <v>0</v>
      </c>
      <c r="HB58" s="168">
        <v>7.2523999999999997</v>
      </c>
      <c r="HC58" s="168">
        <v>8.5150000000000006</v>
      </c>
      <c r="HD58" s="168">
        <v>-12.57</v>
      </c>
      <c r="HE58" s="168">
        <v>-8.2387999999999995</v>
      </c>
      <c r="HF58" s="168">
        <v>0</v>
      </c>
      <c r="HG58" s="168">
        <v>-16.2622</v>
      </c>
      <c r="HH58" s="168">
        <v>28.778199999999998</v>
      </c>
      <c r="HI58" s="168">
        <v>9.9605999999999995</v>
      </c>
      <c r="HJ58" s="168">
        <v>10.4269</v>
      </c>
      <c r="HK58" s="168">
        <v>-12.796799999999999</v>
      </c>
      <c r="HL58" s="168">
        <v>0</v>
      </c>
      <c r="HM58" s="168">
        <v>-11.3667</v>
      </c>
      <c r="HN58" s="168">
        <v>-12.242000000000001</v>
      </c>
      <c r="HO58" s="168">
        <v>18.276900000000001</v>
      </c>
      <c r="HP58" s="168">
        <v>17.6279</v>
      </c>
      <c r="HQ58" s="168">
        <v>-24.882999999999999</v>
      </c>
      <c r="HR58" s="168">
        <v>-24.267800000000001</v>
      </c>
      <c r="HS58" s="168">
        <v>-18.965399999999999</v>
      </c>
      <c r="HT58" s="168">
        <v>-18.645099999999999</v>
      </c>
      <c r="HU58" s="168">
        <v>9.44</v>
      </c>
      <c r="HV58" s="168">
        <v>9.34</v>
      </c>
      <c r="HW58" s="168">
        <v>-37.4</v>
      </c>
      <c r="HX58" s="168">
        <v>-37.700000000000003</v>
      </c>
      <c r="HY58" s="168">
        <v>0.47520000000000001</v>
      </c>
      <c r="HZ58" s="168">
        <v>-11.2</v>
      </c>
      <c r="IA58" s="168">
        <v>43.334400000000002</v>
      </c>
      <c r="IB58" s="168">
        <v>8.4154999999999998</v>
      </c>
      <c r="IC58" s="168">
        <v>8.1603999999999992</v>
      </c>
      <c r="ID58" s="168">
        <v>-21.7</v>
      </c>
      <c r="IE58" s="168">
        <v>-44.8</v>
      </c>
      <c r="IF58" s="168">
        <v>-1.1000000000000001</v>
      </c>
      <c r="IG58" s="168">
        <v>-1.7</v>
      </c>
      <c r="IH58" s="168">
        <v>-18.0044</v>
      </c>
      <c r="II58" s="168">
        <v>-18.0016</v>
      </c>
      <c r="IJ58" s="168">
        <v>-138.07669999999999</v>
      </c>
      <c r="IK58" s="168">
        <v>31.723700000000001</v>
      </c>
      <c r="IL58" s="168">
        <v>-291.48860000000002</v>
      </c>
      <c r="IM58" s="168">
        <v>-33.071100000000001</v>
      </c>
      <c r="IN58" s="168">
        <v>-35.509799999999998</v>
      </c>
      <c r="IO58" s="168">
        <v>77.129000000000005</v>
      </c>
      <c r="IP58" s="168">
        <v>22.827300000000001</v>
      </c>
      <c r="IQ58" s="168">
        <v>107.1631</v>
      </c>
      <c r="IR58" s="168">
        <v>49.976199999999999</v>
      </c>
      <c r="IS58" s="168">
        <v>2.6655000000000002</v>
      </c>
      <c r="IT58" s="168">
        <v>16.993400000000001</v>
      </c>
      <c r="IU58" s="168">
        <v>17.7712</v>
      </c>
      <c r="IV58" s="168">
        <v>-42.824199999999998</v>
      </c>
      <c r="IW58" s="168">
        <v>176.39920000000001</v>
      </c>
      <c r="IX58" s="168">
        <v>-192.13990000000001</v>
      </c>
      <c r="IY58" s="168">
        <v>5.6403999999999996</v>
      </c>
      <c r="IZ58" s="168">
        <v>-61.770200000000003</v>
      </c>
      <c r="JA58" s="168">
        <v>-1.8982000000000001</v>
      </c>
      <c r="JB58" s="168">
        <v>0</v>
      </c>
      <c r="JC58" s="168">
        <v>-12.16</v>
      </c>
      <c r="JD58" s="168">
        <v>-0.90800000000000003</v>
      </c>
      <c r="JE58" s="168">
        <v>-0.91500000000000004</v>
      </c>
      <c r="JF58" s="168">
        <v>2.96</v>
      </c>
      <c r="JG58" s="168">
        <v>-7.28</v>
      </c>
      <c r="JH58" s="168">
        <v>-4.5420999999999996</v>
      </c>
      <c r="JI58" s="168">
        <v>-5.2720000000000002</v>
      </c>
      <c r="JJ58" s="168">
        <v>4.9241000000000001</v>
      </c>
      <c r="JK58" s="168">
        <v>-17.460899999999999</v>
      </c>
      <c r="JL58" s="168">
        <v>14.5</v>
      </c>
      <c r="JM58" s="168">
        <v>-0.152</v>
      </c>
      <c r="JN58" s="168">
        <v>-0.28499999999999998</v>
      </c>
      <c r="JO58" s="168">
        <v>0</v>
      </c>
      <c r="JP58" s="168">
        <v>0</v>
      </c>
      <c r="JQ58" s="168">
        <v>3.2566000000000002</v>
      </c>
      <c r="JR58" s="168">
        <v>3.1328</v>
      </c>
      <c r="JS58" s="168">
        <v>2.5217000000000001</v>
      </c>
      <c r="JT58" s="168">
        <v>0</v>
      </c>
      <c r="JU58" s="168">
        <v>14.3</v>
      </c>
      <c r="JV58" s="168">
        <v>-0.27810000000000001</v>
      </c>
      <c r="JW58" s="168">
        <v>-0.17</v>
      </c>
      <c r="JX58" s="168">
        <v>0</v>
      </c>
      <c r="JY58" s="168">
        <v>-17.157699999999998</v>
      </c>
      <c r="JZ58" s="168">
        <v>-3.4234</v>
      </c>
      <c r="KA58" s="168">
        <v>-26.259699999999999</v>
      </c>
      <c r="KB58" s="168">
        <v>-16.694700000000001</v>
      </c>
      <c r="KC58" s="168">
        <v>-8.4206000000000003</v>
      </c>
      <c r="KD58" s="168">
        <v>-26.07</v>
      </c>
      <c r="KE58" s="168">
        <v>-5.5785999999999998</v>
      </c>
      <c r="KF58" s="168">
        <v>-34.6</v>
      </c>
      <c r="KG58" s="168">
        <v>-1</v>
      </c>
      <c r="KH58" s="168">
        <v>0</v>
      </c>
      <c r="KI58" s="168">
        <v>-62.330300000000001</v>
      </c>
    </row>
    <row r="59" spans="1:295" x14ac:dyDescent="0.3">
      <c r="A59" s="224" t="s">
        <v>776</v>
      </c>
      <c r="B59" s="224"/>
      <c r="C59" s="168">
        <v>0</v>
      </c>
      <c r="D59" s="168">
        <v>4.3134166666666669</v>
      </c>
      <c r="E59" s="168">
        <v>-9.2548833333333338</v>
      </c>
      <c r="F59" s="168">
        <v>5.0997812500000004</v>
      </c>
      <c r="G59" s="168">
        <v>9.6719062499999993</v>
      </c>
      <c r="H59" s="168">
        <v>0</v>
      </c>
      <c r="I59" s="168">
        <v>9.9473458333333333</v>
      </c>
      <c r="J59" s="168">
        <v>0</v>
      </c>
      <c r="K59" s="168">
        <v>16.825414583333334</v>
      </c>
      <c r="L59" s="168">
        <v>7.02905625</v>
      </c>
      <c r="M59" s="168">
        <v>7.799291666666667</v>
      </c>
      <c r="N59" s="168">
        <v>-13.69</v>
      </c>
      <c r="O59" s="168">
        <v>-29.195833333333333</v>
      </c>
      <c r="P59" s="168">
        <v>6.9473684210526319</v>
      </c>
      <c r="Q59" s="168">
        <v>5.2911219512195116</v>
      </c>
      <c r="R59" s="168">
        <v>-22.212903225806453</v>
      </c>
      <c r="S59" s="168">
        <v>1.12956875</v>
      </c>
      <c r="T59" s="168">
        <v>7.7495250000000002</v>
      </c>
      <c r="U59" s="168">
        <v>4.5148999999999999</v>
      </c>
      <c r="V59" s="168">
        <v>4.4623333333333335</v>
      </c>
      <c r="W59" s="168">
        <v>7.9381729166666668</v>
      </c>
      <c r="X59" s="168">
        <v>3.1635608695652175</v>
      </c>
      <c r="Y59" s="168">
        <v>-1.6320652173913044</v>
      </c>
      <c r="Z59" s="168">
        <v>2.5235347826086958</v>
      </c>
      <c r="AA59" s="168">
        <v>0</v>
      </c>
      <c r="AB59" s="168">
        <v>-1.00094375</v>
      </c>
      <c r="AC59" s="168">
        <v>-1.3862162162162164</v>
      </c>
      <c r="AD59" s="168">
        <v>-1.2640416666666667</v>
      </c>
      <c r="AE59" s="168">
        <v>3.1183125</v>
      </c>
      <c r="AF59" s="168">
        <v>-7.0762499999999999</v>
      </c>
      <c r="AG59" s="168">
        <v>-2.4378378378378378</v>
      </c>
      <c r="AH59" s="168">
        <v>-1.4533750000000001</v>
      </c>
      <c r="AI59" s="168">
        <v>0.32391666666666669</v>
      </c>
      <c r="AJ59" s="168">
        <v>-13.651249999999999</v>
      </c>
      <c r="AK59" s="168">
        <v>-13.696458333333334</v>
      </c>
      <c r="AL59" s="168">
        <v>-10</v>
      </c>
      <c r="AM59" s="168">
        <v>-12.128125000000001</v>
      </c>
      <c r="AN59" s="168">
        <v>-12.357708333333333</v>
      </c>
      <c r="AO59" s="168">
        <v>4.7363914893617025</v>
      </c>
      <c r="AP59" s="168">
        <v>3.977452083333334</v>
      </c>
      <c r="AQ59" s="168">
        <v>16.952514583333333</v>
      </c>
      <c r="AR59" s="168">
        <v>18.911200000000001</v>
      </c>
      <c r="AS59" s="168">
        <v>-13.8436875</v>
      </c>
      <c r="AT59" s="168">
        <v>-13.88709375</v>
      </c>
      <c r="AU59" s="168">
        <v>-13.705822916666667</v>
      </c>
      <c r="AV59" s="168">
        <v>6.5535270833333339</v>
      </c>
      <c r="AW59" s="168">
        <v>6.7955812499999997</v>
      </c>
      <c r="AX59" s="168">
        <v>-17.431429166666664</v>
      </c>
      <c r="AY59" s="168">
        <v>-15.131797916666665</v>
      </c>
      <c r="AZ59" s="168">
        <v>2.3967739130434782</v>
      </c>
      <c r="BA59" s="168">
        <v>13.306858333333333</v>
      </c>
      <c r="BB59" s="168">
        <v>68.893545833333334</v>
      </c>
      <c r="BC59" s="168">
        <v>10.50765625</v>
      </c>
      <c r="BD59" s="168">
        <v>-5.1458333333333339</v>
      </c>
      <c r="BE59" s="168">
        <v>-5.6166666666666671</v>
      </c>
      <c r="BF59" s="168">
        <v>-20.654468749999999</v>
      </c>
      <c r="BG59" s="168">
        <v>-20.598754166666666</v>
      </c>
      <c r="BH59" s="168">
        <v>-1.9665062499999999</v>
      </c>
      <c r="BI59" s="168">
        <v>0</v>
      </c>
      <c r="BJ59" s="168">
        <v>6.9888354166666673</v>
      </c>
      <c r="BK59" s="168">
        <v>3.9429583333333333</v>
      </c>
      <c r="BL59" s="168">
        <v>1.1183064516129033</v>
      </c>
      <c r="BM59" s="168">
        <v>0.48216458333333334</v>
      </c>
      <c r="BN59" s="168">
        <v>-96.488693749999996</v>
      </c>
      <c r="BO59" s="168">
        <v>58.573897916666667</v>
      </c>
      <c r="BP59" s="168">
        <v>58.583437500000002</v>
      </c>
      <c r="BQ59" s="168">
        <v>32.64688541666667</v>
      </c>
      <c r="BR59" s="168">
        <v>-106.37221458333333</v>
      </c>
      <c r="BS59" s="168">
        <v>0</v>
      </c>
      <c r="BT59" s="168">
        <v>0</v>
      </c>
      <c r="BU59" s="168">
        <v>0</v>
      </c>
      <c r="BV59" s="168">
        <v>18.665170454545454</v>
      </c>
      <c r="BW59" s="168">
        <v>5.7820833333333344</v>
      </c>
      <c r="BX59" s="168">
        <v>7.1054166666666667</v>
      </c>
      <c r="BY59" s="168">
        <v>-4.7791666666666668</v>
      </c>
      <c r="BZ59" s="168">
        <v>-3.3516666666666666</v>
      </c>
      <c r="CA59" s="168">
        <v>-20.507989583333334</v>
      </c>
      <c r="CB59" s="168">
        <v>-20.602864583333332</v>
      </c>
      <c r="CC59" s="168">
        <v>29.531045833333334</v>
      </c>
      <c r="CD59" s="168">
        <v>29.010079166666667</v>
      </c>
      <c r="CE59" s="168">
        <v>-5.2749229166666662</v>
      </c>
      <c r="CF59" s="168">
        <v>-10.101566666666665</v>
      </c>
      <c r="CG59" s="168">
        <v>-10.039297916666667</v>
      </c>
      <c r="CH59" s="168">
        <v>7.0325541666666673</v>
      </c>
      <c r="CI59" s="168">
        <v>19.720972916666664</v>
      </c>
      <c r="CJ59" s="168">
        <v>0</v>
      </c>
      <c r="CK59" s="168">
        <v>0</v>
      </c>
      <c r="CL59" s="168">
        <v>70.166666666666671</v>
      </c>
      <c r="CM59" s="168">
        <v>-36.418750000000003</v>
      </c>
      <c r="CN59" s="168">
        <v>-2.9168750000000001</v>
      </c>
      <c r="CO59" s="168">
        <v>41.647125000000003</v>
      </c>
      <c r="CP59" s="168">
        <v>41.627027083333331</v>
      </c>
      <c r="CQ59" s="168">
        <v>39.994154166666668</v>
      </c>
      <c r="CR59" s="168">
        <v>91.437312500000004</v>
      </c>
      <c r="CS59" s="168">
        <v>91.951656249999999</v>
      </c>
      <c r="CT59" s="168">
        <v>-25.949964583333333</v>
      </c>
      <c r="CU59" s="168">
        <v>-74.130962499999995</v>
      </c>
      <c r="CV59" s="168">
        <v>-24.363714583333334</v>
      </c>
      <c r="CW59" s="168">
        <v>2.9798583333333331</v>
      </c>
      <c r="CX59" s="168">
        <v>26.492083333333333</v>
      </c>
      <c r="CY59" s="168">
        <v>13.82</v>
      </c>
      <c r="CZ59" s="168">
        <v>7.9964145833333333</v>
      </c>
      <c r="DA59" s="168">
        <v>8.2122875000000004</v>
      </c>
      <c r="DB59" s="168">
        <v>-9.1822916666666661</v>
      </c>
      <c r="DC59" s="168">
        <v>0</v>
      </c>
      <c r="DD59" s="168">
        <v>-21.398058333333331</v>
      </c>
      <c r="DE59" s="168">
        <v>-21.020477083333336</v>
      </c>
      <c r="DF59" s="168">
        <v>47.393012499999998</v>
      </c>
      <c r="DG59" s="168">
        <v>1.4989583333333334E-2</v>
      </c>
      <c r="DH59" s="168">
        <v>-4.6143833333333335</v>
      </c>
      <c r="DI59" s="168">
        <v>1.71875</v>
      </c>
      <c r="DJ59" s="168">
        <v>2.2896551724137932</v>
      </c>
      <c r="DK59" s="168">
        <v>-3.2333354166666668</v>
      </c>
      <c r="DL59" s="168">
        <v>1.7373708333333333</v>
      </c>
      <c r="DM59" s="168">
        <v>34.084477083333333</v>
      </c>
      <c r="DN59" s="168">
        <v>9.476420833333334</v>
      </c>
      <c r="DO59" s="168">
        <v>2.2518750000000001</v>
      </c>
      <c r="DP59" s="168">
        <v>2.2916666666666669E-2</v>
      </c>
      <c r="DQ59" s="168">
        <v>10.214822916666666</v>
      </c>
      <c r="DR59" s="168">
        <v>-47.034862500000003</v>
      </c>
      <c r="DS59" s="168">
        <v>-8.1293749999999996</v>
      </c>
      <c r="DT59" s="168">
        <v>-9.1379166666666656</v>
      </c>
      <c r="DU59" s="168">
        <v>24.435416666666665</v>
      </c>
      <c r="DV59" s="168">
        <v>20.244375000000002</v>
      </c>
      <c r="DW59" s="168">
        <v>-44.96125869565217</v>
      </c>
      <c r="DX59" s="168">
        <v>-22.391100000000002</v>
      </c>
      <c r="DY59" s="168">
        <v>-43.25684583333333</v>
      </c>
      <c r="DZ59" s="168">
        <v>-42.758339583333331</v>
      </c>
      <c r="EA59" s="168">
        <v>14.196824324324323</v>
      </c>
      <c r="EB59" s="168">
        <v>-9.5564687500000005</v>
      </c>
      <c r="EC59" s="168">
        <v>-20.836260416666669</v>
      </c>
      <c r="ED59" s="168">
        <v>-20.643897916666667</v>
      </c>
      <c r="EE59" s="168">
        <v>-20.197004166666666</v>
      </c>
      <c r="EF59" s="168">
        <v>-25.537564583333332</v>
      </c>
      <c r="EG59" s="168">
        <v>-11.825749999999999</v>
      </c>
      <c r="EH59" s="168">
        <v>-96.080112499999998</v>
      </c>
      <c r="EI59" s="168">
        <v>-34.950947916666664</v>
      </c>
      <c r="EJ59" s="168">
        <v>0</v>
      </c>
      <c r="EK59" s="168">
        <v>-7.4571958333333335</v>
      </c>
      <c r="EL59" s="168">
        <v>-6.5249229166666671</v>
      </c>
      <c r="EM59" s="168">
        <v>22.906347916666668</v>
      </c>
      <c r="EN59" s="168">
        <v>-15.117850000000001</v>
      </c>
      <c r="EO59" s="168">
        <v>-14.587022916666667</v>
      </c>
      <c r="EP59" s="168">
        <v>-1.8512500000000001</v>
      </c>
      <c r="EQ59" s="168">
        <v>-28.871700000000001</v>
      </c>
      <c r="ER59" s="168">
        <v>-28.593591666666669</v>
      </c>
      <c r="ES59" s="168">
        <v>15.321889583333334</v>
      </c>
      <c r="ET59" s="168">
        <v>3.7481818181818185</v>
      </c>
      <c r="EU59" s="168">
        <v>-10.884583333333333</v>
      </c>
      <c r="EV59" s="168">
        <v>0.8046511627906977</v>
      </c>
      <c r="EW59" s="168">
        <v>2.2090416666666668</v>
      </c>
      <c r="EX59" s="168">
        <v>-18.389927083333333</v>
      </c>
      <c r="EY59" s="168">
        <v>-15.05485</v>
      </c>
      <c r="EZ59" s="168">
        <v>-3.7486916666666668</v>
      </c>
      <c r="FA59" s="168">
        <v>8.8041250000000009</v>
      </c>
      <c r="FB59" s="168">
        <v>14.444922916666666</v>
      </c>
      <c r="FC59" s="168">
        <v>-30.023597916666667</v>
      </c>
      <c r="FD59" s="168">
        <v>0</v>
      </c>
      <c r="FE59" s="168">
        <v>4.1534541666666671</v>
      </c>
      <c r="FF59" s="168">
        <v>4.1861437500000003</v>
      </c>
      <c r="FG59" s="168">
        <v>1.4796145833333334</v>
      </c>
      <c r="FH59" s="168">
        <v>1.5755291666666669</v>
      </c>
      <c r="FI59" s="168">
        <v>1.2791054054054054</v>
      </c>
      <c r="FJ59" s="168">
        <v>7.8495166666666671</v>
      </c>
      <c r="FK59" s="168">
        <v>7.9541750000000002</v>
      </c>
      <c r="FL59" s="168">
        <v>-28.03846875</v>
      </c>
      <c r="FM59" s="168">
        <v>29.069883333333333</v>
      </c>
      <c r="FN59" s="168">
        <v>29.147095833333335</v>
      </c>
      <c r="FO59" s="168">
        <v>-15.882920833333332</v>
      </c>
      <c r="FP59" s="168">
        <v>0</v>
      </c>
      <c r="FQ59" s="168">
        <v>23.391774999999999</v>
      </c>
      <c r="FR59" s="168">
        <v>-19.880416666666665</v>
      </c>
      <c r="FS59" s="168">
        <v>-1.3041425531914894</v>
      </c>
      <c r="FT59" s="168">
        <v>0.3074979166666667</v>
      </c>
      <c r="FU59" s="168">
        <v>0.765625</v>
      </c>
      <c r="FV59" s="168">
        <v>1.5347916666666666</v>
      </c>
      <c r="FW59" s="168">
        <v>-23.262117021276595</v>
      </c>
      <c r="FX59" s="168">
        <v>3.0675384615384615</v>
      </c>
      <c r="FY59" s="168">
        <v>1.3121666666666667</v>
      </c>
      <c r="FZ59" s="168">
        <v>0.87364583333333345</v>
      </c>
      <c r="GA59" s="168">
        <v>1.4560999999999999</v>
      </c>
      <c r="GB59" s="168">
        <v>-0.70750000000000002</v>
      </c>
      <c r="GC59" s="168">
        <v>-2.6039104166666664</v>
      </c>
      <c r="GD59" s="168">
        <v>5.9771895833333337</v>
      </c>
      <c r="GE59" s="168">
        <v>-4.0656410256410256</v>
      </c>
      <c r="GF59" s="168">
        <v>33.718272916666663</v>
      </c>
      <c r="GG59" s="168">
        <v>-0.1</v>
      </c>
      <c r="GH59" s="168">
        <v>22.688447916666664</v>
      </c>
      <c r="GI59" s="168">
        <v>-5.2905125000000002</v>
      </c>
      <c r="GJ59" s="168">
        <v>-5.81051875</v>
      </c>
      <c r="GK59" s="168">
        <v>2.7157458333333335</v>
      </c>
      <c r="GL59" s="168">
        <v>6.7828571428571433E-2</v>
      </c>
      <c r="GM59" s="168">
        <v>0</v>
      </c>
      <c r="GN59" s="168">
        <v>-12.752029268292683</v>
      </c>
      <c r="GO59" s="168">
        <v>-13.017560416666667</v>
      </c>
      <c r="GP59" s="168">
        <v>9.3120104166666664</v>
      </c>
      <c r="GQ59" s="168">
        <v>-20.131614583333334</v>
      </c>
      <c r="GR59" s="168">
        <v>7.6097895833333338</v>
      </c>
      <c r="GS59" s="168">
        <v>7.8106395833333337</v>
      </c>
      <c r="GT59" s="168">
        <v>90.854406249999997</v>
      </c>
      <c r="GU59" s="168">
        <v>-3.3900708333333336</v>
      </c>
      <c r="GV59" s="168">
        <v>-9.030875</v>
      </c>
      <c r="GW59" s="168">
        <v>6.8322624999999997</v>
      </c>
      <c r="GX59" s="168">
        <v>2.1941065217391302</v>
      </c>
      <c r="GY59" s="168">
        <v>6.9343374999999998</v>
      </c>
      <c r="GZ59" s="168">
        <v>7.0580333333333334</v>
      </c>
      <c r="HA59" s="168">
        <v>1.5178057142857142</v>
      </c>
      <c r="HB59" s="168">
        <v>18.133772916666668</v>
      </c>
      <c r="HC59" s="168">
        <v>19.634875000000001</v>
      </c>
      <c r="HD59" s="168">
        <v>-5.0637499999999998</v>
      </c>
      <c r="HE59" s="168">
        <v>3.4670833333333338E-2</v>
      </c>
      <c r="HF59" s="168">
        <v>21.257635416666666</v>
      </c>
      <c r="HG59" s="168">
        <v>10.853179166666667</v>
      </c>
      <c r="HH59" s="168">
        <v>47.129477083333327</v>
      </c>
      <c r="HI59" s="168">
        <v>21.435547916666668</v>
      </c>
      <c r="HJ59" s="168">
        <v>21.76513125</v>
      </c>
      <c r="HK59" s="168">
        <v>-10.104004166666666</v>
      </c>
      <c r="HL59" s="168">
        <v>0</v>
      </c>
      <c r="HM59" s="168">
        <v>-1.5888</v>
      </c>
      <c r="HN59" s="168">
        <v>-2.9483312499999998</v>
      </c>
      <c r="HO59" s="168">
        <v>43.530940000000001</v>
      </c>
      <c r="HP59" s="168">
        <v>42.758146666666669</v>
      </c>
      <c r="HQ59" s="168">
        <v>-18.440264583333331</v>
      </c>
      <c r="HR59" s="168">
        <v>-17.817116666666667</v>
      </c>
      <c r="HS59" s="168">
        <v>-8.1244104166666666</v>
      </c>
      <c r="HT59" s="168">
        <v>-8.05383125</v>
      </c>
      <c r="HU59" s="168">
        <v>16.877083333333335</v>
      </c>
      <c r="HV59" s="168">
        <v>16.856666666666666</v>
      </c>
      <c r="HW59" s="168">
        <v>-31.597916666666666</v>
      </c>
      <c r="HX59" s="168">
        <v>-31.602083333333329</v>
      </c>
      <c r="HY59" s="168">
        <v>0.73076458333333338</v>
      </c>
      <c r="HZ59" s="168">
        <v>-3.59</v>
      </c>
      <c r="IA59" s="168">
        <v>58.784960416666664</v>
      </c>
      <c r="IB59" s="168">
        <v>16.423422916666667</v>
      </c>
      <c r="IC59" s="168">
        <v>16.302716666666665</v>
      </c>
      <c r="ID59" s="168">
        <v>-18.558139534883722</v>
      </c>
      <c r="IE59" s="168">
        <v>-38.952083333333334</v>
      </c>
      <c r="IF59" s="168">
        <v>3.5645833333333332</v>
      </c>
      <c r="IG59" s="168">
        <v>2.979166666666667</v>
      </c>
      <c r="IH59" s="168">
        <v>-17.682204166666668</v>
      </c>
      <c r="II59" s="168">
        <v>-17.646375757575758</v>
      </c>
      <c r="IJ59" s="168">
        <v>-110.53578125</v>
      </c>
      <c r="IK59" s="168">
        <v>62.073745833333334</v>
      </c>
      <c r="IL59" s="168">
        <v>-286.22958333333332</v>
      </c>
      <c r="IM59" s="168">
        <v>-25.60108125</v>
      </c>
      <c r="IN59" s="168">
        <v>-20.607391666666668</v>
      </c>
      <c r="IO59" s="168">
        <v>109.66485833333333</v>
      </c>
      <c r="IP59" s="168">
        <v>57.065095833333338</v>
      </c>
      <c r="IQ59" s="168">
        <v>132.65556666666666</v>
      </c>
      <c r="IR59" s="168">
        <v>75.487604166666657</v>
      </c>
      <c r="IS59" s="168">
        <v>43.002256250000002</v>
      </c>
      <c r="IT59" s="168">
        <v>27.710908333333332</v>
      </c>
      <c r="IU59" s="168">
        <v>27.092797916666665</v>
      </c>
      <c r="IV59" s="168">
        <v>-22.909725000000002</v>
      </c>
      <c r="IW59" s="168">
        <v>220.10243125</v>
      </c>
      <c r="IX59" s="168">
        <v>-180.898775</v>
      </c>
      <c r="IY59" s="168">
        <v>43.362689583333328</v>
      </c>
      <c r="IZ59" s="168">
        <v>-31.349337500000001</v>
      </c>
      <c r="JA59" s="168">
        <v>-0.91498333333333337</v>
      </c>
      <c r="JB59" s="168">
        <v>0</v>
      </c>
      <c r="JC59" s="168">
        <v>-9.211666666666666</v>
      </c>
      <c r="JD59" s="168">
        <v>3.1937500000000001E-2</v>
      </c>
      <c r="JE59" s="168">
        <v>2.7208333333333334E-2</v>
      </c>
      <c r="JF59" s="168">
        <v>6.2633333333333336</v>
      </c>
      <c r="JG59" s="168">
        <v>-4.0516666666666667</v>
      </c>
      <c r="JH59" s="168">
        <v>-2.7398979166666666</v>
      </c>
      <c r="JI59" s="168">
        <v>-1.5824229166666666</v>
      </c>
      <c r="JJ59" s="168">
        <v>9.4003229166666671</v>
      </c>
      <c r="JK59" s="168">
        <v>-12.288785416666666</v>
      </c>
      <c r="JL59" s="168">
        <v>16.524999999999999</v>
      </c>
      <c r="JM59" s="168">
        <v>2.4245416666666668</v>
      </c>
      <c r="JN59" s="168">
        <v>2.3110416666666671</v>
      </c>
      <c r="JO59" s="168">
        <v>2.3691363636363638</v>
      </c>
      <c r="JP59" s="168">
        <v>2.7038909090909091</v>
      </c>
      <c r="JQ59" s="168">
        <v>4.2024166666666671</v>
      </c>
      <c r="JR59" s="168">
        <v>3.9927083333333337</v>
      </c>
      <c r="JS59" s="168">
        <v>3.6544833333333337</v>
      </c>
      <c r="JT59" s="168">
        <v>0</v>
      </c>
      <c r="JU59" s="168">
        <v>26.047916666666666</v>
      </c>
      <c r="JV59" s="168">
        <v>1.6880479166666666</v>
      </c>
      <c r="JW59" s="168">
        <v>0.55000000000000004</v>
      </c>
      <c r="JX59" s="168">
        <v>0</v>
      </c>
      <c r="JY59" s="168">
        <v>-13.3143875</v>
      </c>
      <c r="JZ59" s="168">
        <v>-1.074975</v>
      </c>
      <c r="KA59" s="168">
        <v>-22.365085416666666</v>
      </c>
      <c r="KB59" s="168">
        <v>-13.025154166666667</v>
      </c>
      <c r="KC59" s="168">
        <v>-6.4194854166666673</v>
      </c>
      <c r="KD59" s="168">
        <v>-21.144508333333334</v>
      </c>
      <c r="KE59" s="168">
        <v>-3.3065714285714289</v>
      </c>
      <c r="KF59" s="168">
        <v>-28.122916666666665</v>
      </c>
      <c r="KG59" s="168">
        <v>11.987500000000001</v>
      </c>
      <c r="KH59" s="168">
        <v>0</v>
      </c>
      <c r="KI59" s="168">
        <v>-54.463602083333328</v>
      </c>
    </row>
    <row r="60" spans="1:295" x14ac:dyDescent="0.3">
      <c r="A60" s="224" t="s">
        <v>2262</v>
      </c>
      <c r="B60" s="224"/>
      <c r="C60" s="159" t="s">
        <v>149</v>
      </c>
      <c r="D60" s="159" t="s">
        <v>149</v>
      </c>
      <c r="E60" s="159" t="s">
        <v>149</v>
      </c>
      <c r="F60" s="159" t="s">
        <v>149</v>
      </c>
      <c r="G60" s="159" t="s">
        <v>149</v>
      </c>
      <c r="H60" s="159" t="s">
        <v>2263</v>
      </c>
      <c r="I60" s="159" t="s">
        <v>149</v>
      </c>
      <c r="J60" s="159" t="s">
        <v>149</v>
      </c>
      <c r="K60" s="159" t="s">
        <v>2263</v>
      </c>
      <c r="L60" s="159" t="s">
        <v>149</v>
      </c>
      <c r="M60" s="159" t="s">
        <v>149</v>
      </c>
      <c r="N60" s="159" t="s">
        <v>149</v>
      </c>
      <c r="O60" s="159" t="s">
        <v>149</v>
      </c>
      <c r="P60" s="159" t="s">
        <v>149</v>
      </c>
      <c r="Q60" s="159" t="s">
        <v>149</v>
      </c>
      <c r="R60" s="159" t="s">
        <v>149</v>
      </c>
      <c r="S60" s="159" t="s">
        <v>149</v>
      </c>
      <c r="T60" s="159" t="s">
        <v>149</v>
      </c>
      <c r="U60" s="159" t="s">
        <v>149</v>
      </c>
      <c r="V60" s="159" t="s">
        <v>149</v>
      </c>
      <c r="W60" s="159" t="s">
        <v>149</v>
      </c>
      <c r="X60" s="159" t="s">
        <v>2263</v>
      </c>
      <c r="Y60" s="159" t="s">
        <v>2263</v>
      </c>
      <c r="Z60" s="159" t="s">
        <v>2263</v>
      </c>
      <c r="AA60" s="159" t="s">
        <v>149</v>
      </c>
      <c r="AB60" s="159" t="s">
        <v>2263</v>
      </c>
      <c r="AC60" s="159" t="s">
        <v>149</v>
      </c>
      <c r="AD60" s="159" t="s">
        <v>149</v>
      </c>
      <c r="AE60" s="159" t="s">
        <v>2263</v>
      </c>
      <c r="AF60" s="159" t="s">
        <v>149</v>
      </c>
      <c r="AG60" s="159" t="s">
        <v>149</v>
      </c>
      <c r="AH60" s="159" t="s">
        <v>149</v>
      </c>
      <c r="AI60" s="159" t="s">
        <v>149</v>
      </c>
      <c r="AJ60" s="159" t="s">
        <v>149</v>
      </c>
      <c r="AK60" s="159" t="s">
        <v>149</v>
      </c>
      <c r="AL60" s="159" t="s">
        <v>2263</v>
      </c>
      <c r="AM60" s="159" t="s">
        <v>149</v>
      </c>
      <c r="AN60" s="159" t="s">
        <v>149</v>
      </c>
      <c r="AO60" s="159" t="s">
        <v>149</v>
      </c>
      <c r="AP60" s="159" t="s">
        <v>2263</v>
      </c>
      <c r="AQ60" s="159" t="s">
        <v>149</v>
      </c>
      <c r="AR60" s="159" t="s">
        <v>149</v>
      </c>
      <c r="AS60" s="159" t="s">
        <v>149</v>
      </c>
      <c r="AT60" s="159" t="s">
        <v>149</v>
      </c>
      <c r="AU60" s="159" t="s">
        <v>149</v>
      </c>
      <c r="AV60" s="159" t="s">
        <v>2263</v>
      </c>
      <c r="AW60" s="159" t="s">
        <v>2263</v>
      </c>
      <c r="AX60" s="159" t="s">
        <v>149</v>
      </c>
      <c r="AY60" s="159" t="s">
        <v>149</v>
      </c>
      <c r="AZ60" s="159" t="s">
        <v>149</v>
      </c>
      <c r="BA60" s="159" t="s">
        <v>149</v>
      </c>
      <c r="BB60" s="159" t="s">
        <v>149</v>
      </c>
      <c r="BC60" s="159" t="s">
        <v>2263</v>
      </c>
      <c r="BD60" s="159" t="s">
        <v>2263</v>
      </c>
      <c r="BE60" s="159" t="s">
        <v>2263</v>
      </c>
      <c r="BF60" s="159" t="s">
        <v>149</v>
      </c>
      <c r="BG60" s="159" t="s">
        <v>149</v>
      </c>
      <c r="BH60" s="159" t="s">
        <v>2263</v>
      </c>
      <c r="BI60" s="159" t="s">
        <v>2263</v>
      </c>
      <c r="BJ60" s="159" t="s">
        <v>2263</v>
      </c>
      <c r="BK60" s="159" t="s">
        <v>2263</v>
      </c>
      <c r="BL60" s="159" t="s">
        <v>2263</v>
      </c>
      <c r="BM60" s="159" t="s">
        <v>2263</v>
      </c>
      <c r="BN60" s="159" t="s">
        <v>149</v>
      </c>
      <c r="BO60" s="159" t="s">
        <v>149</v>
      </c>
      <c r="BP60" s="159" t="s">
        <v>149</v>
      </c>
      <c r="BQ60" s="159" t="s">
        <v>2263</v>
      </c>
      <c r="BR60" s="159" t="s">
        <v>2263</v>
      </c>
      <c r="BS60" s="159" t="s">
        <v>2263</v>
      </c>
      <c r="BT60" s="159" t="s">
        <v>2263</v>
      </c>
      <c r="BU60" s="159" t="s">
        <v>2263</v>
      </c>
      <c r="BV60" s="159" t="s">
        <v>2263</v>
      </c>
      <c r="BW60" s="159" t="s">
        <v>2263</v>
      </c>
      <c r="BX60" s="159" t="s">
        <v>2264</v>
      </c>
      <c r="BY60" s="159" t="s">
        <v>2263</v>
      </c>
      <c r="BZ60" s="159" t="s">
        <v>2263</v>
      </c>
      <c r="CA60" s="159" t="s">
        <v>2263</v>
      </c>
      <c r="CB60" s="159" t="s">
        <v>2263</v>
      </c>
      <c r="CC60" s="159" t="s">
        <v>2263</v>
      </c>
      <c r="CD60" s="159" t="s">
        <v>2263</v>
      </c>
      <c r="CE60" s="159" t="s">
        <v>2263</v>
      </c>
      <c r="CF60" s="159" t="s">
        <v>2263</v>
      </c>
      <c r="CG60" s="159" t="s">
        <v>2263</v>
      </c>
      <c r="CH60" s="159" t="s">
        <v>2263</v>
      </c>
      <c r="CI60" s="159" t="s">
        <v>2263</v>
      </c>
      <c r="CJ60" s="159" t="s">
        <v>2263</v>
      </c>
      <c r="CK60" s="159" t="s">
        <v>2263</v>
      </c>
      <c r="CL60" s="159" t="s">
        <v>2263</v>
      </c>
      <c r="CM60" s="159" t="s">
        <v>2263</v>
      </c>
      <c r="CN60" s="159" t="s">
        <v>2263</v>
      </c>
      <c r="CO60" s="159" t="s">
        <v>2263</v>
      </c>
      <c r="CP60" s="159" t="s">
        <v>2263</v>
      </c>
      <c r="CQ60" s="159" t="s">
        <v>2263</v>
      </c>
      <c r="CR60" s="159" t="s">
        <v>2263</v>
      </c>
      <c r="CS60" s="159" t="s">
        <v>2263</v>
      </c>
      <c r="CT60" s="159" t="s">
        <v>2263</v>
      </c>
      <c r="CU60" s="159" t="s">
        <v>2263</v>
      </c>
      <c r="CV60" s="159" t="s">
        <v>2263</v>
      </c>
      <c r="CW60" s="159" t="s">
        <v>2263</v>
      </c>
      <c r="CX60" s="159" t="s">
        <v>2263</v>
      </c>
      <c r="CY60" s="159" t="s">
        <v>2263</v>
      </c>
      <c r="CZ60" s="159" t="s">
        <v>2263</v>
      </c>
      <c r="DA60" s="159" t="s">
        <v>2263</v>
      </c>
      <c r="DB60" s="159" t="s">
        <v>2263</v>
      </c>
      <c r="DC60" s="159" t="s">
        <v>2263</v>
      </c>
      <c r="DD60" s="159" t="s">
        <v>2263</v>
      </c>
      <c r="DE60" s="159" t="s">
        <v>2263</v>
      </c>
      <c r="DF60" s="159" t="s">
        <v>2263</v>
      </c>
      <c r="DG60" s="159" t="s">
        <v>2263</v>
      </c>
      <c r="DH60" s="159" t="s">
        <v>2263</v>
      </c>
      <c r="DI60" s="159" t="s">
        <v>2263</v>
      </c>
      <c r="DJ60" s="159" t="s">
        <v>2263</v>
      </c>
      <c r="DK60" s="159" t="s">
        <v>2263</v>
      </c>
      <c r="DL60" s="159" t="s">
        <v>2263</v>
      </c>
      <c r="DM60" s="159" t="s">
        <v>2263</v>
      </c>
      <c r="DN60" s="159" t="s">
        <v>2263</v>
      </c>
      <c r="DO60" s="159" t="s">
        <v>2263</v>
      </c>
      <c r="DP60" s="159" t="s">
        <v>2263</v>
      </c>
      <c r="DQ60" s="159" t="s">
        <v>2263</v>
      </c>
      <c r="DR60" s="159" t="s">
        <v>2263</v>
      </c>
      <c r="DS60" s="159" t="s">
        <v>2263</v>
      </c>
      <c r="DT60" s="159" t="s">
        <v>2263</v>
      </c>
      <c r="DU60" s="159" t="s">
        <v>2263</v>
      </c>
      <c r="DV60" s="159" t="s">
        <v>2263</v>
      </c>
      <c r="DW60" s="159" t="s">
        <v>2263</v>
      </c>
      <c r="DX60" s="159" t="s">
        <v>2263</v>
      </c>
      <c r="DY60" s="159" t="s">
        <v>2263</v>
      </c>
      <c r="DZ60" s="159" t="s">
        <v>2263</v>
      </c>
      <c r="EA60" s="159" t="s">
        <v>2263</v>
      </c>
      <c r="EB60" s="159" t="s">
        <v>2263</v>
      </c>
      <c r="EC60" s="159" t="s">
        <v>2263</v>
      </c>
      <c r="ED60" s="159" t="s">
        <v>2263</v>
      </c>
      <c r="EE60" s="159" t="s">
        <v>2263</v>
      </c>
      <c r="EF60" s="159" t="s">
        <v>2263</v>
      </c>
      <c r="EG60" s="159" t="s">
        <v>2263</v>
      </c>
      <c r="EH60" s="159" t="s">
        <v>2263</v>
      </c>
      <c r="EI60" s="159" t="s">
        <v>2263</v>
      </c>
      <c r="EJ60" s="159" t="s">
        <v>2263</v>
      </c>
      <c r="EK60" s="159" t="s">
        <v>2263</v>
      </c>
      <c r="EL60" s="159" t="s">
        <v>2263</v>
      </c>
      <c r="EM60" s="159" t="s">
        <v>2263</v>
      </c>
      <c r="EN60" s="159" t="s">
        <v>2263</v>
      </c>
      <c r="EO60" s="159" t="s">
        <v>2263</v>
      </c>
      <c r="EP60" s="159" t="s">
        <v>2263</v>
      </c>
      <c r="EQ60" s="159" t="s">
        <v>2263</v>
      </c>
      <c r="ER60" s="159" t="s">
        <v>2263</v>
      </c>
      <c r="ES60" s="159" t="s">
        <v>2263</v>
      </c>
      <c r="ET60" s="159" t="s">
        <v>2263</v>
      </c>
      <c r="EU60" s="159" t="s">
        <v>2263</v>
      </c>
      <c r="EV60" s="159" t="s">
        <v>2263</v>
      </c>
      <c r="EW60" s="159" t="s">
        <v>2263</v>
      </c>
      <c r="EX60" s="159" t="s">
        <v>2263</v>
      </c>
      <c r="EY60" s="159" t="s">
        <v>2263</v>
      </c>
      <c r="EZ60" s="159" t="s">
        <v>2263</v>
      </c>
      <c r="FA60" s="159" t="s">
        <v>2263</v>
      </c>
      <c r="FB60" s="159" t="s">
        <v>2263</v>
      </c>
      <c r="FC60" s="159" t="s">
        <v>2263</v>
      </c>
      <c r="FD60" s="159" t="s">
        <v>2263</v>
      </c>
      <c r="FE60" s="159" t="s">
        <v>2263</v>
      </c>
      <c r="FF60" s="159" t="s">
        <v>2263</v>
      </c>
      <c r="FG60" s="159" t="s">
        <v>2263</v>
      </c>
      <c r="FH60" s="159" t="s">
        <v>2263</v>
      </c>
      <c r="FI60" s="159" t="s">
        <v>2263</v>
      </c>
      <c r="FJ60" s="159" t="s">
        <v>2263</v>
      </c>
      <c r="FK60" s="159" t="s">
        <v>2263</v>
      </c>
      <c r="FL60" s="159" t="s">
        <v>2263</v>
      </c>
      <c r="FM60" s="159" t="s">
        <v>2263</v>
      </c>
      <c r="FN60" s="159" t="s">
        <v>2263</v>
      </c>
      <c r="FO60" s="159" t="s">
        <v>2263</v>
      </c>
      <c r="FP60" s="159" t="s">
        <v>2263</v>
      </c>
      <c r="FQ60" s="159" t="s">
        <v>2263</v>
      </c>
      <c r="FR60" s="159" t="s">
        <v>2263</v>
      </c>
      <c r="FS60" s="159" t="s">
        <v>2263</v>
      </c>
      <c r="FT60" s="159" t="s">
        <v>2263</v>
      </c>
      <c r="FU60" s="159" t="s">
        <v>2263</v>
      </c>
      <c r="FV60" s="159" t="s">
        <v>2263</v>
      </c>
      <c r="FW60" s="159" t="s">
        <v>2263</v>
      </c>
      <c r="FX60" s="159" t="s">
        <v>2263</v>
      </c>
      <c r="FY60" s="159" t="s">
        <v>2263</v>
      </c>
      <c r="FZ60" s="159" t="s">
        <v>2263</v>
      </c>
      <c r="GA60" s="159" t="s">
        <v>2263</v>
      </c>
      <c r="GB60" s="159" t="s">
        <v>2263</v>
      </c>
      <c r="GC60" s="159" t="s">
        <v>2263</v>
      </c>
      <c r="GD60" s="159" t="s">
        <v>2263</v>
      </c>
      <c r="GE60" s="159" t="s">
        <v>2263</v>
      </c>
      <c r="GF60" s="159" t="s">
        <v>2263</v>
      </c>
      <c r="GG60" s="159" t="s">
        <v>2263</v>
      </c>
      <c r="GH60" s="159" t="s">
        <v>2263</v>
      </c>
      <c r="GI60" s="159" t="s">
        <v>2263</v>
      </c>
      <c r="GJ60" s="159" t="s">
        <v>2263</v>
      </c>
      <c r="GK60" s="159" t="s">
        <v>2263</v>
      </c>
      <c r="GL60" s="159" t="s">
        <v>2263</v>
      </c>
      <c r="GM60" s="159" t="s">
        <v>2263</v>
      </c>
      <c r="GN60" s="159" t="s">
        <v>2263</v>
      </c>
      <c r="GO60" s="159" t="s">
        <v>2263</v>
      </c>
      <c r="GP60" s="159" t="s">
        <v>2263</v>
      </c>
      <c r="GQ60" s="159" t="s">
        <v>2263</v>
      </c>
      <c r="GR60" s="159" t="s">
        <v>2263</v>
      </c>
      <c r="GS60" s="159" t="s">
        <v>2263</v>
      </c>
      <c r="GT60" s="159" t="s">
        <v>2263</v>
      </c>
      <c r="GU60" s="159" t="s">
        <v>2263</v>
      </c>
      <c r="GV60" s="159" t="s">
        <v>2263</v>
      </c>
      <c r="GW60" s="159" t="s">
        <v>2263</v>
      </c>
      <c r="GX60" s="159" t="s">
        <v>2263</v>
      </c>
      <c r="GY60" s="159" t="s">
        <v>2263</v>
      </c>
      <c r="GZ60" s="159" t="s">
        <v>2263</v>
      </c>
      <c r="HA60" s="159" t="s">
        <v>2263</v>
      </c>
      <c r="HB60" s="159" t="s">
        <v>2263</v>
      </c>
      <c r="HC60" s="159" t="s">
        <v>2263</v>
      </c>
      <c r="HD60" s="159" t="s">
        <v>2263</v>
      </c>
      <c r="HE60" s="159" t="s">
        <v>2264</v>
      </c>
      <c r="HF60" s="159" t="s">
        <v>2264</v>
      </c>
      <c r="HG60" s="159" t="s">
        <v>2264</v>
      </c>
      <c r="HH60" s="159" t="s">
        <v>2264</v>
      </c>
      <c r="HI60" s="159" t="s">
        <v>2264</v>
      </c>
      <c r="HJ60" s="159" t="s">
        <v>2264</v>
      </c>
      <c r="HK60" s="159" t="s">
        <v>2264</v>
      </c>
      <c r="HL60" s="159" t="s">
        <v>2264</v>
      </c>
      <c r="HM60" s="159" t="s">
        <v>2264</v>
      </c>
      <c r="HN60" s="159" t="s">
        <v>2264</v>
      </c>
      <c r="HO60" s="159" t="s">
        <v>2264</v>
      </c>
      <c r="HP60" s="159" t="s">
        <v>2264</v>
      </c>
      <c r="HQ60" s="159" t="s">
        <v>2264</v>
      </c>
      <c r="HR60" s="159" t="s">
        <v>2264</v>
      </c>
      <c r="HS60" s="159" t="s">
        <v>2264</v>
      </c>
      <c r="HT60" s="159" t="s">
        <v>2264</v>
      </c>
      <c r="HU60" s="159" t="s">
        <v>2264</v>
      </c>
      <c r="HV60" s="159" t="s">
        <v>2264</v>
      </c>
      <c r="HW60" s="159" t="s">
        <v>2264</v>
      </c>
      <c r="HX60" s="159" t="s">
        <v>2264</v>
      </c>
      <c r="HY60" s="159" t="s">
        <v>2264</v>
      </c>
      <c r="HZ60" s="159" t="s">
        <v>2264</v>
      </c>
      <c r="IA60" s="159" t="s">
        <v>2264</v>
      </c>
      <c r="IB60" s="159" t="s">
        <v>2264</v>
      </c>
      <c r="IC60" s="159" t="s">
        <v>2264</v>
      </c>
      <c r="ID60" s="159" t="s">
        <v>2264</v>
      </c>
      <c r="IE60" s="159" t="s">
        <v>2264</v>
      </c>
      <c r="IF60" s="159" t="s">
        <v>2264</v>
      </c>
      <c r="IG60" s="159" t="s">
        <v>2264</v>
      </c>
      <c r="IH60" s="159" t="s">
        <v>2264</v>
      </c>
      <c r="II60" s="159" t="s">
        <v>2264</v>
      </c>
      <c r="IJ60" s="159" t="s">
        <v>2264</v>
      </c>
      <c r="IK60" s="159" t="s">
        <v>2264</v>
      </c>
      <c r="IL60" s="159" t="s">
        <v>2264</v>
      </c>
      <c r="IM60" s="159" t="s">
        <v>2264</v>
      </c>
      <c r="IN60" s="159" t="s">
        <v>2264</v>
      </c>
      <c r="IO60" s="159" t="s">
        <v>2264</v>
      </c>
      <c r="IP60" s="159" t="s">
        <v>2264</v>
      </c>
      <c r="IQ60" s="159" t="s">
        <v>2264</v>
      </c>
      <c r="IR60" s="159" t="s">
        <v>149</v>
      </c>
      <c r="IS60" s="159" t="s">
        <v>2263</v>
      </c>
      <c r="IT60" s="159" t="s">
        <v>2264</v>
      </c>
      <c r="IU60" s="159" t="s">
        <v>2264</v>
      </c>
      <c r="IV60" s="159" t="s">
        <v>2264</v>
      </c>
      <c r="IW60" s="159" t="s">
        <v>149</v>
      </c>
      <c r="IX60" s="159" t="s">
        <v>149</v>
      </c>
      <c r="IY60" s="159" t="s">
        <v>149</v>
      </c>
      <c r="IZ60" s="159" t="s">
        <v>149</v>
      </c>
      <c r="JA60" s="159" t="s">
        <v>2263</v>
      </c>
      <c r="JB60" s="159" t="s">
        <v>2264</v>
      </c>
      <c r="JC60" s="159" t="s">
        <v>2263</v>
      </c>
      <c r="JD60" s="159" t="s">
        <v>2264</v>
      </c>
      <c r="JE60" s="159" t="s">
        <v>2264</v>
      </c>
      <c r="JF60" s="159" t="s">
        <v>2264</v>
      </c>
      <c r="JG60" s="159" t="s">
        <v>2264</v>
      </c>
      <c r="JH60" s="159" t="s">
        <v>2263</v>
      </c>
      <c r="JI60" s="159" t="s">
        <v>2263</v>
      </c>
      <c r="JJ60" s="159" t="s">
        <v>2263</v>
      </c>
      <c r="JK60" s="159" t="s">
        <v>2263</v>
      </c>
      <c r="JL60" s="159" t="s">
        <v>2264</v>
      </c>
      <c r="JM60" s="159" t="s">
        <v>2263</v>
      </c>
      <c r="JN60" s="159" t="s">
        <v>2263</v>
      </c>
      <c r="JO60" s="159" t="s">
        <v>2264</v>
      </c>
      <c r="JP60" s="159" t="s">
        <v>2264</v>
      </c>
      <c r="JQ60" s="159" t="s">
        <v>2264</v>
      </c>
      <c r="JR60" s="159" t="s">
        <v>2264</v>
      </c>
      <c r="JS60" s="159" t="s">
        <v>2263</v>
      </c>
      <c r="JT60" s="159" t="s">
        <v>2263</v>
      </c>
      <c r="JU60" s="159" t="s">
        <v>2264</v>
      </c>
      <c r="JV60" s="159" t="s">
        <v>2264</v>
      </c>
      <c r="JW60" s="159" t="s">
        <v>2264</v>
      </c>
      <c r="JX60" s="159" t="s">
        <v>2264</v>
      </c>
      <c r="JY60" s="159" t="s">
        <v>2264</v>
      </c>
      <c r="JZ60" s="159" t="s">
        <v>2264</v>
      </c>
      <c r="KA60" s="159" t="s">
        <v>2264</v>
      </c>
      <c r="KB60" s="159" t="s">
        <v>2264</v>
      </c>
      <c r="KC60" s="159" t="s">
        <v>2264</v>
      </c>
      <c r="KD60" s="159" t="s">
        <v>2264</v>
      </c>
      <c r="KE60" s="159" t="s">
        <v>2264</v>
      </c>
      <c r="KF60" s="159" t="s">
        <v>2264</v>
      </c>
      <c r="KG60" s="159" t="s">
        <v>2264</v>
      </c>
      <c r="KH60" s="159" t="s">
        <v>2263</v>
      </c>
      <c r="KI60" s="159" t="s">
        <v>2263</v>
      </c>
    </row>
    <row r="61" spans="1:295" ht="27" customHeight="1" x14ac:dyDescent="0.3">
      <c r="A61" s="224" t="s">
        <v>3</v>
      </c>
      <c r="B61" s="224"/>
      <c r="C61" s="225" t="s">
        <v>378</v>
      </c>
      <c r="D61" s="225"/>
      <c r="E61" s="225"/>
      <c r="F61" s="225"/>
      <c r="G61" s="225"/>
      <c r="H61" s="225"/>
      <c r="I61" s="225"/>
      <c r="J61" s="225"/>
      <c r="K61" s="225"/>
      <c r="L61" s="225"/>
      <c r="M61" s="225"/>
      <c r="N61" s="225" t="s">
        <v>2265</v>
      </c>
      <c r="O61" s="225"/>
      <c r="P61" s="225"/>
      <c r="Q61" s="225"/>
      <c r="R61" s="225"/>
      <c r="S61" s="225" t="s">
        <v>449</v>
      </c>
      <c r="T61" s="225" t="s">
        <v>378</v>
      </c>
      <c r="U61" s="225"/>
      <c r="V61" s="225"/>
      <c r="W61" s="225"/>
      <c r="X61" s="225" t="s">
        <v>787</v>
      </c>
      <c r="Y61" s="225"/>
      <c r="Z61" s="225"/>
      <c r="AA61" s="225" t="s">
        <v>14</v>
      </c>
      <c r="AB61" s="225" t="s">
        <v>378</v>
      </c>
      <c r="AC61" s="225" t="s">
        <v>191</v>
      </c>
      <c r="AD61" s="225"/>
      <c r="AE61" s="225" t="s">
        <v>378</v>
      </c>
      <c r="AF61" s="225" t="s">
        <v>2265</v>
      </c>
      <c r="AG61" s="225"/>
      <c r="AH61" s="225" t="s">
        <v>30</v>
      </c>
      <c r="AI61" s="225"/>
      <c r="AJ61" s="225" t="s">
        <v>191</v>
      </c>
      <c r="AK61" s="225"/>
      <c r="AL61" s="225"/>
      <c r="AM61" s="225"/>
      <c r="AN61" s="225"/>
      <c r="AO61" s="225" t="s">
        <v>2266</v>
      </c>
      <c r="AP61" s="225" t="s">
        <v>2267</v>
      </c>
      <c r="AQ61" s="225" t="s">
        <v>378</v>
      </c>
      <c r="AR61" s="225"/>
      <c r="AS61" s="225"/>
      <c r="AT61" s="225"/>
      <c r="AU61" s="225"/>
      <c r="AV61" s="225"/>
      <c r="AW61" s="225"/>
      <c r="AX61" s="225"/>
      <c r="AY61" s="225"/>
      <c r="AZ61" s="225"/>
      <c r="BA61" s="225" t="s">
        <v>298</v>
      </c>
      <c r="BB61" s="225" t="s">
        <v>449</v>
      </c>
      <c r="BC61" s="225" t="s">
        <v>827</v>
      </c>
      <c r="BD61" s="225" t="s">
        <v>113</v>
      </c>
      <c r="BE61" s="225"/>
      <c r="BF61" s="225" t="s">
        <v>378</v>
      </c>
      <c r="BG61" s="225"/>
      <c r="BH61" s="225"/>
      <c r="BI61" s="225"/>
      <c r="BJ61" s="225"/>
      <c r="BK61" s="225"/>
      <c r="BL61" s="225"/>
      <c r="BM61" s="225"/>
      <c r="BN61" s="225" t="s">
        <v>449</v>
      </c>
      <c r="BO61" s="225"/>
      <c r="BP61" s="225"/>
      <c r="BQ61" s="225"/>
      <c r="BR61" s="225"/>
      <c r="BS61" s="225"/>
      <c r="BT61" s="225" t="s">
        <v>14</v>
      </c>
      <c r="BU61" s="225"/>
      <c r="BV61" s="225" t="s">
        <v>449</v>
      </c>
      <c r="BW61" s="225" t="s">
        <v>2268</v>
      </c>
      <c r="BX61" s="225"/>
      <c r="BY61" s="225"/>
      <c r="BZ61" s="225"/>
      <c r="CA61" s="225" t="s">
        <v>378</v>
      </c>
      <c r="CB61" s="225"/>
      <c r="CC61" s="225" t="s">
        <v>2269</v>
      </c>
      <c r="CD61" s="225"/>
      <c r="CE61" s="225" t="s">
        <v>98</v>
      </c>
      <c r="CF61" s="225" t="s">
        <v>378</v>
      </c>
      <c r="CG61" s="225"/>
      <c r="CH61" s="225"/>
      <c r="CI61" s="225"/>
      <c r="CJ61" s="225" t="s">
        <v>827</v>
      </c>
      <c r="CK61" s="225"/>
      <c r="CL61" s="225" t="s">
        <v>2268</v>
      </c>
      <c r="CM61" s="225"/>
      <c r="CN61" s="225"/>
      <c r="CO61" s="225" t="s">
        <v>378</v>
      </c>
      <c r="CP61" s="225"/>
      <c r="CQ61" s="225"/>
      <c r="CR61" s="225"/>
      <c r="CS61" s="225"/>
      <c r="CT61" s="225"/>
      <c r="CU61" s="225"/>
      <c r="CV61" s="225"/>
      <c r="CW61" s="225" t="s">
        <v>2269</v>
      </c>
      <c r="CX61" s="225" t="s">
        <v>2268</v>
      </c>
      <c r="CY61" s="225"/>
      <c r="CZ61" s="225" t="s">
        <v>319</v>
      </c>
      <c r="DA61" s="225"/>
      <c r="DB61" s="225"/>
      <c r="DC61" s="225"/>
      <c r="DD61" s="225" t="s">
        <v>378</v>
      </c>
      <c r="DE61" s="225"/>
      <c r="DF61" s="225"/>
      <c r="DG61" s="225" t="s">
        <v>319</v>
      </c>
      <c r="DH61" s="225"/>
      <c r="DI61" s="225" t="s">
        <v>811</v>
      </c>
      <c r="DJ61" s="225"/>
      <c r="DK61" s="225" t="s">
        <v>505</v>
      </c>
      <c r="DL61" s="225" t="s">
        <v>319</v>
      </c>
      <c r="DM61" s="225"/>
      <c r="DN61" s="225"/>
      <c r="DO61" s="225"/>
      <c r="DP61" s="225" t="s">
        <v>505</v>
      </c>
      <c r="DQ61" s="225" t="s">
        <v>319</v>
      </c>
      <c r="DR61" s="225" t="s">
        <v>505</v>
      </c>
      <c r="DS61" s="225" t="s">
        <v>319</v>
      </c>
      <c r="DT61" s="225"/>
      <c r="DU61" s="225"/>
      <c r="DV61" s="225"/>
      <c r="DW61" s="225" t="s">
        <v>378</v>
      </c>
      <c r="DX61" s="225" t="s">
        <v>505</v>
      </c>
      <c r="DY61" s="225" t="s">
        <v>378</v>
      </c>
      <c r="DZ61" s="225"/>
      <c r="EA61" s="225"/>
      <c r="EB61" s="225"/>
      <c r="EC61" s="225"/>
      <c r="ED61" s="225"/>
      <c r="EE61" s="225" t="s">
        <v>449</v>
      </c>
      <c r="EF61" s="225"/>
      <c r="EG61" s="225" t="s">
        <v>319</v>
      </c>
      <c r="EH61" s="225" t="s">
        <v>449</v>
      </c>
      <c r="EI61" s="225" t="s">
        <v>2270</v>
      </c>
      <c r="EJ61" s="225" t="s">
        <v>505</v>
      </c>
      <c r="EK61" s="225" t="s">
        <v>378</v>
      </c>
      <c r="EL61" s="225"/>
      <c r="EM61" s="225"/>
      <c r="EN61" s="225"/>
      <c r="EO61" s="225"/>
      <c r="EP61" s="225"/>
      <c r="EQ61" s="225"/>
      <c r="ER61" s="225"/>
      <c r="ES61" s="225"/>
      <c r="ET61" s="225" t="s">
        <v>806</v>
      </c>
      <c r="EU61" s="225"/>
      <c r="EV61" s="225"/>
      <c r="EW61" s="225" t="s">
        <v>378</v>
      </c>
      <c r="EX61" s="225"/>
      <c r="EY61" s="225"/>
      <c r="EZ61" s="225"/>
      <c r="FA61" s="225"/>
      <c r="FB61" s="225"/>
      <c r="FC61" s="225"/>
      <c r="FD61" s="225"/>
      <c r="FE61" s="225"/>
      <c r="FF61" s="225"/>
      <c r="FG61" s="225" t="s">
        <v>817</v>
      </c>
      <c r="FH61" s="225"/>
      <c r="FI61" s="225"/>
      <c r="FJ61" s="225" t="s">
        <v>378</v>
      </c>
      <c r="FK61" s="225"/>
      <c r="FL61" s="225"/>
      <c r="FM61" s="225"/>
      <c r="FN61" s="225"/>
      <c r="FO61" s="225"/>
      <c r="FP61" s="225" t="s">
        <v>298</v>
      </c>
      <c r="FQ61" s="225" t="s">
        <v>113</v>
      </c>
      <c r="FR61" s="225"/>
      <c r="FS61" s="225"/>
      <c r="FT61" s="225"/>
      <c r="FU61" s="225"/>
      <c r="FV61" s="225"/>
      <c r="FW61" s="225" t="s">
        <v>2269</v>
      </c>
      <c r="FX61" s="225" t="s">
        <v>548</v>
      </c>
      <c r="FY61" s="225"/>
      <c r="FZ61" s="225"/>
      <c r="GA61" s="225" t="s">
        <v>505</v>
      </c>
      <c r="GB61" s="225" t="s">
        <v>191</v>
      </c>
      <c r="GC61" s="225" t="s">
        <v>298</v>
      </c>
      <c r="GD61" s="225" t="s">
        <v>378</v>
      </c>
      <c r="GE61" s="225" t="s">
        <v>113</v>
      </c>
      <c r="GF61" s="225" t="s">
        <v>298</v>
      </c>
      <c r="GG61" s="225" t="s">
        <v>191</v>
      </c>
      <c r="GH61" s="225" t="s">
        <v>378</v>
      </c>
      <c r="GI61" s="225" t="s">
        <v>298</v>
      </c>
      <c r="GJ61" s="225" t="s">
        <v>378</v>
      </c>
      <c r="GK61" s="225"/>
      <c r="GL61" s="225" t="s">
        <v>2271</v>
      </c>
      <c r="GM61" s="225" t="s">
        <v>378</v>
      </c>
      <c r="GN61" s="225" t="s">
        <v>113</v>
      </c>
      <c r="GO61" s="225" t="s">
        <v>378</v>
      </c>
      <c r="GP61" s="225"/>
      <c r="GQ61" s="225"/>
      <c r="GR61" s="225" t="s">
        <v>326</v>
      </c>
      <c r="GS61" s="225"/>
      <c r="GT61" s="225" t="s">
        <v>298</v>
      </c>
      <c r="GU61" s="225"/>
      <c r="GV61" s="225" t="s">
        <v>378</v>
      </c>
      <c r="GW61" s="225" t="s">
        <v>298</v>
      </c>
      <c r="GX61" s="225" t="s">
        <v>509</v>
      </c>
      <c r="GY61" s="225" t="s">
        <v>378</v>
      </c>
      <c r="GZ61" s="225"/>
      <c r="HA61" s="225" t="s">
        <v>509</v>
      </c>
      <c r="HB61" s="225" t="s">
        <v>449</v>
      </c>
      <c r="HC61" s="225"/>
      <c r="HD61" s="225"/>
      <c r="HE61" s="225"/>
      <c r="HF61" s="225"/>
      <c r="HG61" s="225"/>
      <c r="HH61" s="225"/>
      <c r="HI61" s="225"/>
      <c r="HJ61" s="225"/>
      <c r="HK61" s="225"/>
      <c r="HL61" s="225"/>
      <c r="HM61" s="225" t="s">
        <v>2272</v>
      </c>
      <c r="HN61" s="225"/>
      <c r="HO61" s="225" t="s">
        <v>449</v>
      </c>
      <c r="HP61" s="225"/>
      <c r="HQ61" s="225" t="s">
        <v>2273</v>
      </c>
      <c r="HR61" s="225"/>
      <c r="HS61" s="225" t="s">
        <v>449</v>
      </c>
      <c r="HT61" s="225"/>
      <c r="HU61" s="225" t="s">
        <v>335</v>
      </c>
      <c r="HV61" s="225"/>
      <c r="HW61" s="225" t="s">
        <v>2274</v>
      </c>
      <c r="HX61" s="225"/>
      <c r="HY61" s="225" t="s">
        <v>335</v>
      </c>
      <c r="HZ61" s="225" t="s">
        <v>378</v>
      </c>
      <c r="IA61" s="225" t="s">
        <v>141</v>
      </c>
      <c r="IB61" s="225" t="s">
        <v>65</v>
      </c>
      <c r="IC61" s="225"/>
      <c r="ID61" s="225" t="s">
        <v>2273</v>
      </c>
      <c r="IE61" s="225"/>
      <c r="IF61" s="225"/>
      <c r="IG61" s="225"/>
      <c r="IH61" s="225" t="s">
        <v>65</v>
      </c>
      <c r="II61" s="225"/>
      <c r="IJ61" s="225" t="s">
        <v>449</v>
      </c>
      <c r="IK61" s="225" t="s">
        <v>141</v>
      </c>
      <c r="IL61" s="225" t="s">
        <v>449</v>
      </c>
      <c r="IM61" s="225" t="s">
        <v>141</v>
      </c>
      <c r="IN61" s="225"/>
      <c r="IO61" s="225"/>
      <c r="IP61" s="225"/>
      <c r="IQ61" s="225"/>
      <c r="IR61" s="225" t="s">
        <v>449</v>
      </c>
      <c r="IS61" s="225" t="s">
        <v>2270</v>
      </c>
      <c r="IT61" s="225" t="s">
        <v>335</v>
      </c>
      <c r="IU61" s="225"/>
      <c r="IV61" s="225" t="s">
        <v>141</v>
      </c>
      <c r="IW61" s="225" t="s">
        <v>449</v>
      </c>
      <c r="IX61" s="225"/>
      <c r="IY61" s="225"/>
      <c r="IZ61" s="225"/>
      <c r="JA61" s="225" t="s">
        <v>378</v>
      </c>
      <c r="JB61" s="225" t="s">
        <v>849</v>
      </c>
      <c r="JC61" s="225" t="s">
        <v>378</v>
      </c>
      <c r="JD61" s="225" t="s">
        <v>53</v>
      </c>
      <c r="JE61" s="225"/>
      <c r="JF61" s="225" t="s">
        <v>378</v>
      </c>
      <c r="JG61" s="225"/>
      <c r="JH61" s="225"/>
      <c r="JI61" s="225"/>
      <c r="JJ61" s="225"/>
      <c r="JK61" s="225"/>
      <c r="JL61" s="225" t="s">
        <v>2274</v>
      </c>
      <c r="JM61" s="225" t="s">
        <v>113</v>
      </c>
      <c r="JN61" s="225"/>
      <c r="JO61" s="225" t="s">
        <v>844</v>
      </c>
      <c r="JP61" s="225"/>
      <c r="JQ61" s="225" t="s">
        <v>846</v>
      </c>
      <c r="JR61" s="225"/>
      <c r="JS61" s="225"/>
      <c r="JT61" s="225" t="s">
        <v>378</v>
      </c>
      <c r="JU61" s="225" t="s">
        <v>2273</v>
      </c>
      <c r="JV61" s="225" t="s">
        <v>38</v>
      </c>
      <c r="JW61" s="225" t="s">
        <v>2275</v>
      </c>
      <c r="JX61" s="225"/>
      <c r="JY61" s="225" t="s">
        <v>449</v>
      </c>
      <c r="JZ61" s="225"/>
      <c r="KA61" s="225"/>
      <c r="KB61" s="225"/>
      <c r="KC61" s="225"/>
      <c r="KD61" s="225"/>
      <c r="KE61" s="225"/>
      <c r="KF61" s="225" t="s">
        <v>2273</v>
      </c>
      <c r="KG61" s="225"/>
      <c r="KH61" s="225" t="s">
        <v>449</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2276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2277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0" t="s">
        <v>0</v>
      </c>
      <c r="C3" s="191"/>
      <c r="D3" s="191"/>
      <c r="E3" s="191"/>
      <c r="F3" s="191"/>
      <c r="G3" s="191"/>
      <c r="H3" s="1"/>
      <c r="I3" s="1"/>
      <c r="J3" s="1"/>
      <c r="K3" s="1"/>
      <c r="L3" s="1"/>
      <c r="M3" s="1"/>
    </row>
    <row r="4" spans="1:13" ht="30" customHeight="1" x14ac:dyDescent="0.3">
      <c r="A4" s="226" t="s">
        <v>2569</v>
      </c>
      <c r="B4" s="227"/>
      <c r="C4" s="227"/>
      <c r="D4" s="227"/>
      <c r="E4" s="227"/>
      <c r="F4" s="227"/>
      <c r="G4" s="227"/>
      <c r="H4" s="227"/>
      <c r="I4" s="227"/>
      <c r="J4" s="227"/>
      <c r="K4" s="227"/>
      <c r="L4" s="227"/>
      <c r="M4" s="227"/>
    </row>
    <row r="5" spans="1:13" ht="19.95" hidden="1" customHeight="1" x14ac:dyDescent="0.3">
      <c r="A5" s="224" t="s">
        <v>1625</v>
      </c>
      <c r="B5" s="224"/>
      <c r="C5" s="159">
        <v>43763</v>
      </c>
      <c r="D5" s="159">
        <v>43764</v>
      </c>
      <c r="E5" s="159">
        <v>42746</v>
      </c>
      <c r="F5" s="159">
        <v>42741</v>
      </c>
      <c r="G5" s="159">
        <v>43825</v>
      </c>
      <c r="H5" s="159"/>
      <c r="I5" s="159">
        <v>43822</v>
      </c>
      <c r="J5" s="159">
        <v>43823</v>
      </c>
      <c r="K5" s="159">
        <v>43839</v>
      </c>
      <c r="L5" s="159">
        <v>43749</v>
      </c>
      <c r="M5" s="159"/>
    </row>
    <row r="6" spans="1:13" ht="27" customHeight="1" x14ac:dyDescent="0.3">
      <c r="A6" s="224" t="s">
        <v>17</v>
      </c>
      <c r="B6" s="224"/>
      <c r="C6" s="225" t="s">
        <v>2570</v>
      </c>
      <c r="D6" s="225"/>
      <c r="E6" s="225"/>
      <c r="F6" s="225"/>
      <c r="G6" s="225"/>
      <c r="H6" s="225"/>
      <c r="I6" s="225" t="s">
        <v>2571</v>
      </c>
      <c r="J6" s="225"/>
      <c r="K6" s="225"/>
      <c r="L6" s="225"/>
      <c r="M6" s="225"/>
    </row>
    <row r="7" spans="1:13" ht="27" customHeight="1" x14ac:dyDescent="0.3">
      <c r="A7" s="158" t="s">
        <v>46</v>
      </c>
      <c r="B7" s="158" t="s">
        <v>486</v>
      </c>
      <c r="C7" s="159" t="s">
        <v>2572</v>
      </c>
      <c r="D7" s="159" t="s">
        <v>2573</v>
      </c>
      <c r="E7" s="159" t="s">
        <v>2574</v>
      </c>
      <c r="F7" s="159" t="s">
        <v>2575</v>
      </c>
      <c r="G7" s="159" t="s">
        <v>2576</v>
      </c>
      <c r="H7" s="159" t="s">
        <v>865</v>
      </c>
      <c r="I7" s="159" t="s">
        <v>2577</v>
      </c>
      <c r="J7" s="159" t="s">
        <v>2578</v>
      </c>
      <c r="K7" s="159" t="s">
        <v>2579</v>
      </c>
      <c r="L7" s="159" t="s">
        <v>2580</v>
      </c>
      <c r="M7" s="159" t="s">
        <v>865</v>
      </c>
    </row>
    <row r="8" spans="1:13" ht="18" customHeight="1" x14ac:dyDescent="0.3">
      <c r="A8" s="161" t="s">
        <v>50</v>
      </c>
      <c r="B8" s="161" t="s">
        <v>715</v>
      </c>
      <c r="C8" s="162">
        <v>31.84</v>
      </c>
      <c r="D8" s="162">
        <v>31.57</v>
      </c>
      <c r="E8" s="162">
        <v>34.561500000000002</v>
      </c>
      <c r="F8" s="162">
        <v>37.404800000000002</v>
      </c>
      <c r="G8" s="162">
        <v>498.58909999999997</v>
      </c>
      <c r="H8" s="162">
        <v>633.96540000000005</v>
      </c>
      <c r="I8" s="162">
        <v>256.59249999999997</v>
      </c>
      <c r="J8" s="162">
        <v>257.57729999999998</v>
      </c>
      <c r="K8" s="162">
        <v>509.31939999999997</v>
      </c>
      <c r="L8" s="162">
        <v>413.85550000000001</v>
      </c>
      <c r="M8" s="162">
        <v>1437.3447000000001</v>
      </c>
    </row>
    <row r="9" spans="1:13" ht="18" customHeight="1" x14ac:dyDescent="0.3">
      <c r="A9" s="161" t="s">
        <v>50</v>
      </c>
      <c r="B9" s="161" t="s">
        <v>716</v>
      </c>
      <c r="C9" s="164">
        <v>27.68</v>
      </c>
      <c r="D9" s="164">
        <v>28.4</v>
      </c>
      <c r="E9" s="164">
        <v>33.087899999999998</v>
      </c>
      <c r="F9" s="164">
        <v>35.248199999999997</v>
      </c>
      <c r="G9" s="164">
        <v>488.65260000000001</v>
      </c>
      <c r="H9" s="164">
        <v>613.06870000000004</v>
      </c>
      <c r="I9" s="164">
        <v>257.5607</v>
      </c>
      <c r="J9" s="164">
        <v>253.5943</v>
      </c>
      <c r="K9" s="164">
        <v>512.19460000000004</v>
      </c>
      <c r="L9" s="164">
        <v>405.49090000000001</v>
      </c>
      <c r="M9" s="164">
        <v>1428.8405</v>
      </c>
    </row>
    <row r="10" spans="1:13" ht="18" customHeight="1" x14ac:dyDescent="0.3">
      <c r="A10" s="161" t="s">
        <v>50</v>
      </c>
      <c r="B10" s="161" t="s">
        <v>717</v>
      </c>
      <c r="C10" s="164">
        <v>23.52</v>
      </c>
      <c r="D10" s="164">
        <v>23.9</v>
      </c>
      <c r="E10" s="164">
        <v>32.016199999999998</v>
      </c>
      <c r="F10" s="164">
        <v>32.076900000000002</v>
      </c>
      <c r="G10" s="164">
        <v>467.4907</v>
      </c>
      <c r="H10" s="164">
        <v>579.00379999999996</v>
      </c>
      <c r="I10" s="164">
        <v>261.05410000000001</v>
      </c>
      <c r="J10" s="164">
        <v>260.60070000000002</v>
      </c>
      <c r="K10" s="164">
        <v>515.57370000000003</v>
      </c>
      <c r="L10" s="164">
        <v>410.99630000000002</v>
      </c>
      <c r="M10" s="164">
        <v>1448.2248</v>
      </c>
    </row>
    <row r="11" spans="1:13" ht="18" customHeight="1" x14ac:dyDescent="0.3">
      <c r="A11" s="161" t="s">
        <v>50</v>
      </c>
      <c r="B11" s="161" t="s">
        <v>718</v>
      </c>
      <c r="C11" s="164">
        <v>23.03</v>
      </c>
      <c r="D11" s="164">
        <v>23.16</v>
      </c>
      <c r="E11" s="164">
        <v>32.418100000000003</v>
      </c>
      <c r="F11" s="164">
        <v>32.038499999999999</v>
      </c>
      <c r="G11" s="164">
        <v>458.48430000000002</v>
      </c>
      <c r="H11" s="164">
        <v>569.1309</v>
      </c>
      <c r="I11" s="164">
        <v>260.93380000000002</v>
      </c>
      <c r="J11" s="164">
        <v>258.18290000000002</v>
      </c>
      <c r="K11" s="164">
        <v>521.41690000000006</v>
      </c>
      <c r="L11" s="164">
        <v>411.56950000000001</v>
      </c>
      <c r="M11" s="164">
        <v>1452.1031</v>
      </c>
    </row>
    <row r="12" spans="1:13" ht="18" customHeight="1" x14ac:dyDescent="0.3">
      <c r="A12" s="161" t="s">
        <v>50</v>
      </c>
      <c r="B12" s="161" t="s">
        <v>719</v>
      </c>
      <c r="C12" s="164">
        <v>24.54</v>
      </c>
      <c r="D12" s="164">
        <v>24.68</v>
      </c>
      <c r="E12" s="164">
        <v>33.623699999999999</v>
      </c>
      <c r="F12" s="164">
        <v>33.812800000000003</v>
      </c>
      <c r="G12" s="164">
        <v>467.40940000000001</v>
      </c>
      <c r="H12" s="164">
        <v>584.06590000000006</v>
      </c>
      <c r="I12" s="164">
        <v>257.79109999999997</v>
      </c>
      <c r="J12" s="164">
        <v>256.67610000000002</v>
      </c>
      <c r="K12" s="164">
        <v>524.70320000000004</v>
      </c>
      <c r="L12" s="164">
        <v>415.76850000000002</v>
      </c>
      <c r="M12" s="164">
        <v>1454.9389000000001</v>
      </c>
    </row>
    <row r="13" spans="1:13" ht="18" customHeight="1" x14ac:dyDescent="0.3">
      <c r="A13" s="161" t="s">
        <v>50</v>
      </c>
      <c r="B13" s="161" t="s">
        <v>720</v>
      </c>
      <c r="C13" s="164">
        <v>24.29</v>
      </c>
      <c r="D13" s="164">
        <v>24.58</v>
      </c>
      <c r="E13" s="164">
        <v>33.8917</v>
      </c>
      <c r="F13" s="164">
        <v>34.230899999999998</v>
      </c>
      <c r="G13" s="164">
        <v>463.7833</v>
      </c>
      <c r="H13" s="164">
        <v>580.77589999999998</v>
      </c>
      <c r="I13" s="164">
        <v>264.2885</v>
      </c>
      <c r="J13" s="164">
        <v>261.8064</v>
      </c>
      <c r="K13" s="164">
        <v>536.33180000000004</v>
      </c>
      <c r="L13" s="164">
        <v>428.21730000000002</v>
      </c>
      <c r="M13" s="164">
        <v>1490.644</v>
      </c>
    </row>
    <row r="14" spans="1:13" ht="18" customHeight="1" x14ac:dyDescent="0.3">
      <c r="A14" s="161" t="s">
        <v>50</v>
      </c>
      <c r="B14" s="161" t="s">
        <v>721</v>
      </c>
      <c r="C14" s="164">
        <v>24.12</v>
      </c>
      <c r="D14" s="164">
        <v>24.03</v>
      </c>
      <c r="E14" s="164">
        <v>34.159599999999998</v>
      </c>
      <c r="F14" s="164">
        <v>34.781700000000001</v>
      </c>
      <c r="G14" s="164">
        <v>472.2389</v>
      </c>
      <c r="H14" s="164">
        <v>589.33019999999999</v>
      </c>
      <c r="I14" s="164">
        <v>264.92140000000001</v>
      </c>
      <c r="J14" s="164">
        <v>263.04919999999998</v>
      </c>
      <c r="K14" s="164">
        <v>537.77089999999998</v>
      </c>
      <c r="L14" s="164">
        <v>427.77120000000002</v>
      </c>
      <c r="M14" s="164">
        <v>1493.5127</v>
      </c>
    </row>
    <row r="15" spans="1:13" ht="18" customHeight="1" x14ac:dyDescent="0.3">
      <c r="A15" s="161" t="s">
        <v>50</v>
      </c>
      <c r="B15" s="161" t="s">
        <v>722</v>
      </c>
      <c r="C15" s="166">
        <v>23.41</v>
      </c>
      <c r="D15" s="166">
        <v>23.34</v>
      </c>
      <c r="E15" s="166">
        <v>34.159599999999998</v>
      </c>
      <c r="F15" s="166">
        <v>34.846600000000002</v>
      </c>
      <c r="G15" s="166">
        <v>464.99779999999998</v>
      </c>
      <c r="H15" s="166">
        <v>580.75400000000002</v>
      </c>
      <c r="I15" s="166">
        <v>271.12130000000002</v>
      </c>
      <c r="J15" s="166">
        <v>269.14800000000002</v>
      </c>
      <c r="K15" s="166">
        <v>547.48069999999996</v>
      </c>
      <c r="L15" s="166">
        <v>432.8931</v>
      </c>
      <c r="M15" s="166">
        <v>1520.6431</v>
      </c>
    </row>
    <row r="16" spans="1:13" ht="18" customHeight="1" x14ac:dyDescent="0.3">
      <c r="A16" s="161" t="s">
        <v>50</v>
      </c>
      <c r="B16" s="161" t="s">
        <v>723</v>
      </c>
      <c r="C16" s="162">
        <v>21.58</v>
      </c>
      <c r="D16" s="162">
        <v>21.59</v>
      </c>
      <c r="E16" s="162">
        <v>30.274799999999999</v>
      </c>
      <c r="F16" s="162">
        <v>30.3537</v>
      </c>
      <c r="G16" s="162">
        <v>446.89229999999998</v>
      </c>
      <c r="H16" s="162">
        <v>550.69079999999997</v>
      </c>
      <c r="I16" s="162">
        <v>272.06900000000002</v>
      </c>
      <c r="J16" s="162">
        <v>268.39370000000002</v>
      </c>
      <c r="K16" s="162">
        <v>530.33309999999994</v>
      </c>
      <c r="L16" s="162">
        <v>422.13959999999997</v>
      </c>
      <c r="M16" s="162">
        <v>1492.9354000000001</v>
      </c>
    </row>
    <row r="17" spans="1:13" ht="18" customHeight="1" x14ac:dyDescent="0.3">
      <c r="A17" s="161" t="s">
        <v>50</v>
      </c>
      <c r="B17" s="161" t="s">
        <v>724</v>
      </c>
      <c r="C17" s="164">
        <v>25.8</v>
      </c>
      <c r="D17" s="164">
        <v>25.98</v>
      </c>
      <c r="E17" s="164">
        <v>34.8294</v>
      </c>
      <c r="F17" s="164">
        <v>34.4161</v>
      </c>
      <c r="G17" s="164">
        <v>469.05279999999999</v>
      </c>
      <c r="H17" s="164">
        <v>590.07830000000001</v>
      </c>
      <c r="I17" s="164">
        <v>269.95030000000003</v>
      </c>
      <c r="J17" s="164">
        <v>269.73439999999999</v>
      </c>
      <c r="K17" s="164">
        <v>528.29240000000004</v>
      </c>
      <c r="L17" s="164">
        <v>423.66590000000002</v>
      </c>
      <c r="M17" s="164">
        <v>1491.643</v>
      </c>
    </row>
    <row r="18" spans="1:13" ht="18" customHeight="1" x14ac:dyDescent="0.3">
      <c r="A18" s="161" t="s">
        <v>50</v>
      </c>
      <c r="B18" s="161" t="s">
        <v>725</v>
      </c>
      <c r="C18" s="164">
        <v>23.88</v>
      </c>
      <c r="D18" s="164">
        <v>24.37</v>
      </c>
      <c r="E18" s="164">
        <v>32.552100000000003</v>
      </c>
      <c r="F18" s="164">
        <v>34.283799999999999</v>
      </c>
      <c r="G18" s="164">
        <v>468.16950000000003</v>
      </c>
      <c r="H18" s="164">
        <v>583.25540000000001</v>
      </c>
      <c r="I18" s="164">
        <v>273.036</v>
      </c>
      <c r="J18" s="164">
        <v>271.27640000000002</v>
      </c>
      <c r="K18" s="164">
        <v>536.23659999999995</v>
      </c>
      <c r="L18" s="164">
        <v>427.5102</v>
      </c>
      <c r="M18" s="164">
        <v>1508.0591999999999</v>
      </c>
    </row>
    <row r="19" spans="1:13" ht="18" customHeight="1" x14ac:dyDescent="0.3">
      <c r="A19" s="161" t="s">
        <v>50</v>
      </c>
      <c r="B19" s="161" t="s">
        <v>726</v>
      </c>
      <c r="C19" s="164">
        <v>26.13</v>
      </c>
      <c r="D19" s="164">
        <v>26.23</v>
      </c>
      <c r="E19" s="164">
        <v>35.499200000000002</v>
      </c>
      <c r="F19" s="164">
        <v>35.798699999999997</v>
      </c>
      <c r="G19" s="164">
        <v>474.27760000000001</v>
      </c>
      <c r="H19" s="164">
        <v>597.93550000000005</v>
      </c>
      <c r="I19" s="164">
        <v>270.04939999999999</v>
      </c>
      <c r="J19" s="164">
        <v>270.06970000000001</v>
      </c>
      <c r="K19" s="164">
        <v>534.20349999999996</v>
      </c>
      <c r="L19" s="164">
        <v>423.51</v>
      </c>
      <c r="M19" s="164">
        <v>1497.8326</v>
      </c>
    </row>
    <row r="20" spans="1:13" ht="18" customHeight="1" x14ac:dyDescent="0.3">
      <c r="A20" s="161" t="s">
        <v>50</v>
      </c>
      <c r="B20" s="161" t="s">
        <v>727</v>
      </c>
      <c r="C20" s="164">
        <v>38.03</v>
      </c>
      <c r="D20" s="164">
        <v>37.71</v>
      </c>
      <c r="E20" s="164">
        <v>44.206499999999998</v>
      </c>
      <c r="F20" s="164">
        <v>44.638399999999997</v>
      </c>
      <c r="G20" s="164">
        <v>508.15289999999999</v>
      </c>
      <c r="H20" s="164">
        <v>672.73779999999999</v>
      </c>
      <c r="I20" s="164">
        <v>262.22109999999998</v>
      </c>
      <c r="J20" s="164">
        <v>260.40210000000002</v>
      </c>
      <c r="K20" s="164">
        <v>502.16570000000002</v>
      </c>
      <c r="L20" s="164">
        <v>403.07639999999998</v>
      </c>
      <c r="M20" s="164">
        <v>1427.8652999999999</v>
      </c>
    </row>
    <row r="21" spans="1:13" ht="18" customHeight="1" x14ac:dyDescent="0.3">
      <c r="A21" s="161" t="s">
        <v>50</v>
      </c>
      <c r="B21" s="161" t="s">
        <v>728</v>
      </c>
      <c r="C21" s="164">
        <v>35.49</v>
      </c>
      <c r="D21" s="164">
        <v>34.369999999999997</v>
      </c>
      <c r="E21" s="164">
        <v>41.929200000000002</v>
      </c>
      <c r="F21" s="164">
        <v>39.989100000000001</v>
      </c>
      <c r="G21" s="164">
        <v>505.47820000000002</v>
      </c>
      <c r="H21" s="164">
        <v>657.25649999999996</v>
      </c>
      <c r="I21" s="164">
        <v>243.5129</v>
      </c>
      <c r="J21" s="164">
        <v>244.88470000000001</v>
      </c>
      <c r="K21" s="164">
        <v>443.07010000000002</v>
      </c>
      <c r="L21" s="164">
        <v>354.2251</v>
      </c>
      <c r="M21" s="164">
        <v>1285.6928</v>
      </c>
    </row>
    <row r="22" spans="1:13" ht="18" customHeight="1" x14ac:dyDescent="0.3">
      <c r="A22" s="161" t="s">
        <v>50</v>
      </c>
      <c r="B22" s="161" t="s">
        <v>729</v>
      </c>
      <c r="C22" s="164">
        <v>37.44</v>
      </c>
      <c r="D22" s="164">
        <v>37.340000000000003</v>
      </c>
      <c r="E22" s="164">
        <v>44.474400000000003</v>
      </c>
      <c r="F22" s="164">
        <v>44.069400000000002</v>
      </c>
      <c r="G22" s="164">
        <v>501.2885</v>
      </c>
      <c r="H22" s="164">
        <v>664.6123</v>
      </c>
      <c r="I22" s="164">
        <v>222.75030000000001</v>
      </c>
      <c r="J22" s="164">
        <v>221.0341</v>
      </c>
      <c r="K22" s="164">
        <v>363.93150000000003</v>
      </c>
      <c r="L22" s="164">
        <v>290.91950000000003</v>
      </c>
      <c r="M22" s="164">
        <v>1098.6353999999999</v>
      </c>
    </row>
    <row r="23" spans="1:13" ht="18" customHeight="1" x14ac:dyDescent="0.3">
      <c r="A23" s="161" t="s">
        <v>50</v>
      </c>
      <c r="B23" s="161" t="s">
        <v>730</v>
      </c>
      <c r="C23" s="166">
        <v>44.57</v>
      </c>
      <c r="D23" s="166">
        <v>43.83</v>
      </c>
      <c r="E23" s="166">
        <v>42.331099999999999</v>
      </c>
      <c r="F23" s="166">
        <v>44.1815</v>
      </c>
      <c r="G23" s="166">
        <v>533.31380000000001</v>
      </c>
      <c r="H23" s="166">
        <v>708.22640000000001</v>
      </c>
      <c r="I23" s="166">
        <v>202.48599999999999</v>
      </c>
      <c r="J23" s="166">
        <v>204.2723</v>
      </c>
      <c r="K23" s="166">
        <v>318.1266</v>
      </c>
      <c r="L23" s="166">
        <v>248.44890000000001</v>
      </c>
      <c r="M23" s="166">
        <v>973.3338</v>
      </c>
    </row>
    <row r="24" spans="1:13" ht="18" customHeight="1" x14ac:dyDescent="0.3">
      <c r="A24" s="161" t="s">
        <v>50</v>
      </c>
      <c r="B24" s="161" t="s">
        <v>731</v>
      </c>
      <c r="C24" s="162">
        <v>45.73</v>
      </c>
      <c r="D24" s="162">
        <v>45.62</v>
      </c>
      <c r="E24" s="162">
        <v>50.100700000000003</v>
      </c>
      <c r="F24" s="162">
        <v>50.112099999999998</v>
      </c>
      <c r="G24" s="162">
        <v>544.16560000000004</v>
      </c>
      <c r="H24" s="162">
        <v>735.72839999999997</v>
      </c>
      <c r="I24" s="162">
        <v>196.2165</v>
      </c>
      <c r="J24" s="162">
        <v>195.2577</v>
      </c>
      <c r="K24" s="162">
        <v>301.06760000000003</v>
      </c>
      <c r="L24" s="162">
        <v>229.8083</v>
      </c>
      <c r="M24" s="162">
        <v>922.3501</v>
      </c>
    </row>
    <row r="25" spans="1:13" ht="18" customHeight="1" x14ac:dyDescent="0.3">
      <c r="A25" s="161" t="s">
        <v>50</v>
      </c>
      <c r="B25" s="161" t="s">
        <v>732</v>
      </c>
      <c r="C25" s="164">
        <v>48.23</v>
      </c>
      <c r="D25" s="164">
        <v>48.41</v>
      </c>
      <c r="E25" s="164">
        <v>49.162999999999997</v>
      </c>
      <c r="F25" s="164">
        <v>48.445500000000003</v>
      </c>
      <c r="G25" s="164">
        <v>563.41470000000004</v>
      </c>
      <c r="H25" s="164">
        <v>757.66319999999996</v>
      </c>
      <c r="I25" s="164">
        <v>199.73650000000001</v>
      </c>
      <c r="J25" s="164">
        <v>198.39709999999999</v>
      </c>
      <c r="K25" s="164">
        <v>306.05630000000002</v>
      </c>
      <c r="L25" s="164">
        <v>239.4923</v>
      </c>
      <c r="M25" s="164">
        <v>943.68219999999997</v>
      </c>
    </row>
    <row r="26" spans="1:13" ht="18" customHeight="1" x14ac:dyDescent="0.3">
      <c r="A26" s="161" t="s">
        <v>50</v>
      </c>
      <c r="B26" s="161" t="s">
        <v>733</v>
      </c>
      <c r="C26" s="164">
        <v>44.2</v>
      </c>
      <c r="D26" s="164">
        <v>44.4</v>
      </c>
      <c r="E26" s="164">
        <v>46.082000000000001</v>
      </c>
      <c r="F26" s="164">
        <v>45.2121</v>
      </c>
      <c r="G26" s="164">
        <v>548.96220000000005</v>
      </c>
      <c r="H26" s="164">
        <v>728.85630000000003</v>
      </c>
      <c r="I26" s="164">
        <v>189.59559999999999</v>
      </c>
      <c r="J26" s="164">
        <v>189.0943</v>
      </c>
      <c r="K26" s="164">
        <v>289.83929999999998</v>
      </c>
      <c r="L26" s="164">
        <v>223.16239999999999</v>
      </c>
      <c r="M26" s="164">
        <v>891.69159999999999</v>
      </c>
    </row>
    <row r="27" spans="1:13" ht="18" customHeight="1" x14ac:dyDescent="0.3">
      <c r="A27" s="161" t="s">
        <v>50</v>
      </c>
      <c r="B27" s="161" t="s">
        <v>734</v>
      </c>
      <c r="C27" s="164">
        <v>49.23</v>
      </c>
      <c r="D27" s="164">
        <v>50.01</v>
      </c>
      <c r="E27" s="164">
        <v>51.172400000000003</v>
      </c>
      <c r="F27" s="164">
        <v>51.639400000000002</v>
      </c>
      <c r="G27" s="164">
        <v>573.61239999999998</v>
      </c>
      <c r="H27" s="164">
        <v>775.66420000000005</v>
      </c>
      <c r="I27" s="164">
        <v>196.64940000000001</v>
      </c>
      <c r="J27" s="164">
        <v>192.52590000000001</v>
      </c>
      <c r="K27" s="164">
        <v>301.59269999999998</v>
      </c>
      <c r="L27" s="164">
        <v>227.82060000000001</v>
      </c>
      <c r="M27" s="164">
        <v>918.58860000000004</v>
      </c>
    </row>
    <row r="28" spans="1:13" ht="18" customHeight="1" x14ac:dyDescent="0.3">
      <c r="A28" s="161" t="s">
        <v>50</v>
      </c>
      <c r="B28" s="161" t="s">
        <v>735</v>
      </c>
      <c r="C28" s="164">
        <v>46.92</v>
      </c>
      <c r="D28" s="164">
        <v>46.62</v>
      </c>
      <c r="E28" s="164">
        <v>48.091299999999997</v>
      </c>
      <c r="F28" s="164">
        <v>47.407800000000002</v>
      </c>
      <c r="G28" s="164">
        <v>565.43960000000004</v>
      </c>
      <c r="H28" s="164">
        <v>754.4787</v>
      </c>
      <c r="I28" s="164">
        <v>186.9315</v>
      </c>
      <c r="J28" s="164">
        <v>186.74539999999999</v>
      </c>
      <c r="K28" s="164">
        <v>276.56920000000002</v>
      </c>
      <c r="L28" s="164">
        <v>210.4306</v>
      </c>
      <c r="M28" s="164">
        <v>860.67669999999998</v>
      </c>
    </row>
    <row r="29" spans="1:13" ht="18" customHeight="1" x14ac:dyDescent="0.3">
      <c r="A29" s="161" t="s">
        <v>50</v>
      </c>
      <c r="B29" s="161" t="s">
        <v>736</v>
      </c>
      <c r="C29" s="164">
        <v>50.7</v>
      </c>
      <c r="D29" s="164">
        <v>50.66</v>
      </c>
      <c r="E29" s="164">
        <v>52.512</v>
      </c>
      <c r="F29" s="164">
        <v>52.396999999999998</v>
      </c>
      <c r="G29" s="164">
        <v>592.43769999999995</v>
      </c>
      <c r="H29" s="164">
        <v>798.70669999999996</v>
      </c>
      <c r="I29" s="164">
        <v>193.1765</v>
      </c>
      <c r="J29" s="164">
        <v>193.00800000000001</v>
      </c>
      <c r="K29" s="164">
        <v>294.13279999999997</v>
      </c>
      <c r="L29" s="164">
        <v>230.7285</v>
      </c>
      <c r="M29" s="164">
        <v>911.04579999999999</v>
      </c>
    </row>
    <row r="30" spans="1:13" ht="18" customHeight="1" x14ac:dyDescent="0.3">
      <c r="A30" s="161" t="s">
        <v>50</v>
      </c>
      <c r="B30" s="161" t="s">
        <v>737</v>
      </c>
      <c r="C30" s="164">
        <v>47.59</v>
      </c>
      <c r="D30" s="164">
        <v>48</v>
      </c>
      <c r="E30" s="164">
        <v>49.430900000000001</v>
      </c>
      <c r="F30" s="164">
        <v>48.5807</v>
      </c>
      <c r="G30" s="164">
        <v>574.42079999999999</v>
      </c>
      <c r="H30" s="164">
        <v>768.02239999999995</v>
      </c>
      <c r="I30" s="164">
        <v>194.28489999999999</v>
      </c>
      <c r="J30" s="164">
        <v>191.90780000000001</v>
      </c>
      <c r="K30" s="164">
        <v>291.12189999999998</v>
      </c>
      <c r="L30" s="164">
        <v>227.53540000000001</v>
      </c>
      <c r="M30" s="164">
        <v>904.85</v>
      </c>
    </row>
    <row r="31" spans="1:13" ht="18" customHeight="1" x14ac:dyDescent="0.3">
      <c r="A31" s="161" t="s">
        <v>50</v>
      </c>
      <c r="B31" s="161" t="s">
        <v>738</v>
      </c>
      <c r="C31" s="166">
        <v>50.81</v>
      </c>
      <c r="D31" s="166">
        <v>51.61</v>
      </c>
      <c r="E31" s="166">
        <v>53.047800000000002</v>
      </c>
      <c r="F31" s="166">
        <v>50.098500000000001</v>
      </c>
      <c r="G31" s="166">
        <v>580.76639999999998</v>
      </c>
      <c r="H31" s="166">
        <v>786.33270000000005</v>
      </c>
      <c r="I31" s="166">
        <v>177.6909</v>
      </c>
      <c r="J31" s="166">
        <v>177.84950000000001</v>
      </c>
      <c r="K31" s="166">
        <v>260.2484</v>
      </c>
      <c r="L31" s="166">
        <v>203.26439999999999</v>
      </c>
      <c r="M31" s="166">
        <v>819.05319999999995</v>
      </c>
    </row>
    <row r="32" spans="1:13" ht="18" customHeight="1" x14ac:dyDescent="0.3">
      <c r="A32" s="161" t="s">
        <v>50</v>
      </c>
      <c r="B32" s="161" t="s">
        <v>739</v>
      </c>
      <c r="C32" s="162">
        <v>47.02</v>
      </c>
      <c r="D32" s="162">
        <v>46.8</v>
      </c>
      <c r="E32" s="162">
        <v>48.493200000000002</v>
      </c>
      <c r="F32" s="162">
        <v>48.103099999999998</v>
      </c>
      <c r="G32" s="162">
        <v>553.49839999999995</v>
      </c>
      <c r="H32" s="162">
        <v>743.91470000000004</v>
      </c>
      <c r="I32" s="162">
        <v>178.62549999999999</v>
      </c>
      <c r="J32" s="162">
        <v>177.9091</v>
      </c>
      <c r="K32" s="162">
        <v>257.67619999999999</v>
      </c>
      <c r="L32" s="162">
        <v>201.59020000000001</v>
      </c>
      <c r="M32" s="162">
        <v>815.80100000000004</v>
      </c>
    </row>
    <row r="33" spans="1:13" ht="18" customHeight="1" x14ac:dyDescent="0.3">
      <c r="A33" s="161" t="s">
        <v>50</v>
      </c>
      <c r="B33" s="161" t="s">
        <v>740</v>
      </c>
      <c r="C33" s="164">
        <v>48.37</v>
      </c>
      <c r="D33" s="164">
        <v>48.44</v>
      </c>
      <c r="E33" s="164">
        <v>50.636600000000001</v>
      </c>
      <c r="F33" s="164">
        <v>50.3872</v>
      </c>
      <c r="G33" s="164">
        <v>568.71320000000003</v>
      </c>
      <c r="H33" s="164">
        <v>766.54700000000003</v>
      </c>
      <c r="I33" s="164">
        <v>174.29050000000001</v>
      </c>
      <c r="J33" s="164">
        <v>172.3399</v>
      </c>
      <c r="K33" s="164">
        <v>244.8895</v>
      </c>
      <c r="L33" s="164">
        <v>183.2612</v>
      </c>
      <c r="M33" s="164">
        <v>774.78110000000004</v>
      </c>
    </row>
    <row r="34" spans="1:13" ht="18" customHeight="1" x14ac:dyDescent="0.3">
      <c r="A34" s="161" t="s">
        <v>50</v>
      </c>
      <c r="B34" s="161" t="s">
        <v>741</v>
      </c>
      <c r="C34" s="164">
        <v>40.97</v>
      </c>
      <c r="D34" s="164">
        <v>41.13</v>
      </c>
      <c r="E34" s="164">
        <v>44.206499999999998</v>
      </c>
      <c r="F34" s="164">
        <v>43.500799999999998</v>
      </c>
      <c r="G34" s="164">
        <v>532.71810000000005</v>
      </c>
      <c r="H34" s="164">
        <v>702.52539999999999</v>
      </c>
      <c r="I34" s="164">
        <v>171.8913</v>
      </c>
      <c r="J34" s="164">
        <v>170.2191</v>
      </c>
      <c r="K34" s="164">
        <v>237.34700000000001</v>
      </c>
      <c r="L34" s="164">
        <v>180.43639999999999</v>
      </c>
      <c r="M34" s="164">
        <v>759.89380000000006</v>
      </c>
    </row>
    <row r="35" spans="1:13" ht="18" customHeight="1" x14ac:dyDescent="0.3">
      <c r="A35" s="161" t="s">
        <v>50</v>
      </c>
      <c r="B35" s="161" t="s">
        <v>742</v>
      </c>
      <c r="C35" s="164">
        <v>43.39</v>
      </c>
      <c r="D35" s="164">
        <v>43.25</v>
      </c>
      <c r="E35" s="164">
        <v>48.493200000000002</v>
      </c>
      <c r="F35" s="164">
        <v>47.977600000000002</v>
      </c>
      <c r="G35" s="164">
        <v>536.62929999999994</v>
      </c>
      <c r="H35" s="164">
        <v>719.74009999999998</v>
      </c>
      <c r="I35" s="164">
        <v>177.57550000000001</v>
      </c>
      <c r="J35" s="164">
        <v>177.8391</v>
      </c>
      <c r="K35" s="164">
        <v>252.05670000000001</v>
      </c>
      <c r="L35" s="164">
        <v>199.65549999999999</v>
      </c>
      <c r="M35" s="164">
        <v>807.1268</v>
      </c>
    </row>
    <row r="36" spans="1:13" ht="18" customHeight="1" x14ac:dyDescent="0.3">
      <c r="A36" s="161" t="s">
        <v>50</v>
      </c>
      <c r="B36" s="161" t="s">
        <v>743</v>
      </c>
      <c r="C36" s="164">
        <v>45.52</v>
      </c>
      <c r="D36" s="164">
        <v>45.85</v>
      </c>
      <c r="E36" s="164">
        <v>47.287599999999998</v>
      </c>
      <c r="F36" s="164">
        <v>47.003500000000003</v>
      </c>
      <c r="G36" s="164">
        <v>558.58839999999998</v>
      </c>
      <c r="H36" s="164">
        <v>744.24950000000001</v>
      </c>
      <c r="I36" s="164">
        <v>176.76480000000001</v>
      </c>
      <c r="J36" s="164">
        <v>176.80029999999999</v>
      </c>
      <c r="K36" s="164">
        <v>244.82839999999999</v>
      </c>
      <c r="L36" s="164">
        <v>191.66669999999999</v>
      </c>
      <c r="M36" s="164">
        <v>790.06020000000001</v>
      </c>
    </row>
    <row r="37" spans="1:13" ht="18" customHeight="1" x14ac:dyDescent="0.3">
      <c r="A37" s="161" t="s">
        <v>50</v>
      </c>
      <c r="B37" s="161" t="s">
        <v>744</v>
      </c>
      <c r="C37" s="164">
        <v>50.17</v>
      </c>
      <c r="D37" s="164">
        <v>50.58</v>
      </c>
      <c r="E37" s="164">
        <v>47.0197</v>
      </c>
      <c r="F37" s="164">
        <v>46.993899999999996</v>
      </c>
      <c r="G37" s="164">
        <v>554.01790000000005</v>
      </c>
      <c r="H37" s="164">
        <v>748.78150000000005</v>
      </c>
      <c r="I37" s="164">
        <v>178.1943</v>
      </c>
      <c r="J37" s="164">
        <v>175.68100000000001</v>
      </c>
      <c r="K37" s="164">
        <v>271.76729999999998</v>
      </c>
      <c r="L37" s="164">
        <v>211.09620000000001</v>
      </c>
      <c r="M37" s="164">
        <v>836.73879999999997</v>
      </c>
    </row>
    <row r="38" spans="1:13" ht="18" customHeight="1" x14ac:dyDescent="0.3">
      <c r="A38" s="161" t="s">
        <v>50</v>
      </c>
      <c r="B38" s="161" t="s">
        <v>745</v>
      </c>
      <c r="C38" s="164">
        <v>53.02</v>
      </c>
      <c r="D38" s="164">
        <v>53.43</v>
      </c>
      <c r="E38" s="164">
        <v>48.359299999999998</v>
      </c>
      <c r="F38" s="164">
        <v>48.5274</v>
      </c>
      <c r="G38" s="164">
        <v>575.56740000000002</v>
      </c>
      <c r="H38" s="164">
        <v>778.90409999999997</v>
      </c>
      <c r="I38" s="164">
        <v>178.52369999999999</v>
      </c>
      <c r="J38" s="164">
        <v>179.18879999999999</v>
      </c>
      <c r="K38" s="164">
        <v>289.56380000000001</v>
      </c>
      <c r="L38" s="164">
        <v>218.36920000000001</v>
      </c>
      <c r="M38" s="164">
        <v>865.64549999999997</v>
      </c>
    </row>
    <row r="39" spans="1:13" ht="18" customHeight="1" x14ac:dyDescent="0.3">
      <c r="A39" s="161" t="s">
        <v>50</v>
      </c>
      <c r="B39" s="161" t="s">
        <v>746</v>
      </c>
      <c r="C39" s="166">
        <v>52.06</v>
      </c>
      <c r="D39" s="166">
        <v>51.86</v>
      </c>
      <c r="E39" s="166">
        <v>47.823399999999999</v>
      </c>
      <c r="F39" s="166">
        <v>48.277200000000001</v>
      </c>
      <c r="G39" s="166">
        <v>557.96609999999998</v>
      </c>
      <c r="H39" s="166">
        <v>757.98670000000004</v>
      </c>
      <c r="I39" s="166">
        <v>186.69399999999999</v>
      </c>
      <c r="J39" s="166">
        <v>184.90190000000001</v>
      </c>
      <c r="K39" s="166">
        <v>318.32470000000001</v>
      </c>
      <c r="L39" s="166">
        <v>246.09559999999999</v>
      </c>
      <c r="M39" s="166">
        <v>936.01620000000003</v>
      </c>
    </row>
    <row r="40" spans="1:13" ht="18" customHeight="1" x14ac:dyDescent="0.3">
      <c r="A40" s="161" t="s">
        <v>50</v>
      </c>
      <c r="B40" s="161" t="s">
        <v>747</v>
      </c>
      <c r="C40" s="162">
        <v>47.31</v>
      </c>
      <c r="D40" s="162">
        <v>47.25</v>
      </c>
      <c r="E40" s="162">
        <v>45.412199999999999</v>
      </c>
      <c r="F40" s="162">
        <v>45.037999999999997</v>
      </c>
      <c r="G40" s="162">
        <v>528.64170000000001</v>
      </c>
      <c r="H40" s="162">
        <v>713.65189999999996</v>
      </c>
      <c r="I40" s="162">
        <v>210.95400000000001</v>
      </c>
      <c r="J40" s="162">
        <v>208.8801</v>
      </c>
      <c r="K40" s="162">
        <v>409.68180000000001</v>
      </c>
      <c r="L40" s="162">
        <v>317.96550000000002</v>
      </c>
      <c r="M40" s="162">
        <v>1147.4813999999999</v>
      </c>
    </row>
    <row r="41" spans="1:13" ht="18" customHeight="1" x14ac:dyDescent="0.3">
      <c r="A41" s="161" t="s">
        <v>50</v>
      </c>
      <c r="B41" s="161" t="s">
        <v>748</v>
      </c>
      <c r="C41" s="164">
        <v>46.19</v>
      </c>
      <c r="D41" s="164">
        <v>46.42</v>
      </c>
      <c r="E41" s="164">
        <v>45.144199999999998</v>
      </c>
      <c r="F41" s="164">
        <v>45.137099999999997</v>
      </c>
      <c r="G41" s="164">
        <v>515.88250000000005</v>
      </c>
      <c r="H41" s="164">
        <v>698.77380000000005</v>
      </c>
      <c r="I41" s="164">
        <v>239.79400000000001</v>
      </c>
      <c r="J41" s="164">
        <v>236.2346</v>
      </c>
      <c r="K41" s="164">
        <v>498.16570000000002</v>
      </c>
      <c r="L41" s="164">
        <v>396.42059999999998</v>
      </c>
      <c r="M41" s="164">
        <v>1370.6149</v>
      </c>
    </row>
    <row r="42" spans="1:13" ht="18" customHeight="1" x14ac:dyDescent="0.3">
      <c r="A42" s="161" t="s">
        <v>50</v>
      </c>
      <c r="B42" s="161" t="s">
        <v>749</v>
      </c>
      <c r="C42" s="164">
        <v>44.54</v>
      </c>
      <c r="D42" s="164">
        <v>44.29</v>
      </c>
      <c r="E42" s="164">
        <v>43.134900000000002</v>
      </c>
      <c r="F42" s="164">
        <v>42.948999999999998</v>
      </c>
      <c r="G42" s="164">
        <v>503.61360000000002</v>
      </c>
      <c r="H42" s="164">
        <v>678.52750000000003</v>
      </c>
      <c r="I42" s="164">
        <v>262.38760000000002</v>
      </c>
      <c r="J42" s="164">
        <v>260.61810000000003</v>
      </c>
      <c r="K42" s="164">
        <v>553.33280000000002</v>
      </c>
      <c r="L42" s="164">
        <v>431.63299999999998</v>
      </c>
      <c r="M42" s="164">
        <v>1507.9715000000001</v>
      </c>
    </row>
    <row r="43" spans="1:13" ht="18" customHeight="1" x14ac:dyDescent="0.3">
      <c r="A43" s="161" t="s">
        <v>50</v>
      </c>
      <c r="B43" s="161" t="s">
        <v>750</v>
      </c>
      <c r="C43" s="164">
        <v>42.67</v>
      </c>
      <c r="D43" s="164">
        <v>42.72</v>
      </c>
      <c r="E43" s="164">
        <v>42.598999999999997</v>
      </c>
      <c r="F43" s="164">
        <v>42.627499999999998</v>
      </c>
      <c r="G43" s="164">
        <v>480.4</v>
      </c>
      <c r="H43" s="164">
        <v>651.01649999999995</v>
      </c>
      <c r="I43" s="164">
        <v>264.75779999999997</v>
      </c>
      <c r="J43" s="164">
        <v>262.68180000000001</v>
      </c>
      <c r="K43" s="164">
        <v>564.1431</v>
      </c>
      <c r="L43" s="164">
        <v>451.24700000000001</v>
      </c>
      <c r="M43" s="164">
        <v>1542.8297</v>
      </c>
    </row>
    <row r="44" spans="1:13" ht="18" customHeight="1" x14ac:dyDescent="0.3">
      <c r="A44" s="161" t="s">
        <v>50</v>
      </c>
      <c r="B44" s="161" t="s">
        <v>751</v>
      </c>
      <c r="C44" s="164">
        <v>48.85</v>
      </c>
      <c r="D44" s="164">
        <v>49.02</v>
      </c>
      <c r="E44" s="164">
        <v>48.761099999999999</v>
      </c>
      <c r="F44" s="164">
        <v>48.218299999999999</v>
      </c>
      <c r="G44" s="164">
        <v>526.30690000000004</v>
      </c>
      <c r="H44" s="164">
        <v>721.15629999999999</v>
      </c>
      <c r="I44" s="164">
        <v>253.6669</v>
      </c>
      <c r="J44" s="164">
        <v>252.51949999999999</v>
      </c>
      <c r="K44" s="164">
        <v>534.88750000000005</v>
      </c>
      <c r="L44" s="164">
        <v>423.58940000000001</v>
      </c>
      <c r="M44" s="164">
        <v>1464.6632999999999</v>
      </c>
    </row>
    <row r="45" spans="1:13" ht="18" customHeight="1" x14ac:dyDescent="0.3">
      <c r="A45" s="161" t="s">
        <v>50</v>
      </c>
      <c r="B45" s="161" t="s">
        <v>752</v>
      </c>
      <c r="C45" s="164">
        <v>55.75</v>
      </c>
      <c r="D45" s="164">
        <v>55.97</v>
      </c>
      <c r="E45" s="164">
        <v>54.119500000000002</v>
      </c>
      <c r="F45" s="164">
        <v>53.743400000000001</v>
      </c>
      <c r="G45" s="164">
        <v>562.14940000000001</v>
      </c>
      <c r="H45" s="164">
        <v>781.73230000000001</v>
      </c>
      <c r="I45" s="164">
        <v>245.453</v>
      </c>
      <c r="J45" s="164">
        <v>242.65199999999999</v>
      </c>
      <c r="K45" s="164">
        <v>516.2047</v>
      </c>
      <c r="L45" s="164">
        <v>410.81470000000002</v>
      </c>
      <c r="M45" s="164">
        <v>1415.1243999999999</v>
      </c>
    </row>
    <row r="46" spans="1:13" ht="18" customHeight="1" x14ac:dyDescent="0.3">
      <c r="A46" s="161" t="s">
        <v>50</v>
      </c>
      <c r="B46" s="161" t="s">
        <v>753</v>
      </c>
      <c r="C46" s="164">
        <v>55.01</v>
      </c>
      <c r="D46" s="164">
        <v>55.23</v>
      </c>
      <c r="E46" s="164">
        <v>54.655299999999997</v>
      </c>
      <c r="F46" s="164">
        <v>54.05</v>
      </c>
      <c r="G46" s="164">
        <v>562.93529999999998</v>
      </c>
      <c r="H46" s="164">
        <v>781.88059999999996</v>
      </c>
      <c r="I46" s="164">
        <v>249.17930000000001</v>
      </c>
      <c r="J46" s="164">
        <v>248.20580000000001</v>
      </c>
      <c r="K46" s="164">
        <v>528.2568</v>
      </c>
      <c r="L46" s="164">
        <v>417.0034</v>
      </c>
      <c r="M46" s="164">
        <v>1442.6452999999999</v>
      </c>
    </row>
    <row r="47" spans="1:13" ht="18" customHeight="1" x14ac:dyDescent="0.3">
      <c r="A47" s="161" t="s">
        <v>50</v>
      </c>
      <c r="B47" s="161" t="s">
        <v>754</v>
      </c>
      <c r="C47" s="166">
        <v>53.53</v>
      </c>
      <c r="D47" s="166">
        <v>54.12</v>
      </c>
      <c r="E47" s="166">
        <v>51.976199999999999</v>
      </c>
      <c r="F47" s="166">
        <v>52.017299999999999</v>
      </c>
      <c r="G47" s="166">
        <v>570.60730000000001</v>
      </c>
      <c r="H47" s="166">
        <v>782.25080000000003</v>
      </c>
      <c r="I47" s="166">
        <v>242.26740000000001</v>
      </c>
      <c r="J47" s="166">
        <v>239.17760000000001</v>
      </c>
      <c r="K47" s="166">
        <v>512.202</v>
      </c>
      <c r="L47" s="166">
        <v>412.25760000000002</v>
      </c>
      <c r="M47" s="166">
        <v>1405.9046000000001</v>
      </c>
    </row>
    <row r="48" spans="1:13" ht="18" customHeight="1" x14ac:dyDescent="0.3">
      <c r="A48" s="161" t="s">
        <v>50</v>
      </c>
      <c r="B48" s="161" t="s">
        <v>755</v>
      </c>
      <c r="C48" s="162">
        <v>54.03</v>
      </c>
      <c r="D48" s="162">
        <v>53.69</v>
      </c>
      <c r="E48" s="162">
        <v>52.244100000000003</v>
      </c>
      <c r="F48" s="162">
        <v>52.174900000000001</v>
      </c>
      <c r="G48" s="162">
        <v>568.52809999999999</v>
      </c>
      <c r="H48" s="162">
        <v>780.6671</v>
      </c>
      <c r="I48" s="162">
        <v>248.9837</v>
      </c>
      <c r="J48" s="162">
        <v>250.2567</v>
      </c>
      <c r="K48" s="162">
        <v>526.07809999999995</v>
      </c>
      <c r="L48" s="162">
        <v>418.73140000000001</v>
      </c>
      <c r="M48" s="162">
        <v>1444.0499</v>
      </c>
    </row>
    <row r="49" spans="1:13" ht="18" customHeight="1" x14ac:dyDescent="0.3">
      <c r="A49" s="161" t="s">
        <v>50</v>
      </c>
      <c r="B49" s="161" t="s">
        <v>756</v>
      </c>
      <c r="C49" s="164">
        <v>53</v>
      </c>
      <c r="D49" s="164">
        <v>52.72</v>
      </c>
      <c r="E49" s="164">
        <v>51.976199999999999</v>
      </c>
      <c r="F49" s="164">
        <v>51.961399999999998</v>
      </c>
      <c r="G49" s="164">
        <v>557.17250000000001</v>
      </c>
      <c r="H49" s="164">
        <v>766.83010000000002</v>
      </c>
      <c r="I49" s="164">
        <v>253.24770000000001</v>
      </c>
      <c r="J49" s="164">
        <v>250.79150000000001</v>
      </c>
      <c r="K49" s="164">
        <v>521.84280000000001</v>
      </c>
      <c r="L49" s="164">
        <v>413.76519999999999</v>
      </c>
      <c r="M49" s="164">
        <v>1439.6472000000001</v>
      </c>
    </row>
    <row r="50" spans="1:13" ht="18" customHeight="1" x14ac:dyDescent="0.3">
      <c r="A50" s="161" t="s">
        <v>50</v>
      </c>
      <c r="B50" s="161" t="s">
        <v>757</v>
      </c>
      <c r="C50" s="164">
        <v>52.14</v>
      </c>
      <c r="D50" s="164">
        <v>52.4</v>
      </c>
      <c r="E50" s="164">
        <v>52.512</v>
      </c>
      <c r="F50" s="164">
        <v>52.2699</v>
      </c>
      <c r="G50" s="164">
        <v>558.39469999999994</v>
      </c>
      <c r="H50" s="164">
        <v>767.71659999999997</v>
      </c>
      <c r="I50" s="164">
        <v>257.79169999999999</v>
      </c>
      <c r="J50" s="164">
        <v>256.60539999999997</v>
      </c>
      <c r="K50" s="164">
        <v>506.3134</v>
      </c>
      <c r="L50" s="164">
        <v>408.00880000000001</v>
      </c>
      <c r="M50" s="164">
        <v>1428.7193</v>
      </c>
    </row>
    <row r="51" spans="1:13" ht="18" customHeight="1" x14ac:dyDescent="0.3">
      <c r="A51" s="161" t="s">
        <v>50</v>
      </c>
      <c r="B51" s="161" t="s">
        <v>758</v>
      </c>
      <c r="C51" s="164">
        <v>48.5</v>
      </c>
      <c r="D51" s="164">
        <v>48.66</v>
      </c>
      <c r="E51" s="164">
        <v>50.770499999999998</v>
      </c>
      <c r="F51" s="164">
        <v>50.521599999999999</v>
      </c>
      <c r="G51" s="164">
        <v>533.75779999999997</v>
      </c>
      <c r="H51" s="164">
        <v>732.20989999999995</v>
      </c>
      <c r="I51" s="164">
        <v>260.81939999999997</v>
      </c>
      <c r="J51" s="164">
        <v>258.59829999999999</v>
      </c>
      <c r="K51" s="164">
        <v>487.0034</v>
      </c>
      <c r="L51" s="164">
        <v>395.08359999999999</v>
      </c>
      <c r="M51" s="164">
        <v>1401.5047</v>
      </c>
    </row>
    <row r="52" spans="1:13" ht="18" customHeight="1" x14ac:dyDescent="0.3">
      <c r="A52" s="161" t="s">
        <v>50</v>
      </c>
      <c r="B52" s="161" t="s">
        <v>759</v>
      </c>
      <c r="C52" s="164">
        <v>50.81</v>
      </c>
      <c r="D52" s="164">
        <v>51.03</v>
      </c>
      <c r="E52" s="164">
        <v>43.536700000000003</v>
      </c>
      <c r="F52" s="164">
        <v>43.811999999999998</v>
      </c>
      <c r="G52" s="164">
        <v>498.03899999999999</v>
      </c>
      <c r="H52" s="164">
        <v>687.22770000000003</v>
      </c>
      <c r="I52" s="164">
        <v>259.52330000000001</v>
      </c>
      <c r="J52" s="164">
        <v>257.45400000000001</v>
      </c>
      <c r="K52" s="164">
        <v>478.16</v>
      </c>
      <c r="L52" s="164">
        <v>384.59280000000001</v>
      </c>
      <c r="M52" s="164">
        <v>1379.7301</v>
      </c>
    </row>
    <row r="53" spans="1:13" ht="18" customHeight="1" x14ac:dyDescent="0.3">
      <c r="A53" s="161" t="s">
        <v>50</v>
      </c>
      <c r="B53" s="161" t="s">
        <v>760</v>
      </c>
      <c r="C53" s="164">
        <v>52.58</v>
      </c>
      <c r="D53" s="164">
        <v>52.3</v>
      </c>
      <c r="E53" s="164">
        <v>45.948</v>
      </c>
      <c r="F53" s="164">
        <v>44.599899999999998</v>
      </c>
      <c r="G53" s="164">
        <v>489.40649999999999</v>
      </c>
      <c r="H53" s="164">
        <v>684.83439999999996</v>
      </c>
      <c r="I53" s="164">
        <v>260.29070000000002</v>
      </c>
      <c r="J53" s="164">
        <v>257.5129</v>
      </c>
      <c r="K53" s="164">
        <v>468.6995</v>
      </c>
      <c r="L53" s="164">
        <v>387.2749</v>
      </c>
      <c r="M53" s="164">
        <v>1373.778</v>
      </c>
    </row>
    <row r="54" spans="1:13" ht="18" customHeight="1" x14ac:dyDescent="0.3">
      <c r="A54" s="161" t="s">
        <v>50</v>
      </c>
      <c r="B54" s="161" t="s">
        <v>761</v>
      </c>
      <c r="C54" s="164">
        <v>47.89</v>
      </c>
      <c r="D54" s="164">
        <v>48.31</v>
      </c>
      <c r="E54" s="164">
        <v>40.857500000000002</v>
      </c>
      <c r="F54" s="164">
        <v>40.5535</v>
      </c>
      <c r="G54" s="164">
        <v>454.59350000000001</v>
      </c>
      <c r="H54" s="164">
        <v>632.20450000000005</v>
      </c>
      <c r="I54" s="164">
        <v>262.48660000000001</v>
      </c>
      <c r="J54" s="164">
        <v>258.19159999999999</v>
      </c>
      <c r="K54" s="164">
        <v>466.55329999999998</v>
      </c>
      <c r="L54" s="164">
        <v>381.51429999999999</v>
      </c>
      <c r="M54" s="164">
        <v>1368.7457999999999</v>
      </c>
    </row>
    <row r="55" spans="1:13" ht="18" customHeight="1" x14ac:dyDescent="0.3">
      <c r="A55" s="161" t="s">
        <v>762</v>
      </c>
      <c r="B55" s="161" t="s">
        <v>51</v>
      </c>
      <c r="C55" s="166">
        <v>0.01</v>
      </c>
      <c r="D55" s="166">
        <v>71.599999999999994</v>
      </c>
      <c r="E55" s="166">
        <v>40.857500000000002</v>
      </c>
      <c r="F55" s="166">
        <v>40.5535</v>
      </c>
      <c r="G55" s="166">
        <v>454.59350000000001</v>
      </c>
      <c r="H55" s="166">
        <v>607.61450000000002</v>
      </c>
      <c r="I55" s="166">
        <v>262.48660000000001</v>
      </c>
      <c r="J55" s="166">
        <v>258.19159999999999</v>
      </c>
      <c r="K55" s="166">
        <v>466.55329999999998</v>
      </c>
      <c r="L55" s="166">
        <v>362.82580000000002</v>
      </c>
      <c r="M55" s="166">
        <v>1350.0572999999999</v>
      </c>
    </row>
    <row r="56" spans="1:13" x14ac:dyDescent="0.3">
      <c r="A56" s="224" t="s">
        <v>774</v>
      </c>
      <c r="B56" s="224"/>
      <c r="C56" s="168">
        <v>0.01</v>
      </c>
      <c r="D56" s="168">
        <v>-21.59</v>
      </c>
      <c r="E56" s="168">
        <v>-30.274799999999999</v>
      </c>
      <c r="F56" s="168">
        <v>-30.3537</v>
      </c>
      <c r="G56" s="168">
        <v>-446.89229999999998</v>
      </c>
      <c r="H56" s="168"/>
      <c r="I56" s="168">
        <v>273.036</v>
      </c>
      <c r="J56" s="168">
        <v>271.27640000000002</v>
      </c>
      <c r="K56" s="168">
        <v>564.1431</v>
      </c>
      <c r="L56" s="168">
        <v>451.24700000000001</v>
      </c>
      <c r="M56" s="168"/>
    </row>
    <row r="57" spans="1:13" x14ac:dyDescent="0.3">
      <c r="A57" s="224" t="s">
        <v>775</v>
      </c>
      <c r="B57" s="224"/>
      <c r="C57" s="168">
        <v>-55.75</v>
      </c>
      <c r="D57" s="168">
        <v>-71.599999999999994</v>
      </c>
      <c r="E57" s="168">
        <v>-54.655299999999997</v>
      </c>
      <c r="F57" s="168">
        <v>-54.05</v>
      </c>
      <c r="G57" s="168">
        <v>-592.43769999999995</v>
      </c>
      <c r="H57" s="168"/>
      <c r="I57" s="168">
        <v>171.8913</v>
      </c>
      <c r="J57" s="168">
        <v>170.2191</v>
      </c>
      <c r="K57" s="168">
        <v>237.34700000000001</v>
      </c>
      <c r="L57" s="168">
        <v>180.43639999999999</v>
      </c>
      <c r="M57" s="168"/>
    </row>
    <row r="58" spans="1:13" x14ac:dyDescent="0.3">
      <c r="A58" s="224" t="s">
        <v>776</v>
      </c>
      <c r="B58" s="224"/>
      <c r="C58" s="168">
        <v>-41.084791666666668</v>
      </c>
      <c r="D58" s="168">
        <v>-42.655833333333327</v>
      </c>
      <c r="E58" s="168">
        <v>-44.175822916666668</v>
      </c>
      <c r="F58" s="168">
        <v>-44.105462500000002</v>
      </c>
      <c r="G58" s="168">
        <v>-521.5460875</v>
      </c>
      <c r="H58" s="168"/>
      <c r="I58" s="168">
        <v>231.27644791666665</v>
      </c>
      <c r="J58" s="168">
        <v>229.76955624999999</v>
      </c>
      <c r="K58" s="168">
        <v>425.75647291666661</v>
      </c>
      <c r="L58" s="168">
        <v>337.02498750000001</v>
      </c>
      <c r="M58" s="168"/>
    </row>
    <row r="59" spans="1:13" ht="27" customHeight="1" x14ac:dyDescent="0.3">
      <c r="A59" s="224" t="s">
        <v>3</v>
      </c>
      <c r="B59" s="224"/>
      <c r="C59" s="225" t="s">
        <v>191</v>
      </c>
      <c r="D59" s="225"/>
      <c r="E59" s="225" t="s">
        <v>378</v>
      </c>
      <c r="F59" s="225"/>
      <c r="G59" s="225" t="s">
        <v>449</v>
      </c>
      <c r="H59" s="225" t="s">
        <v>869</v>
      </c>
      <c r="I59" s="225" t="s">
        <v>449</v>
      </c>
      <c r="J59" s="225"/>
      <c r="K59" s="225"/>
      <c r="L59" s="225" t="s">
        <v>141</v>
      </c>
      <c r="M59" s="225" t="s">
        <v>869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6" t="s">
        <v>2581</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row>
    <row r="5" spans="1:32" ht="19.95" hidden="1" customHeight="1" x14ac:dyDescent="0.3">
      <c r="A5" s="224" t="s">
        <v>1625</v>
      </c>
      <c r="B5" s="224"/>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4" t="s">
        <v>1626</v>
      </c>
      <c r="B6" s="224"/>
      <c r="C6" s="172" t="s">
        <v>2582</v>
      </c>
      <c r="D6" s="172" t="s">
        <v>2583</v>
      </c>
      <c r="E6" s="172" t="s">
        <v>2584</v>
      </c>
      <c r="F6" s="172" t="s">
        <v>2585</v>
      </c>
      <c r="G6" s="172" t="s">
        <v>2586</v>
      </c>
      <c r="H6" s="172" t="s">
        <v>2587</v>
      </c>
      <c r="I6" s="172" t="s">
        <v>2588</v>
      </c>
      <c r="J6" s="172" t="s">
        <v>2589</v>
      </c>
      <c r="K6" s="172" t="s">
        <v>2590</v>
      </c>
      <c r="L6" s="172" t="s">
        <v>2591</v>
      </c>
      <c r="M6" s="172" t="s">
        <v>2592</v>
      </c>
      <c r="N6" s="172" t="s">
        <v>2593</v>
      </c>
      <c r="O6" s="11" t="s">
        <v>2594</v>
      </c>
      <c r="P6" s="11" t="s">
        <v>2595</v>
      </c>
      <c r="Q6" s="11" t="s">
        <v>2596</v>
      </c>
      <c r="R6" s="11" t="s">
        <v>2597</v>
      </c>
      <c r="S6" s="11" t="s">
        <v>2598</v>
      </c>
      <c r="T6" s="11" t="s">
        <v>2599</v>
      </c>
      <c r="U6" s="11" t="s">
        <v>2600</v>
      </c>
      <c r="V6" s="11" t="s">
        <v>2601</v>
      </c>
      <c r="W6" s="11" t="s">
        <v>2602</v>
      </c>
      <c r="X6" s="173" t="s">
        <v>2603</v>
      </c>
      <c r="Y6" s="173" t="s">
        <v>2604</v>
      </c>
      <c r="Z6" s="173" t="s">
        <v>2605</v>
      </c>
      <c r="AA6" s="173" t="s">
        <v>2606</v>
      </c>
      <c r="AB6" s="173" t="s">
        <v>2607</v>
      </c>
      <c r="AC6" s="173" t="s">
        <v>2608</v>
      </c>
      <c r="AD6" s="173" t="s">
        <v>2609</v>
      </c>
      <c r="AE6" s="173" t="s">
        <v>2610</v>
      </c>
      <c r="AF6" s="173" t="s">
        <v>2611</v>
      </c>
    </row>
    <row r="7" spans="1:32" ht="27" customHeight="1" x14ac:dyDescent="0.3">
      <c r="A7" s="224" t="s">
        <v>17</v>
      </c>
      <c r="B7" s="224"/>
      <c r="C7" s="228" t="s">
        <v>2612</v>
      </c>
      <c r="D7" s="228" t="s">
        <v>2613</v>
      </c>
      <c r="E7" s="228" t="s">
        <v>2614</v>
      </c>
      <c r="F7" s="228" t="s">
        <v>2615</v>
      </c>
      <c r="G7" s="228" t="s">
        <v>2616</v>
      </c>
      <c r="H7" s="228" t="s">
        <v>262</v>
      </c>
      <c r="I7" s="228" t="s">
        <v>172</v>
      </c>
      <c r="J7" s="228" t="s">
        <v>465</v>
      </c>
      <c r="K7" s="228" t="s">
        <v>166</v>
      </c>
      <c r="L7" s="228" t="s">
        <v>476</v>
      </c>
      <c r="M7" s="228" t="s">
        <v>2617</v>
      </c>
      <c r="N7" s="228" t="s">
        <v>142</v>
      </c>
      <c r="O7" s="222" t="s">
        <v>2618</v>
      </c>
      <c r="P7" s="222" t="s">
        <v>2619</v>
      </c>
      <c r="Q7" s="222" t="s">
        <v>382</v>
      </c>
      <c r="R7" s="222" t="s">
        <v>2620</v>
      </c>
      <c r="S7" s="222" t="s">
        <v>643</v>
      </c>
      <c r="T7" s="222" t="s">
        <v>472</v>
      </c>
      <c r="U7" s="222" t="s">
        <v>2621</v>
      </c>
      <c r="V7" s="222" t="s">
        <v>2622</v>
      </c>
      <c r="W7" s="222" t="s">
        <v>2623</v>
      </c>
      <c r="X7" s="229" t="s">
        <v>2624</v>
      </c>
      <c r="Y7" s="229" t="s">
        <v>2625</v>
      </c>
      <c r="Z7" s="229" t="s">
        <v>2626</v>
      </c>
      <c r="AA7" s="229" t="s">
        <v>2627</v>
      </c>
      <c r="AB7" s="229" t="s">
        <v>2628</v>
      </c>
      <c r="AC7" s="229" t="s">
        <v>2629</v>
      </c>
      <c r="AD7" s="229" t="s">
        <v>2621</v>
      </c>
      <c r="AE7" s="229" t="s">
        <v>2630</v>
      </c>
      <c r="AF7" s="229" t="s">
        <v>2622</v>
      </c>
    </row>
    <row r="8" spans="1:32" x14ac:dyDescent="0.3">
      <c r="A8" s="224" t="s">
        <v>2631</v>
      </c>
      <c r="B8" s="224"/>
      <c r="C8" s="172" t="s">
        <v>2632</v>
      </c>
      <c r="D8" s="172" t="s">
        <v>2632</v>
      </c>
      <c r="E8" s="172" t="s">
        <v>2632</v>
      </c>
      <c r="F8" s="172" t="s">
        <v>2632</v>
      </c>
      <c r="G8" s="172" t="s">
        <v>2632</v>
      </c>
      <c r="H8" s="172" t="s">
        <v>2632</v>
      </c>
      <c r="I8" s="172" t="s">
        <v>2632</v>
      </c>
      <c r="J8" s="172" t="s">
        <v>2632</v>
      </c>
      <c r="K8" s="172" t="s">
        <v>2632</v>
      </c>
      <c r="L8" s="172" t="s">
        <v>2632</v>
      </c>
      <c r="M8" s="172" t="s">
        <v>2632</v>
      </c>
      <c r="N8" s="172" t="s">
        <v>2632</v>
      </c>
      <c r="O8" s="11" t="s">
        <v>2633</v>
      </c>
      <c r="P8" s="11" t="s">
        <v>2633</v>
      </c>
      <c r="Q8" s="11" t="s">
        <v>2633</v>
      </c>
      <c r="R8" s="11" t="s">
        <v>2633</v>
      </c>
      <c r="S8" s="11" t="s">
        <v>2633</v>
      </c>
      <c r="T8" s="11" t="s">
        <v>2633</v>
      </c>
      <c r="U8" s="11" t="s">
        <v>2633</v>
      </c>
      <c r="V8" s="11" t="s">
        <v>2633</v>
      </c>
      <c r="W8" s="11" t="s">
        <v>2633</v>
      </c>
      <c r="X8" s="173" t="s">
        <v>2634</v>
      </c>
      <c r="Y8" s="173" t="s">
        <v>2634</v>
      </c>
      <c r="Z8" s="173" t="s">
        <v>2634</v>
      </c>
      <c r="AA8" s="173" t="s">
        <v>2634</v>
      </c>
      <c r="AB8" s="173" t="s">
        <v>2634</v>
      </c>
      <c r="AC8" s="173" t="s">
        <v>2634</v>
      </c>
      <c r="AD8" s="173" t="s">
        <v>2634</v>
      </c>
      <c r="AE8" s="173" t="s">
        <v>2634</v>
      </c>
      <c r="AF8" s="173" t="s">
        <v>2634</v>
      </c>
    </row>
    <row r="9" spans="1:32" ht="27" customHeight="1" x14ac:dyDescent="0.3">
      <c r="A9" s="158" t="s">
        <v>46</v>
      </c>
      <c r="B9" s="158" t="s">
        <v>486</v>
      </c>
      <c r="C9" s="172" t="s">
        <v>2635</v>
      </c>
      <c r="D9" s="172" t="s">
        <v>2635</v>
      </c>
      <c r="E9" s="172" t="s">
        <v>2635</v>
      </c>
      <c r="F9" s="172" t="s">
        <v>2635</v>
      </c>
      <c r="G9" s="172" t="s">
        <v>2635</v>
      </c>
      <c r="H9" s="172" t="s">
        <v>2635</v>
      </c>
      <c r="I9" s="172" t="s">
        <v>2635</v>
      </c>
      <c r="J9" s="172" t="s">
        <v>2635</v>
      </c>
      <c r="K9" s="172" t="s">
        <v>2635</v>
      </c>
      <c r="L9" s="172" t="s">
        <v>2635</v>
      </c>
      <c r="M9" s="172" t="s">
        <v>2635</v>
      </c>
      <c r="N9" s="172" t="s">
        <v>2635</v>
      </c>
      <c r="O9" s="11" t="s">
        <v>2635</v>
      </c>
      <c r="P9" s="11" t="s">
        <v>2635</v>
      </c>
      <c r="Q9" s="11" t="s">
        <v>2635</v>
      </c>
      <c r="R9" s="11" t="s">
        <v>2635</v>
      </c>
      <c r="S9" s="11" t="s">
        <v>2635</v>
      </c>
      <c r="T9" s="11" t="s">
        <v>2635</v>
      </c>
      <c r="U9" s="11" t="s">
        <v>2635</v>
      </c>
      <c r="V9" s="11" t="s">
        <v>2635</v>
      </c>
      <c r="W9" s="11" t="s">
        <v>2635</v>
      </c>
      <c r="X9" s="173" t="s">
        <v>2635</v>
      </c>
      <c r="Y9" s="173" t="s">
        <v>2635</v>
      </c>
      <c r="Z9" s="173" t="s">
        <v>2635</v>
      </c>
      <c r="AA9" s="173" t="s">
        <v>2635</v>
      </c>
      <c r="AB9" s="173" t="s">
        <v>2635</v>
      </c>
      <c r="AC9" s="173" t="s">
        <v>2635</v>
      </c>
      <c r="AD9" s="173" t="s">
        <v>2635</v>
      </c>
      <c r="AE9" s="173" t="s">
        <v>2635</v>
      </c>
      <c r="AF9" s="173" t="s">
        <v>2635</v>
      </c>
    </row>
    <row r="10" spans="1:32" ht="18" customHeight="1" x14ac:dyDescent="0.3">
      <c r="A10" s="161" t="s">
        <v>50</v>
      </c>
      <c r="B10" s="161" t="s">
        <v>715</v>
      </c>
      <c r="C10" s="162">
        <v>518.43140000000005</v>
      </c>
      <c r="D10" s="162">
        <v>509.84019999999998</v>
      </c>
      <c r="E10" s="162">
        <v>504.07780000000002</v>
      </c>
      <c r="F10" s="162">
        <v>508.70069999999998</v>
      </c>
      <c r="G10" s="162">
        <v>509.71379999999999</v>
      </c>
      <c r="H10" s="162">
        <v>506.80860000000001</v>
      </c>
      <c r="I10" s="163"/>
      <c r="J10" s="162">
        <v>498.52980000000002</v>
      </c>
      <c r="K10" s="162">
        <v>499.79770000000002</v>
      </c>
      <c r="L10" s="162">
        <v>484.95100000000002</v>
      </c>
      <c r="M10" s="162">
        <v>506.66309999999999</v>
      </c>
      <c r="N10" s="162">
        <v>493.28120000000001</v>
      </c>
      <c r="O10" s="162">
        <v>225.62430000000001</v>
      </c>
      <c r="P10" s="162">
        <v>226.11789999999999</v>
      </c>
      <c r="Q10" s="162">
        <v>226.78870000000001</v>
      </c>
      <c r="R10" s="162">
        <v>222.74199999999999</v>
      </c>
      <c r="S10" s="162">
        <v>218.9812</v>
      </c>
      <c r="T10" s="162">
        <v>221.0762</v>
      </c>
      <c r="U10" s="162">
        <v>226.5</v>
      </c>
      <c r="V10" s="163"/>
      <c r="W10" s="162">
        <v>226.5</v>
      </c>
      <c r="X10" s="163"/>
      <c r="Y10" s="162">
        <v>139.89609999999999</v>
      </c>
      <c r="Z10" s="162">
        <v>139.21350000000001</v>
      </c>
      <c r="AA10" s="162">
        <v>139.298</v>
      </c>
      <c r="AB10" s="162">
        <v>134.90880000000001</v>
      </c>
      <c r="AC10" s="163"/>
      <c r="AD10" s="162">
        <v>140.65350000000001</v>
      </c>
      <c r="AE10" s="162">
        <v>125.541</v>
      </c>
      <c r="AF10" s="162">
        <v>142.61660000000001</v>
      </c>
    </row>
    <row r="11" spans="1:32" ht="18" customHeight="1" x14ac:dyDescent="0.3">
      <c r="A11" s="161" t="s">
        <v>50</v>
      </c>
      <c r="B11" s="161" t="s">
        <v>716</v>
      </c>
      <c r="C11" s="164">
        <v>516.85770000000002</v>
      </c>
      <c r="D11" s="164">
        <v>514.93439999999998</v>
      </c>
      <c r="E11" s="164">
        <v>507.9117</v>
      </c>
      <c r="F11" s="164">
        <v>508.16269999999997</v>
      </c>
      <c r="G11" s="164">
        <v>509.7611</v>
      </c>
      <c r="H11" s="164">
        <v>507.07249999999999</v>
      </c>
      <c r="I11" s="165"/>
      <c r="J11" s="164">
        <v>498.4622</v>
      </c>
      <c r="K11" s="164">
        <v>499.03149999999999</v>
      </c>
      <c r="L11" s="164">
        <v>486.11149999999998</v>
      </c>
      <c r="M11" s="164">
        <v>506.88420000000002</v>
      </c>
      <c r="N11" s="164">
        <v>492.55900000000003</v>
      </c>
      <c r="O11" s="164">
        <v>225.6842</v>
      </c>
      <c r="P11" s="164">
        <v>226.3348</v>
      </c>
      <c r="Q11" s="164">
        <v>227.5051</v>
      </c>
      <c r="R11" s="164">
        <v>222.5215</v>
      </c>
      <c r="S11" s="164">
        <v>218.92949999999999</v>
      </c>
      <c r="T11" s="164">
        <v>221.04900000000001</v>
      </c>
      <c r="U11" s="164">
        <v>226.5</v>
      </c>
      <c r="V11" s="165"/>
      <c r="W11" s="164">
        <v>226.5</v>
      </c>
      <c r="X11" s="165"/>
      <c r="Y11" s="164">
        <v>139.8192</v>
      </c>
      <c r="Z11" s="164">
        <v>139.46260000000001</v>
      </c>
      <c r="AA11" s="164">
        <v>139.30369999999999</v>
      </c>
      <c r="AB11" s="164">
        <v>135.0882</v>
      </c>
      <c r="AC11" s="165"/>
      <c r="AD11" s="164">
        <v>140.55099999999999</v>
      </c>
      <c r="AE11" s="164">
        <v>125.49209999999999</v>
      </c>
      <c r="AF11" s="164">
        <v>142.535</v>
      </c>
    </row>
    <row r="12" spans="1:32" ht="18" customHeight="1" x14ac:dyDescent="0.3">
      <c r="A12" s="161" t="s">
        <v>50</v>
      </c>
      <c r="B12" s="161" t="s">
        <v>717</v>
      </c>
      <c r="C12" s="164">
        <v>521.78859999999997</v>
      </c>
      <c r="D12" s="164">
        <v>515.56460000000004</v>
      </c>
      <c r="E12" s="164">
        <v>511.64049999999997</v>
      </c>
      <c r="F12" s="164">
        <v>510.21170000000001</v>
      </c>
      <c r="G12" s="164">
        <v>511.74200000000002</v>
      </c>
      <c r="H12" s="164">
        <v>507.64690000000002</v>
      </c>
      <c r="I12" s="165"/>
      <c r="J12" s="164">
        <v>498.56079999999997</v>
      </c>
      <c r="K12" s="164">
        <v>498.93880000000001</v>
      </c>
      <c r="L12" s="164">
        <v>485.49270000000001</v>
      </c>
      <c r="M12" s="164">
        <v>506.96409999999997</v>
      </c>
      <c r="N12" s="164">
        <v>492.48419999999999</v>
      </c>
      <c r="O12" s="164">
        <v>226.93279999999999</v>
      </c>
      <c r="P12" s="164">
        <v>227.72460000000001</v>
      </c>
      <c r="Q12" s="164">
        <v>228.2988</v>
      </c>
      <c r="R12" s="164">
        <v>223.54859999999999</v>
      </c>
      <c r="S12" s="164">
        <v>219.71950000000001</v>
      </c>
      <c r="T12" s="164">
        <v>220.91059999999999</v>
      </c>
      <c r="U12" s="164">
        <v>226.5</v>
      </c>
      <c r="V12" s="165"/>
      <c r="W12" s="164">
        <v>226</v>
      </c>
      <c r="X12" s="165"/>
      <c r="Y12" s="164">
        <v>139.4768</v>
      </c>
      <c r="Z12" s="164">
        <v>139.56120000000001</v>
      </c>
      <c r="AA12" s="164">
        <v>138.75370000000001</v>
      </c>
      <c r="AB12" s="164">
        <v>134.8674</v>
      </c>
      <c r="AC12" s="165"/>
      <c r="AD12" s="164">
        <v>140.41929999999999</v>
      </c>
      <c r="AE12" s="164">
        <v>126.05370000000001</v>
      </c>
      <c r="AF12" s="164">
        <v>142.55539999999999</v>
      </c>
    </row>
    <row r="13" spans="1:32" ht="18" customHeight="1" x14ac:dyDescent="0.3">
      <c r="A13" s="161" t="s">
        <v>50</v>
      </c>
      <c r="B13" s="161" t="s">
        <v>718</v>
      </c>
      <c r="C13" s="164">
        <v>522.7328</v>
      </c>
      <c r="D13" s="164">
        <v>516.72</v>
      </c>
      <c r="E13" s="164">
        <v>512.79600000000005</v>
      </c>
      <c r="F13" s="164">
        <v>510.24619999999999</v>
      </c>
      <c r="G13" s="164">
        <v>512.1866</v>
      </c>
      <c r="H13" s="164">
        <v>507.68819999999999</v>
      </c>
      <c r="I13" s="165"/>
      <c r="J13" s="164">
        <v>497.71969999999999</v>
      </c>
      <c r="K13" s="164">
        <v>498.9803</v>
      </c>
      <c r="L13" s="164">
        <v>486.02969999999999</v>
      </c>
      <c r="M13" s="164">
        <v>507.43200000000002</v>
      </c>
      <c r="N13" s="164">
        <v>492.24619999999999</v>
      </c>
      <c r="O13" s="164">
        <v>227.11519999999999</v>
      </c>
      <c r="P13" s="164">
        <v>228.0188</v>
      </c>
      <c r="Q13" s="164">
        <v>228.59880000000001</v>
      </c>
      <c r="R13" s="164">
        <v>223.63839999999999</v>
      </c>
      <c r="S13" s="164">
        <v>219.38720000000001</v>
      </c>
      <c r="T13" s="164">
        <v>221.26060000000001</v>
      </c>
      <c r="U13" s="164">
        <v>226.5</v>
      </c>
      <c r="V13" s="165"/>
      <c r="W13" s="164">
        <v>226.4</v>
      </c>
      <c r="X13" s="165"/>
      <c r="Y13" s="164">
        <v>139.73910000000001</v>
      </c>
      <c r="Z13" s="164">
        <v>139.5145</v>
      </c>
      <c r="AA13" s="164">
        <v>139.01310000000001</v>
      </c>
      <c r="AB13" s="164">
        <v>134.964</v>
      </c>
      <c r="AC13" s="165"/>
      <c r="AD13" s="164">
        <v>140.52180000000001</v>
      </c>
      <c r="AE13" s="164">
        <v>125.7753</v>
      </c>
      <c r="AF13" s="164">
        <v>142.535</v>
      </c>
    </row>
    <row r="14" spans="1:32" ht="18" customHeight="1" x14ac:dyDescent="0.3">
      <c r="A14" s="161" t="s">
        <v>50</v>
      </c>
      <c r="B14" s="161" t="s">
        <v>719</v>
      </c>
      <c r="C14" s="164">
        <v>522.31320000000005</v>
      </c>
      <c r="D14" s="164">
        <v>515.197</v>
      </c>
      <c r="E14" s="164">
        <v>510.95780000000002</v>
      </c>
      <c r="F14" s="164">
        <v>510.904</v>
      </c>
      <c r="G14" s="164">
        <v>512.46140000000003</v>
      </c>
      <c r="H14" s="164">
        <v>508.286</v>
      </c>
      <c r="I14" s="165"/>
      <c r="J14" s="164">
        <v>499.6241</v>
      </c>
      <c r="K14" s="164">
        <v>499.59050000000002</v>
      </c>
      <c r="L14" s="164">
        <v>485.68810000000002</v>
      </c>
      <c r="M14" s="164">
        <v>507.01400000000001</v>
      </c>
      <c r="N14" s="164">
        <v>493.53449999999998</v>
      </c>
      <c r="O14" s="164">
        <v>227.45070000000001</v>
      </c>
      <c r="P14" s="164">
        <v>227.67859999999999</v>
      </c>
      <c r="Q14" s="164">
        <v>229.29419999999999</v>
      </c>
      <c r="R14" s="164">
        <v>224.11600000000001</v>
      </c>
      <c r="S14" s="164">
        <v>220.12549999999999</v>
      </c>
      <c r="T14" s="164">
        <v>221.19120000000001</v>
      </c>
      <c r="U14" s="164">
        <v>227.1</v>
      </c>
      <c r="V14" s="165"/>
      <c r="W14" s="164">
        <v>227.1</v>
      </c>
      <c r="X14" s="165"/>
      <c r="Y14" s="164">
        <v>140.34129999999999</v>
      </c>
      <c r="Z14" s="164">
        <v>139.46260000000001</v>
      </c>
      <c r="AA14" s="164">
        <v>139.18180000000001</v>
      </c>
      <c r="AB14" s="164">
        <v>134.93639999999999</v>
      </c>
      <c r="AC14" s="165"/>
      <c r="AD14" s="164">
        <v>140.87309999999999</v>
      </c>
      <c r="AE14" s="164">
        <v>125.9169</v>
      </c>
      <c r="AF14" s="164">
        <v>142.923</v>
      </c>
    </row>
    <row r="15" spans="1:32" ht="18" customHeight="1" x14ac:dyDescent="0.3">
      <c r="A15" s="161" t="s">
        <v>50</v>
      </c>
      <c r="B15" s="161" t="s">
        <v>720</v>
      </c>
      <c r="C15" s="164">
        <v>521.73609999999996</v>
      </c>
      <c r="D15" s="164">
        <v>515.61710000000005</v>
      </c>
      <c r="E15" s="164">
        <v>510.90530000000001</v>
      </c>
      <c r="F15" s="164">
        <v>510.23739999999998</v>
      </c>
      <c r="G15" s="164">
        <v>511.6807</v>
      </c>
      <c r="H15" s="164">
        <v>506.69880000000001</v>
      </c>
      <c r="I15" s="164">
        <v>507.25580000000002</v>
      </c>
      <c r="J15" s="164">
        <v>498.7654</v>
      </c>
      <c r="K15" s="164">
        <v>497.83749999999998</v>
      </c>
      <c r="L15" s="164">
        <v>484.0247</v>
      </c>
      <c r="M15" s="164">
        <v>506.02210000000002</v>
      </c>
      <c r="N15" s="164">
        <v>491.61989999999997</v>
      </c>
      <c r="O15" s="164">
        <v>226.93549999999999</v>
      </c>
      <c r="P15" s="164">
        <v>227.84790000000001</v>
      </c>
      <c r="Q15" s="164">
        <v>228.8896</v>
      </c>
      <c r="R15" s="164">
        <v>223.66679999999999</v>
      </c>
      <c r="S15" s="164">
        <v>219.48320000000001</v>
      </c>
      <c r="T15" s="164">
        <v>220.78720000000001</v>
      </c>
      <c r="U15" s="164">
        <v>225.8</v>
      </c>
      <c r="V15" s="165"/>
      <c r="W15" s="164">
        <v>226.3</v>
      </c>
      <c r="X15" s="164">
        <v>140.76079999999999</v>
      </c>
      <c r="Y15" s="164">
        <v>139.90870000000001</v>
      </c>
      <c r="Z15" s="164">
        <v>139.2654</v>
      </c>
      <c r="AA15" s="164">
        <v>138.41839999999999</v>
      </c>
      <c r="AB15" s="164">
        <v>134.7294</v>
      </c>
      <c r="AC15" s="165"/>
      <c r="AD15" s="164">
        <v>140.34610000000001</v>
      </c>
      <c r="AE15" s="164">
        <v>125.9609</v>
      </c>
      <c r="AF15" s="164">
        <v>142.535</v>
      </c>
    </row>
    <row r="16" spans="1:32" ht="18" customHeight="1" x14ac:dyDescent="0.3">
      <c r="A16" s="161" t="s">
        <v>50</v>
      </c>
      <c r="B16" s="161" t="s">
        <v>721</v>
      </c>
      <c r="C16" s="164">
        <v>522.94259999999997</v>
      </c>
      <c r="D16" s="164">
        <v>517.6653</v>
      </c>
      <c r="E16" s="165"/>
      <c r="F16" s="164">
        <v>511.06049999999999</v>
      </c>
      <c r="G16" s="164">
        <v>512.53650000000005</v>
      </c>
      <c r="H16" s="164">
        <v>506.91899999999998</v>
      </c>
      <c r="I16" s="165"/>
      <c r="J16" s="164">
        <v>498.78730000000002</v>
      </c>
      <c r="K16" s="164">
        <v>497.2681</v>
      </c>
      <c r="L16" s="164">
        <v>484.41449999999998</v>
      </c>
      <c r="M16" s="164">
        <v>506.59820000000002</v>
      </c>
      <c r="N16" s="164">
        <v>492.15940000000001</v>
      </c>
      <c r="O16" s="164">
        <v>226.92769999999999</v>
      </c>
      <c r="P16" s="164">
        <v>227.25489999999999</v>
      </c>
      <c r="Q16" s="164">
        <v>228.9872</v>
      </c>
      <c r="R16" s="164">
        <v>224.13200000000001</v>
      </c>
      <c r="S16" s="164">
        <v>219.86709999999999</v>
      </c>
      <c r="T16" s="164">
        <v>220.62389999999999</v>
      </c>
      <c r="U16" s="164">
        <v>226.4</v>
      </c>
      <c r="V16" s="165"/>
      <c r="W16" s="164">
        <v>226.2</v>
      </c>
      <c r="X16" s="164">
        <v>141.5624</v>
      </c>
      <c r="Y16" s="164">
        <v>140.3648</v>
      </c>
      <c r="Z16" s="164">
        <v>139.2654</v>
      </c>
      <c r="AA16" s="164">
        <v>138.6524</v>
      </c>
      <c r="AB16" s="164">
        <v>134.77080000000001</v>
      </c>
      <c r="AC16" s="165"/>
      <c r="AD16" s="164">
        <v>140.66810000000001</v>
      </c>
      <c r="AE16" s="164">
        <v>126.2441</v>
      </c>
      <c r="AF16" s="164">
        <v>142.41239999999999</v>
      </c>
    </row>
    <row r="17" spans="1:32" ht="18" customHeight="1" x14ac:dyDescent="0.3">
      <c r="A17" s="161" t="s">
        <v>50</v>
      </c>
      <c r="B17" s="161" t="s">
        <v>722</v>
      </c>
      <c r="C17" s="166">
        <v>520.63459999999998</v>
      </c>
      <c r="D17" s="166">
        <v>517.14009999999996</v>
      </c>
      <c r="E17" s="166">
        <v>511.53550000000001</v>
      </c>
      <c r="F17" s="166">
        <v>511.38459999999998</v>
      </c>
      <c r="G17" s="166">
        <v>512.8424</v>
      </c>
      <c r="H17" s="166">
        <v>506.97809999999998</v>
      </c>
      <c r="I17" s="167"/>
      <c r="J17" s="166">
        <v>497.82490000000001</v>
      </c>
      <c r="K17" s="166">
        <v>497.08690000000001</v>
      </c>
      <c r="L17" s="166">
        <v>483.5711</v>
      </c>
      <c r="M17" s="166">
        <v>504.4898</v>
      </c>
      <c r="N17" s="166">
        <v>490.70639999999997</v>
      </c>
      <c r="O17" s="166">
        <v>226.35429999999999</v>
      </c>
      <c r="P17" s="166">
        <v>228.2919</v>
      </c>
      <c r="Q17" s="166">
        <v>229.02440000000001</v>
      </c>
      <c r="R17" s="166">
        <v>224.13900000000001</v>
      </c>
      <c r="S17" s="166">
        <v>220.1772</v>
      </c>
      <c r="T17" s="166">
        <v>220.35910000000001</v>
      </c>
      <c r="U17" s="166">
        <v>225.2</v>
      </c>
      <c r="V17" s="167"/>
      <c r="W17" s="166">
        <v>225.4</v>
      </c>
      <c r="X17" s="166">
        <v>140.7518</v>
      </c>
      <c r="Y17" s="166">
        <v>139.30019999999999</v>
      </c>
      <c r="Z17" s="166">
        <v>139.11500000000001</v>
      </c>
      <c r="AA17" s="166">
        <v>138.2165</v>
      </c>
      <c r="AB17" s="166">
        <v>134.55000000000001</v>
      </c>
      <c r="AC17" s="167"/>
      <c r="AD17" s="166">
        <v>139.93629999999999</v>
      </c>
      <c r="AE17" s="166">
        <v>126.1953</v>
      </c>
      <c r="AF17" s="166">
        <v>142.0856</v>
      </c>
    </row>
    <row r="18" spans="1:32" ht="18" customHeight="1" x14ac:dyDescent="0.3">
      <c r="A18" s="161" t="s">
        <v>50</v>
      </c>
      <c r="B18" s="161" t="s">
        <v>723</v>
      </c>
      <c r="C18" s="162">
        <v>524.35900000000004</v>
      </c>
      <c r="D18" s="162">
        <v>518.40060000000005</v>
      </c>
      <c r="E18" s="162">
        <v>512.11320000000001</v>
      </c>
      <c r="F18" s="162">
        <v>511.46359999999999</v>
      </c>
      <c r="G18" s="162">
        <v>512.78920000000005</v>
      </c>
      <c r="H18" s="162">
        <v>508.68599999999998</v>
      </c>
      <c r="I18" s="163"/>
      <c r="J18" s="162">
        <v>496.42860000000002</v>
      </c>
      <c r="K18" s="162">
        <v>497.26650000000001</v>
      </c>
      <c r="L18" s="162">
        <v>483.96969999999999</v>
      </c>
      <c r="M18" s="162">
        <v>504.9572</v>
      </c>
      <c r="N18" s="162">
        <v>490.96620000000001</v>
      </c>
      <c r="O18" s="162">
        <v>227.1678</v>
      </c>
      <c r="P18" s="162">
        <v>228.91630000000001</v>
      </c>
      <c r="Q18" s="162">
        <v>229.4692</v>
      </c>
      <c r="R18" s="162">
        <v>223.88</v>
      </c>
      <c r="S18" s="162">
        <v>220.06649999999999</v>
      </c>
      <c r="T18" s="162">
        <v>220.8484</v>
      </c>
      <c r="U18" s="162">
        <v>225.2</v>
      </c>
      <c r="V18" s="163"/>
      <c r="W18" s="162">
        <v>225.3</v>
      </c>
      <c r="X18" s="163"/>
      <c r="Y18" s="162">
        <v>140.56</v>
      </c>
      <c r="Z18" s="162">
        <v>139.06309999999999</v>
      </c>
      <c r="AA18" s="162">
        <v>138.66990000000001</v>
      </c>
      <c r="AB18" s="162">
        <v>134.71559999999999</v>
      </c>
      <c r="AC18" s="163"/>
      <c r="AD18" s="162">
        <v>141.75129999999999</v>
      </c>
      <c r="AE18" s="162">
        <v>126.3857</v>
      </c>
      <c r="AF18" s="162">
        <v>142.14689999999999</v>
      </c>
    </row>
    <row r="19" spans="1:32" ht="18" customHeight="1" x14ac:dyDescent="0.3">
      <c r="A19" s="161" t="s">
        <v>50</v>
      </c>
      <c r="B19" s="161" t="s">
        <v>724</v>
      </c>
      <c r="C19" s="164">
        <v>522.36569999999995</v>
      </c>
      <c r="D19" s="164">
        <v>514.77679999999998</v>
      </c>
      <c r="E19" s="164">
        <v>509.74979999999999</v>
      </c>
      <c r="F19" s="164">
        <v>510.32909999999998</v>
      </c>
      <c r="G19" s="164">
        <v>510.99560000000002</v>
      </c>
      <c r="H19" s="164">
        <v>506.84739999999999</v>
      </c>
      <c r="I19" s="165"/>
      <c r="J19" s="164">
        <v>496.01100000000002</v>
      </c>
      <c r="K19" s="164">
        <v>496.81630000000001</v>
      </c>
      <c r="L19" s="164">
        <v>483.33260000000001</v>
      </c>
      <c r="M19" s="164">
        <v>504.9898</v>
      </c>
      <c r="N19" s="164">
        <v>490.46210000000002</v>
      </c>
      <c r="O19" s="164">
        <v>226.36949999999999</v>
      </c>
      <c r="P19" s="164">
        <v>227.8706</v>
      </c>
      <c r="Q19" s="164">
        <v>228.40809999999999</v>
      </c>
      <c r="R19" s="164">
        <v>223.85890000000001</v>
      </c>
      <c r="S19" s="164">
        <v>219.97790000000001</v>
      </c>
      <c r="T19" s="164">
        <v>219.98570000000001</v>
      </c>
      <c r="U19" s="164">
        <v>225.2</v>
      </c>
      <c r="V19" s="165"/>
      <c r="W19" s="164">
        <v>225.2</v>
      </c>
      <c r="X19" s="165"/>
      <c r="Y19" s="164">
        <v>140.535</v>
      </c>
      <c r="Z19" s="164">
        <v>139.0164</v>
      </c>
      <c r="AA19" s="164">
        <v>138.92060000000001</v>
      </c>
      <c r="AB19" s="164">
        <v>134.48099999999999</v>
      </c>
      <c r="AC19" s="165"/>
      <c r="AD19" s="164">
        <v>141.64879999999999</v>
      </c>
      <c r="AE19" s="164">
        <v>126.62009999999999</v>
      </c>
      <c r="AF19" s="164">
        <v>142.12649999999999</v>
      </c>
    </row>
    <row r="20" spans="1:32" ht="18" customHeight="1" x14ac:dyDescent="0.3">
      <c r="A20" s="161" t="s">
        <v>50</v>
      </c>
      <c r="B20" s="161" t="s">
        <v>725</v>
      </c>
      <c r="C20" s="164">
        <v>522.68039999999996</v>
      </c>
      <c r="D20" s="164">
        <v>516.66740000000004</v>
      </c>
      <c r="E20" s="164">
        <v>509.1721</v>
      </c>
      <c r="F20" s="164">
        <v>510.41460000000001</v>
      </c>
      <c r="G20" s="164">
        <v>511.79669999999999</v>
      </c>
      <c r="H20" s="164">
        <v>508.00880000000001</v>
      </c>
      <c r="I20" s="165"/>
      <c r="J20" s="164">
        <v>495.92349999999999</v>
      </c>
      <c r="K20" s="164">
        <v>497.30290000000002</v>
      </c>
      <c r="L20" s="164">
        <v>484.11919999999998</v>
      </c>
      <c r="M20" s="164">
        <v>505.17739999999998</v>
      </c>
      <c r="N20" s="164">
        <v>490.52460000000002</v>
      </c>
      <c r="O20" s="164">
        <v>225.89940000000001</v>
      </c>
      <c r="P20" s="164">
        <v>226.67089999999999</v>
      </c>
      <c r="Q20" s="164">
        <v>228.6371</v>
      </c>
      <c r="R20" s="164">
        <v>223.66210000000001</v>
      </c>
      <c r="S20" s="164">
        <v>219.92619999999999</v>
      </c>
      <c r="T20" s="164">
        <v>220.5196</v>
      </c>
      <c r="U20" s="164">
        <v>225.2</v>
      </c>
      <c r="V20" s="165"/>
      <c r="W20" s="164">
        <v>225.1</v>
      </c>
      <c r="X20" s="165"/>
      <c r="Y20" s="164">
        <v>140.45930000000001</v>
      </c>
      <c r="Z20" s="164">
        <v>139.0164</v>
      </c>
      <c r="AA20" s="164">
        <v>138.92019999999999</v>
      </c>
      <c r="AB20" s="164">
        <v>134.3844</v>
      </c>
      <c r="AC20" s="165"/>
      <c r="AD20" s="164">
        <v>141.48779999999999</v>
      </c>
      <c r="AE20" s="164">
        <v>126.62009999999999</v>
      </c>
      <c r="AF20" s="164">
        <v>142.18780000000001</v>
      </c>
    </row>
    <row r="21" spans="1:32" ht="18" customHeight="1" x14ac:dyDescent="0.3">
      <c r="A21" s="161" t="s">
        <v>50</v>
      </c>
      <c r="B21" s="161" t="s">
        <v>726</v>
      </c>
      <c r="C21" s="164">
        <v>519.2183</v>
      </c>
      <c r="D21" s="164">
        <v>513.09630000000004</v>
      </c>
      <c r="E21" s="165"/>
      <c r="F21" s="164">
        <v>508.88780000000003</v>
      </c>
      <c r="G21" s="164">
        <v>510.39830000000001</v>
      </c>
      <c r="H21" s="164">
        <v>507.06490000000002</v>
      </c>
      <c r="I21" s="165"/>
      <c r="J21" s="164">
        <v>495.30869999999999</v>
      </c>
      <c r="K21" s="164">
        <v>496.86239999999998</v>
      </c>
      <c r="L21" s="164">
        <v>483.25709999999998</v>
      </c>
      <c r="M21" s="164">
        <v>504.84300000000002</v>
      </c>
      <c r="N21" s="164">
        <v>491.13220000000001</v>
      </c>
      <c r="O21" s="164">
        <v>224.78710000000001</v>
      </c>
      <c r="P21" s="164">
        <v>227.00800000000001</v>
      </c>
      <c r="Q21" s="164">
        <v>227.23769999999999</v>
      </c>
      <c r="R21" s="164">
        <v>223.04249999999999</v>
      </c>
      <c r="S21" s="164">
        <v>219.29130000000001</v>
      </c>
      <c r="T21" s="164">
        <v>220.84780000000001</v>
      </c>
      <c r="U21" s="164">
        <v>225.2</v>
      </c>
      <c r="V21" s="165"/>
      <c r="W21" s="164">
        <v>224.4</v>
      </c>
      <c r="X21" s="165"/>
      <c r="Y21" s="164">
        <v>140.4743</v>
      </c>
      <c r="Z21" s="164">
        <v>138.71549999999999</v>
      </c>
      <c r="AA21" s="164">
        <v>139.30420000000001</v>
      </c>
      <c r="AB21" s="164">
        <v>134.53620000000001</v>
      </c>
      <c r="AC21" s="165"/>
      <c r="AD21" s="164">
        <v>141.61959999999999</v>
      </c>
      <c r="AE21" s="164">
        <v>126.7568</v>
      </c>
      <c r="AF21" s="164">
        <v>142.14689999999999</v>
      </c>
    </row>
    <row r="22" spans="1:32" ht="18" customHeight="1" x14ac:dyDescent="0.3">
      <c r="A22" s="161" t="s">
        <v>50</v>
      </c>
      <c r="B22" s="161" t="s">
        <v>727</v>
      </c>
      <c r="C22" s="164">
        <v>519.32309999999995</v>
      </c>
      <c r="D22" s="164">
        <v>513.04380000000003</v>
      </c>
      <c r="E22" s="164">
        <v>508.64690000000002</v>
      </c>
      <c r="F22" s="164">
        <v>508.04169999999999</v>
      </c>
      <c r="G22" s="164">
        <v>509.4</v>
      </c>
      <c r="H22" s="164">
        <v>506.37029999999999</v>
      </c>
      <c r="I22" s="165"/>
      <c r="J22" s="164">
        <v>497.05459999999999</v>
      </c>
      <c r="K22" s="164">
        <v>498.16570000000002</v>
      </c>
      <c r="L22" s="164">
        <v>484.75</v>
      </c>
      <c r="M22" s="164">
        <v>505.99779999999998</v>
      </c>
      <c r="N22" s="164">
        <v>491.63470000000001</v>
      </c>
      <c r="O22" s="164">
        <v>224.5318</v>
      </c>
      <c r="P22" s="164">
        <v>227.2045</v>
      </c>
      <c r="Q22" s="164">
        <v>229.57169999999999</v>
      </c>
      <c r="R22" s="164">
        <v>222.69149999999999</v>
      </c>
      <c r="S22" s="164">
        <v>218.92949999999999</v>
      </c>
      <c r="T22" s="164">
        <v>220.92490000000001</v>
      </c>
      <c r="U22" s="164">
        <v>225.2</v>
      </c>
      <c r="V22" s="165"/>
      <c r="W22" s="164">
        <v>225</v>
      </c>
      <c r="X22" s="164">
        <v>141.56710000000001</v>
      </c>
      <c r="Y22" s="164">
        <v>140.4906</v>
      </c>
      <c r="Z22" s="164">
        <v>139.0164</v>
      </c>
      <c r="AA22" s="164">
        <v>139.5574</v>
      </c>
      <c r="AB22" s="164">
        <v>134.68799999999999</v>
      </c>
      <c r="AC22" s="165"/>
      <c r="AD22" s="164">
        <v>141.63419999999999</v>
      </c>
      <c r="AE22" s="164">
        <v>127.792</v>
      </c>
      <c r="AF22" s="164">
        <v>142.14689999999999</v>
      </c>
    </row>
    <row r="23" spans="1:32" ht="18" customHeight="1" x14ac:dyDescent="0.3">
      <c r="A23" s="161" t="s">
        <v>50</v>
      </c>
      <c r="B23" s="161" t="s">
        <v>728</v>
      </c>
      <c r="C23" s="164">
        <v>521.84109999999998</v>
      </c>
      <c r="D23" s="164">
        <v>515.72220000000004</v>
      </c>
      <c r="E23" s="164">
        <v>509.48719999999997</v>
      </c>
      <c r="F23" s="164">
        <v>508.88589999999999</v>
      </c>
      <c r="G23" s="164">
        <v>511.00540000000001</v>
      </c>
      <c r="H23" s="164">
        <v>507.86349999999999</v>
      </c>
      <c r="I23" s="164">
        <v>512.83619999999996</v>
      </c>
      <c r="J23" s="164">
        <v>499.4067</v>
      </c>
      <c r="K23" s="164">
        <v>501.66329999999999</v>
      </c>
      <c r="L23" s="164">
        <v>489.55709999999999</v>
      </c>
      <c r="M23" s="164">
        <v>509.36149999999998</v>
      </c>
      <c r="N23" s="164">
        <v>495.01069999999999</v>
      </c>
      <c r="O23" s="164">
        <v>225.07650000000001</v>
      </c>
      <c r="P23" s="164">
        <v>228.47110000000001</v>
      </c>
      <c r="Q23" s="164">
        <v>230.06139999999999</v>
      </c>
      <c r="R23" s="164">
        <v>223.1695</v>
      </c>
      <c r="S23" s="164">
        <v>219.46109999999999</v>
      </c>
      <c r="T23" s="164">
        <v>221.56229999999999</v>
      </c>
      <c r="U23" s="164">
        <v>227.8</v>
      </c>
      <c r="V23" s="165"/>
      <c r="W23" s="164">
        <v>227</v>
      </c>
      <c r="X23" s="165"/>
      <c r="Y23" s="164">
        <v>140.72900000000001</v>
      </c>
      <c r="Z23" s="164">
        <v>139.2654</v>
      </c>
      <c r="AA23" s="164">
        <v>140.50299999999999</v>
      </c>
      <c r="AB23" s="164">
        <v>135.04679999999999</v>
      </c>
      <c r="AC23" s="165"/>
      <c r="AD23" s="164">
        <v>141.48779999999999</v>
      </c>
      <c r="AE23" s="164">
        <v>128.11920000000001</v>
      </c>
      <c r="AF23" s="164">
        <v>143.3314</v>
      </c>
    </row>
    <row r="24" spans="1:32" ht="18" customHeight="1" x14ac:dyDescent="0.3">
      <c r="A24" s="161" t="s">
        <v>50</v>
      </c>
      <c r="B24" s="161" t="s">
        <v>729</v>
      </c>
      <c r="C24" s="164">
        <v>523.1001</v>
      </c>
      <c r="D24" s="164">
        <v>514.09410000000003</v>
      </c>
      <c r="E24" s="164">
        <v>509.22460000000001</v>
      </c>
      <c r="F24" s="164">
        <v>508.01519999999999</v>
      </c>
      <c r="G24" s="164">
        <v>509.4751</v>
      </c>
      <c r="H24" s="164">
        <v>507.084</v>
      </c>
      <c r="I24" s="165"/>
      <c r="J24" s="164">
        <v>501.79969999999997</v>
      </c>
      <c r="K24" s="164">
        <v>503.27949999999998</v>
      </c>
      <c r="L24" s="164">
        <v>490.9237</v>
      </c>
      <c r="M24" s="164">
        <v>511.66890000000001</v>
      </c>
      <c r="N24" s="164">
        <v>497.89690000000002</v>
      </c>
      <c r="O24" s="164">
        <v>228.57740000000001</v>
      </c>
      <c r="P24" s="164">
        <v>227.43260000000001</v>
      </c>
      <c r="Q24" s="164">
        <v>229.12029999999999</v>
      </c>
      <c r="R24" s="164">
        <v>222.2176</v>
      </c>
      <c r="S24" s="164">
        <v>218.3758</v>
      </c>
      <c r="T24" s="164">
        <v>221.887</v>
      </c>
      <c r="U24" s="164">
        <v>228.4</v>
      </c>
      <c r="V24" s="165"/>
      <c r="W24" s="164">
        <v>227.1</v>
      </c>
      <c r="X24" s="165"/>
      <c r="Y24" s="164">
        <v>140.77780000000001</v>
      </c>
      <c r="Z24" s="164">
        <v>139.31209999999999</v>
      </c>
      <c r="AA24" s="164">
        <v>140.374</v>
      </c>
      <c r="AB24" s="164">
        <v>135.25380000000001</v>
      </c>
      <c r="AC24" s="165"/>
      <c r="AD24" s="164">
        <v>141.8099</v>
      </c>
      <c r="AE24" s="164">
        <v>127.55759999999999</v>
      </c>
      <c r="AF24" s="164">
        <v>142.9434</v>
      </c>
    </row>
    <row r="25" spans="1:32" ht="18" customHeight="1" x14ac:dyDescent="0.3">
      <c r="A25" s="161" t="s">
        <v>50</v>
      </c>
      <c r="B25" s="161" t="s">
        <v>730</v>
      </c>
      <c r="C25" s="166">
        <v>522.20830000000001</v>
      </c>
      <c r="D25" s="166">
        <v>509.68270000000001</v>
      </c>
      <c r="E25" s="166">
        <v>502.76479999999998</v>
      </c>
      <c r="F25" s="166">
        <v>505.5487</v>
      </c>
      <c r="G25" s="166">
        <v>508.3623</v>
      </c>
      <c r="H25" s="166">
        <v>505.39109999999999</v>
      </c>
      <c r="I25" s="166">
        <v>518.10239999999999</v>
      </c>
      <c r="J25" s="166">
        <v>503.41250000000002</v>
      </c>
      <c r="K25" s="166">
        <v>505.55329999999998</v>
      </c>
      <c r="L25" s="166">
        <v>493.21300000000002</v>
      </c>
      <c r="M25" s="166">
        <v>512.10699999999997</v>
      </c>
      <c r="N25" s="166">
        <v>498.97019999999998</v>
      </c>
      <c r="O25" s="166">
        <v>227.62479999999999</v>
      </c>
      <c r="P25" s="166">
        <v>225.70769999999999</v>
      </c>
      <c r="Q25" s="166">
        <v>227.35740000000001</v>
      </c>
      <c r="R25" s="166">
        <v>221.24270000000001</v>
      </c>
      <c r="S25" s="166">
        <v>217.608</v>
      </c>
      <c r="T25" s="166">
        <v>222.02359999999999</v>
      </c>
      <c r="U25" s="166">
        <v>228.4</v>
      </c>
      <c r="V25" s="167"/>
      <c r="W25" s="166">
        <v>227.3</v>
      </c>
      <c r="X25" s="167"/>
      <c r="Y25" s="166">
        <v>141.7577</v>
      </c>
      <c r="Z25" s="166">
        <v>139.31209999999999</v>
      </c>
      <c r="AA25" s="166">
        <v>140.14830000000001</v>
      </c>
      <c r="AB25" s="166">
        <v>135.29519999999999</v>
      </c>
      <c r="AC25" s="167"/>
      <c r="AD25" s="166">
        <v>142.1173</v>
      </c>
      <c r="AE25" s="166">
        <v>127.04</v>
      </c>
      <c r="AF25" s="166">
        <v>142.9434</v>
      </c>
    </row>
    <row r="26" spans="1:32" ht="18" customHeight="1" x14ac:dyDescent="0.3">
      <c r="A26" s="161" t="s">
        <v>50</v>
      </c>
      <c r="B26" s="161" t="s">
        <v>731</v>
      </c>
      <c r="C26" s="162">
        <v>513.08069999999998</v>
      </c>
      <c r="D26" s="162">
        <v>504.53590000000003</v>
      </c>
      <c r="E26" s="162">
        <v>496.62009999999998</v>
      </c>
      <c r="F26" s="162">
        <v>502.31290000000001</v>
      </c>
      <c r="G26" s="162">
        <v>504.65820000000002</v>
      </c>
      <c r="H26" s="162">
        <v>503.89060000000001</v>
      </c>
      <c r="I26" s="162">
        <v>517.60540000000003</v>
      </c>
      <c r="J26" s="162">
        <v>503.64550000000003</v>
      </c>
      <c r="K26" s="162">
        <v>504.7287</v>
      </c>
      <c r="L26" s="162">
        <v>491.6635</v>
      </c>
      <c r="M26" s="162">
        <v>511.45330000000001</v>
      </c>
      <c r="N26" s="162">
        <v>498.26049999999998</v>
      </c>
      <c r="O26" s="162">
        <v>227.28280000000001</v>
      </c>
      <c r="P26" s="162">
        <v>224.0754</v>
      </c>
      <c r="Q26" s="162">
        <v>224.92179999999999</v>
      </c>
      <c r="R26" s="162">
        <v>219.09100000000001</v>
      </c>
      <c r="S26" s="162">
        <v>216.1609</v>
      </c>
      <c r="T26" s="162">
        <v>221.93680000000001</v>
      </c>
      <c r="U26" s="162">
        <v>227.8</v>
      </c>
      <c r="V26" s="163"/>
      <c r="W26" s="162">
        <v>225.9</v>
      </c>
      <c r="X26" s="162">
        <v>140.756</v>
      </c>
      <c r="Y26" s="162">
        <v>140.80099999999999</v>
      </c>
      <c r="Z26" s="162">
        <v>139.0164</v>
      </c>
      <c r="AA26" s="162">
        <v>139.8194</v>
      </c>
      <c r="AB26" s="162">
        <v>134.66040000000001</v>
      </c>
      <c r="AC26" s="163"/>
      <c r="AD26" s="162">
        <v>141.2097</v>
      </c>
      <c r="AE26" s="162">
        <v>126.42959999999999</v>
      </c>
      <c r="AF26" s="162">
        <v>142.12649999999999</v>
      </c>
    </row>
    <row r="27" spans="1:32" ht="18" customHeight="1" x14ac:dyDescent="0.3">
      <c r="A27" s="161" t="s">
        <v>50</v>
      </c>
      <c r="B27" s="161" t="s">
        <v>732</v>
      </c>
      <c r="C27" s="164">
        <v>506.26139999999998</v>
      </c>
      <c r="D27" s="164">
        <v>498.02370000000002</v>
      </c>
      <c r="E27" s="164">
        <v>491.78829999999999</v>
      </c>
      <c r="F27" s="164">
        <v>499.02210000000002</v>
      </c>
      <c r="G27" s="164">
        <v>502.36239999999998</v>
      </c>
      <c r="H27" s="164">
        <v>502.32389999999998</v>
      </c>
      <c r="I27" s="165"/>
      <c r="J27" s="164">
        <v>501.447</v>
      </c>
      <c r="K27" s="164">
        <v>504.26409999999998</v>
      </c>
      <c r="L27" s="164">
        <v>491.83080000000001</v>
      </c>
      <c r="M27" s="164">
        <v>511.20339999999999</v>
      </c>
      <c r="N27" s="164">
        <v>498.08120000000002</v>
      </c>
      <c r="O27" s="164">
        <v>227.42699999999999</v>
      </c>
      <c r="P27" s="164">
        <v>221.5078</v>
      </c>
      <c r="Q27" s="164">
        <v>222.16650000000001</v>
      </c>
      <c r="R27" s="164">
        <v>220.54419999999999</v>
      </c>
      <c r="S27" s="164">
        <v>216.0797</v>
      </c>
      <c r="T27" s="164">
        <v>221.4957</v>
      </c>
      <c r="U27" s="164">
        <v>227.3</v>
      </c>
      <c r="V27" s="165"/>
      <c r="W27" s="164">
        <v>225.5</v>
      </c>
      <c r="X27" s="164">
        <v>139.92850000000001</v>
      </c>
      <c r="Y27" s="164">
        <v>140.0318</v>
      </c>
      <c r="Z27" s="164">
        <v>138.61689999999999</v>
      </c>
      <c r="AA27" s="164">
        <v>139.15950000000001</v>
      </c>
      <c r="AB27" s="164">
        <v>133.97040000000001</v>
      </c>
      <c r="AC27" s="165"/>
      <c r="AD27" s="164">
        <v>140.97550000000001</v>
      </c>
      <c r="AE27" s="164">
        <v>125.3993</v>
      </c>
      <c r="AF27" s="164">
        <v>141.73849999999999</v>
      </c>
    </row>
    <row r="28" spans="1:32" ht="18" customHeight="1" x14ac:dyDescent="0.3">
      <c r="A28" s="161" t="s">
        <v>50</v>
      </c>
      <c r="B28" s="161" t="s">
        <v>733</v>
      </c>
      <c r="C28" s="164">
        <v>511.34969999999998</v>
      </c>
      <c r="D28" s="164">
        <v>503.17039999999997</v>
      </c>
      <c r="E28" s="164">
        <v>493.41640000000001</v>
      </c>
      <c r="F28" s="164">
        <v>499.62450000000001</v>
      </c>
      <c r="G28" s="164">
        <v>501.82409999999999</v>
      </c>
      <c r="H28" s="164">
        <v>502.32060000000001</v>
      </c>
      <c r="I28" s="165"/>
      <c r="J28" s="164">
        <v>501.94409999999999</v>
      </c>
      <c r="K28" s="164">
        <v>505.89479999999998</v>
      </c>
      <c r="L28" s="164">
        <v>491.7731</v>
      </c>
      <c r="M28" s="164">
        <v>511.95830000000001</v>
      </c>
      <c r="N28" s="164">
        <v>498.21289999999999</v>
      </c>
      <c r="O28" s="164">
        <v>225.57849999999999</v>
      </c>
      <c r="P28" s="164">
        <v>223.51349999999999</v>
      </c>
      <c r="Q28" s="164">
        <v>224.04519999999999</v>
      </c>
      <c r="R28" s="164">
        <v>220.29990000000001</v>
      </c>
      <c r="S28" s="164">
        <v>215.6294</v>
      </c>
      <c r="T28" s="164">
        <v>221.93600000000001</v>
      </c>
      <c r="U28" s="164">
        <v>227.1</v>
      </c>
      <c r="V28" s="165"/>
      <c r="W28" s="164">
        <v>226.1</v>
      </c>
      <c r="X28" s="165"/>
      <c r="Y28" s="164">
        <v>140.38069999999999</v>
      </c>
      <c r="Z28" s="164">
        <v>138.565</v>
      </c>
      <c r="AA28" s="164">
        <v>139.12119999999999</v>
      </c>
      <c r="AB28" s="164">
        <v>134.32919999999999</v>
      </c>
      <c r="AC28" s="165"/>
      <c r="AD28" s="164">
        <v>141.239</v>
      </c>
      <c r="AE28" s="164">
        <v>124.55459999999999</v>
      </c>
      <c r="AF28" s="164">
        <v>141.71799999999999</v>
      </c>
    </row>
    <row r="29" spans="1:32" ht="18" customHeight="1" x14ac:dyDescent="0.3">
      <c r="A29" s="161" t="s">
        <v>50</v>
      </c>
      <c r="B29" s="161" t="s">
        <v>734</v>
      </c>
      <c r="C29" s="164">
        <v>505.9991</v>
      </c>
      <c r="D29" s="164">
        <v>497.97120000000001</v>
      </c>
      <c r="E29" s="164">
        <v>493.15379999999999</v>
      </c>
      <c r="F29" s="164">
        <v>498.12869999999998</v>
      </c>
      <c r="G29" s="164">
        <v>501.54199999999997</v>
      </c>
      <c r="H29" s="164">
        <v>500.9246</v>
      </c>
      <c r="I29" s="165"/>
      <c r="J29" s="164">
        <v>502.34390000000002</v>
      </c>
      <c r="K29" s="164">
        <v>504.72859999999997</v>
      </c>
      <c r="L29" s="164">
        <v>490.8768</v>
      </c>
      <c r="M29" s="164">
        <v>511.30810000000002</v>
      </c>
      <c r="N29" s="164">
        <v>498.30180000000001</v>
      </c>
      <c r="O29" s="164">
        <v>227.3758</v>
      </c>
      <c r="P29" s="164">
        <v>222.2209</v>
      </c>
      <c r="Q29" s="164">
        <v>222.29900000000001</v>
      </c>
      <c r="R29" s="164">
        <v>220.14570000000001</v>
      </c>
      <c r="S29" s="164">
        <v>216.20519999999999</v>
      </c>
      <c r="T29" s="164">
        <v>221.43199999999999</v>
      </c>
      <c r="U29" s="164">
        <v>227.1</v>
      </c>
      <c r="V29" s="165"/>
      <c r="W29" s="164">
        <v>225.7</v>
      </c>
      <c r="X29" s="165"/>
      <c r="Y29" s="164">
        <v>140.381</v>
      </c>
      <c r="Z29" s="164">
        <v>138.36789999999999</v>
      </c>
      <c r="AA29" s="164">
        <v>138.9897</v>
      </c>
      <c r="AB29" s="164">
        <v>134.0394</v>
      </c>
      <c r="AC29" s="165"/>
      <c r="AD29" s="164">
        <v>140.84379999999999</v>
      </c>
      <c r="AE29" s="164">
        <v>123.9442</v>
      </c>
      <c r="AF29" s="164">
        <v>140.9624</v>
      </c>
    </row>
    <row r="30" spans="1:32" ht="18" customHeight="1" x14ac:dyDescent="0.3">
      <c r="A30" s="161" t="s">
        <v>50</v>
      </c>
      <c r="B30" s="161" t="s">
        <v>735</v>
      </c>
      <c r="C30" s="164">
        <v>513.50040000000001</v>
      </c>
      <c r="D30" s="164">
        <v>504.11579999999998</v>
      </c>
      <c r="E30" s="164">
        <v>496.1474</v>
      </c>
      <c r="F30" s="164">
        <v>499.58100000000002</v>
      </c>
      <c r="G30" s="164">
        <v>502.86849999999998</v>
      </c>
      <c r="H30" s="164">
        <v>501.76080000000002</v>
      </c>
      <c r="I30" s="165"/>
      <c r="J30" s="164">
        <v>502.93060000000003</v>
      </c>
      <c r="K30" s="164">
        <v>505.32679999999999</v>
      </c>
      <c r="L30" s="164">
        <v>492.06450000000001</v>
      </c>
      <c r="M30" s="164">
        <v>512.64739999999995</v>
      </c>
      <c r="N30" s="164">
        <v>498.40050000000002</v>
      </c>
      <c r="O30" s="164">
        <v>228.1225</v>
      </c>
      <c r="P30" s="164">
        <v>224.1463</v>
      </c>
      <c r="Q30" s="164">
        <v>223.95089999999999</v>
      </c>
      <c r="R30" s="164">
        <v>220.7902</v>
      </c>
      <c r="S30" s="164">
        <v>215.62200000000001</v>
      </c>
      <c r="T30" s="164">
        <v>222.25059999999999</v>
      </c>
      <c r="U30" s="164">
        <v>232.4</v>
      </c>
      <c r="V30" s="165"/>
      <c r="W30" s="164">
        <v>226.3</v>
      </c>
      <c r="X30" s="165"/>
      <c r="Y30" s="164">
        <v>141.36940000000001</v>
      </c>
      <c r="Z30" s="164">
        <v>138.4665</v>
      </c>
      <c r="AA30" s="164">
        <v>139.01480000000001</v>
      </c>
      <c r="AB30" s="164">
        <v>134.34299999999999</v>
      </c>
      <c r="AC30" s="165"/>
      <c r="AD30" s="164">
        <v>141.48779999999999</v>
      </c>
      <c r="AE30" s="164">
        <v>123.8514</v>
      </c>
      <c r="AF30" s="164">
        <v>141.35040000000001</v>
      </c>
    </row>
    <row r="31" spans="1:32" ht="18" customHeight="1" x14ac:dyDescent="0.3">
      <c r="A31" s="161" t="s">
        <v>50</v>
      </c>
      <c r="B31" s="161" t="s">
        <v>736</v>
      </c>
      <c r="C31" s="164">
        <v>511.8218</v>
      </c>
      <c r="D31" s="164">
        <v>500.387</v>
      </c>
      <c r="E31" s="164">
        <v>495.83229999999998</v>
      </c>
      <c r="F31" s="164">
        <v>497.3938</v>
      </c>
      <c r="G31" s="164">
        <v>500.72190000000001</v>
      </c>
      <c r="H31" s="164">
        <v>500.25380000000001</v>
      </c>
      <c r="I31" s="165"/>
      <c r="J31" s="164">
        <v>501.03800000000001</v>
      </c>
      <c r="K31" s="164">
        <v>504.86700000000002</v>
      </c>
      <c r="L31" s="164">
        <v>491.39420000000001</v>
      </c>
      <c r="M31" s="164">
        <v>511.51490000000001</v>
      </c>
      <c r="N31" s="164">
        <v>496.90989999999999</v>
      </c>
      <c r="O31" s="164">
        <v>228.44220000000001</v>
      </c>
      <c r="P31" s="164">
        <v>222.3597</v>
      </c>
      <c r="Q31" s="164">
        <v>222.9461</v>
      </c>
      <c r="R31" s="164">
        <v>219.87790000000001</v>
      </c>
      <c r="S31" s="164">
        <v>214.89109999999999</v>
      </c>
      <c r="T31" s="164">
        <v>221.89779999999999</v>
      </c>
      <c r="U31" s="164">
        <v>232.7</v>
      </c>
      <c r="V31" s="165"/>
      <c r="W31" s="164">
        <v>224.8</v>
      </c>
      <c r="X31" s="164">
        <v>139.6601</v>
      </c>
      <c r="Y31" s="164">
        <v>139.18960000000001</v>
      </c>
      <c r="Z31" s="164">
        <v>138.2174</v>
      </c>
      <c r="AA31" s="164">
        <v>139.49010000000001</v>
      </c>
      <c r="AB31" s="164">
        <v>134.0532</v>
      </c>
      <c r="AC31" s="165"/>
      <c r="AD31" s="164">
        <v>140.33150000000001</v>
      </c>
      <c r="AE31" s="164">
        <v>123.3827</v>
      </c>
      <c r="AF31" s="164">
        <v>140.9624</v>
      </c>
    </row>
    <row r="32" spans="1:32" ht="18" customHeight="1" x14ac:dyDescent="0.3">
      <c r="A32" s="161" t="s">
        <v>50</v>
      </c>
      <c r="B32" s="161" t="s">
        <v>737</v>
      </c>
      <c r="C32" s="164">
        <v>511.97919999999999</v>
      </c>
      <c r="D32" s="164">
        <v>503.69569999999999</v>
      </c>
      <c r="E32" s="164">
        <v>492.47109999999998</v>
      </c>
      <c r="F32" s="164">
        <v>497.95549999999997</v>
      </c>
      <c r="G32" s="164">
        <v>500.9975</v>
      </c>
      <c r="H32" s="164">
        <v>500.83760000000001</v>
      </c>
      <c r="I32" s="165"/>
      <c r="J32" s="164">
        <v>501.44060000000002</v>
      </c>
      <c r="K32" s="164">
        <v>505.28440000000001</v>
      </c>
      <c r="L32" s="164">
        <v>490.88499999999999</v>
      </c>
      <c r="M32" s="164">
        <v>512.3972</v>
      </c>
      <c r="N32" s="164">
        <v>497.70440000000002</v>
      </c>
      <c r="O32" s="164">
        <v>228.2467</v>
      </c>
      <c r="P32" s="164">
        <v>223.63319999999999</v>
      </c>
      <c r="Q32" s="164">
        <v>223.7028</v>
      </c>
      <c r="R32" s="164">
        <v>219.96879999999999</v>
      </c>
      <c r="S32" s="164">
        <v>214.99449999999999</v>
      </c>
      <c r="T32" s="164">
        <v>221.85040000000001</v>
      </c>
      <c r="U32" s="164">
        <v>232</v>
      </c>
      <c r="V32" s="165"/>
      <c r="W32" s="164">
        <v>225.1</v>
      </c>
      <c r="X32" s="165"/>
      <c r="Y32" s="164">
        <v>139.74440000000001</v>
      </c>
      <c r="Z32" s="164">
        <v>138.2174</v>
      </c>
      <c r="AA32" s="164">
        <v>138.89449999999999</v>
      </c>
      <c r="AB32" s="164">
        <v>133.72200000000001</v>
      </c>
      <c r="AC32" s="165"/>
      <c r="AD32" s="164">
        <v>140.66810000000001</v>
      </c>
      <c r="AE32" s="164">
        <v>125.0722</v>
      </c>
      <c r="AF32" s="164">
        <v>140.94200000000001</v>
      </c>
    </row>
    <row r="33" spans="1:32" ht="18" customHeight="1" x14ac:dyDescent="0.3">
      <c r="A33" s="161" t="s">
        <v>50</v>
      </c>
      <c r="B33" s="161" t="s">
        <v>738</v>
      </c>
      <c r="C33" s="166">
        <v>510.77269999999999</v>
      </c>
      <c r="D33" s="166">
        <v>498.81150000000002</v>
      </c>
      <c r="E33" s="166">
        <v>497.82799999999997</v>
      </c>
      <c r="F33" s="166">
        <v>498.0394</v>
      </c>
      <c r="G33" s="166">
        <v>501.05869999999999</v>
      </c>
      <c r="H33" s="166">
        <v>500.70069999999998</v>
      </c>
      <c r="I33" s="167"/>
      <c r="J33" s="166">
        <v>502.86669999999998</v>
      </c>
      <c r="K33" s="166">
        <v>505.64330000000001</v>
      </c>
      <c r="L33" s="166">
        <v>492.36180000000002</v>
      </c>
      <c r="M33" s="166">
        <v>511.94529999999997</v>
      </c>
      <c r="N33" s="166">
        <v>498.78410000000002</v>
      </c>
      <c r="O33" s="166">
        <v>227.27289999999999</v>
      </c>
      <c r="P33" s="166">
        <v>223.57409999999999</v>
      </c>
      <c r="Q33" s="166">
        <v>223.3569</v>
      </c>
      <c r="R33" s="166">
        <v>219.9622</v>
      </c>
      <c r="S33" s="166">
        <v>215.00919999999999</v>
      </c>
      <c r="T33" s="166">
        <v>222.048</v>
      </c>
      <c r="U33" s="166">
        <v>232.2</v>
      </c>
      <c r="V33" s="167"/>
      <c r="W33" s="166">
        <v>225.7</v>
      </c>
      <c r="X33" s="167"/>
      <c r="Y33" s="166">
        <v>140.298</v>
      </c>
      <c r="Z33" s="166">
        <v>138.36789999999999</v>
      </c>
      <c r="AA33" s="166">
        <v>139.41560000000001</v>
      </c>
      <c r="AB33" s="166">
        <v>134.3982</v>
      </c>
      <c r="AC33" s="167"/>
      <c r="AD33" s="166">
        <v>141.3854</v>
      </c>
      <c r="AE33" s="166">
        <v>125.5849</v>
      </c>
      <c r="AF33" s="166">
        <v>141.35040000000001</v>
      </c>
    </row>
    <row r="34" spans="1:32" ht="18" customHeight="1" x14ac:dyDescent="0.3">
      <c r="A34" s="161" t="s">
        <v>50</v>
      </c>
      <c r="B34" s="161" t="s">
        <v>739</v>
      </c>
      <c r="C34" s="162">
        <v>507.31049999999999</v>
      </c>
      <c r="D34" s="162">
        <v>502.64530000000002</v>
      </c>
      <c r="E34" s="162">
        <v>493.57400000000001</v>
      </c>
      <c r="F34" s="162">
        <v>498.82769999999999</v>
      </c>
      <c r="G34" s="162">
        <v>502.10770000000002</v>
      </c>
      <c r="H34" s="162">
        <v>501.63819999999998</v>
      </c>
      <c r="I34" s="162">
        <v>518.60440000000006</v>
      </c>
      <c r="J34" s="162">
        <v>502.50490000000002</v>
      </c>
      <c r="K34" s="162">
        <v>506.5027</v>
      </c>
      <c r="L34" s="162">
        <v>492.88440000000003</v>
      </c>
      <c r="M34" s="162">
        <v>512.9615</v>
      </c>
      <c r="N34" s="162">
        <v>498.87569999999999</v>
      </c>
      <c r="O34" s="162">
        <v>226.73920000000001</v>
      </c>
      <c r="P34" s="162">
        <v>223.2483</v>
      </c>
      <c r="Q34" s="162">
        <v>222.9169</v>
      </c>
      <c r="R34" s="162">
        <v>220.35230000000001</v>
      </c>
      <c r="S34" s="162">
        <v>215.05350000000001</v>
      </c>
      <c r="T34" s="162">
        <v>221.97730000000001</v>
      </c>
      <c r="U34" s="162">
        <v>232</v>
      </c>
      <c r="V34" s="163"/>
      <c r="W34" s="162">
        <v>225.7</v>
      </c>
      <c r="X34" s="162">
        <v>140.34139999999999</v>
      </c>
      <c r="Y34" s="162">
        <v>139.84559999999999</v>
      </c>
      <c r="Z34" s="162">
        <v>138.71549999999999</v>
      </c>
      <c r="AA34" s="162">
        <v>139.68709999999999</v>
      </c>
      <c r="AB34" s="162">
        <v>135.102</v>
      </c>
      <c r="AC34" s="163"/>
      <c r="AD34" s="162">
        <v>141.1951</v>
      </c>
      <c r="AE34" s="162">
        <v>126.05370000000001</v>
      </c>
      <c r="AF34" s="162">
        <v>141.73849999999999</v>
      </c>
    </row>
    <row r="35" spans="1:32" ht="18" customHeight="1" x14ac:dyDescent="0.3">
      <c r="A35" s="161" t="s">
        <v>50</v>
      </c>
      <c r="B35" s="161" t="s">
        <v>740</v>
      </c>
      <c r="C35" s="164">
        <v>514.07749999999999</v>
      </c>
      <c r="D35" s="164">
        <v>506.32150000000001</v>
      </c>
      <c r="E35" s="164">
        <v>499.77120000000002</v>
      </c>
      <c r="F35" s="164">
        <v>499.20920000000001</v>
      </c>
      <c r="G35" s="164">
        <v>502.33839999999998</v>
      </c>
      <c r="H35" s="164">
        <v>502.02940000000001</v>
      </c>
      <c r="I35" s="164">
        <v>518.32280000000003</v>
      </c>
      <c r="J35" s="164">
        <v>503.85390000000001</v>
      </c>
      <c r="K35" s="164">
        <v>506.59539999999998</v>
      </c>
      <c r="L35" s="164">
        <v>494.44920000000002</v>
      </c>
      <c r="M35" s="164">
        <v>513.54769999999996</v>
      </c>
      <c r="N35" s="164">
        <v>499.76710000000003</v>
      </c>
      <c r="O35" s="164">
        <v>230.3544</v>
      </c>
      <c r="P35" s="164">
        <v>225.8338</v>
      </c>
      <c r="Q35" s="164">
        <v>225.6456</v>
      </c>
      <c r="R35" s="164">
        <v>220.87360000000001</v>
      </c>
      <c r="S35" s="164">
        <v>215.28980000000001</v>
      </c>
      <c r="T35" s="164">
        <v>222.70679999999999</v>
      </c>
      <c r="U35" s="164">
        <v>233.1</v>
      </c>
      <c r="V35" s="165"/>
      <c r="W35" s="164">
        <v>226.6</v>
      </c>
      <c r="X35" s="164">
        <v>141.14619999999999</v>
      </c>
      <c r="Y35" s="164">
        <v>140.1799</v>
      </c>
      <c r="Z35" s="164">
        <v>139.2654</v>
      </c>
      <c r="AA35" s="164">
        <v>140.3817</v>
      </c>
      <c r="AB35" s="164">
        <v>135.654</v>
      </c>
      <c r="AC35" s="165"/>
      <c r="AD35" s="164">
        <v>141.60489999999999</v>
      </c>
      <c r="AE35" s="164">
        <v>125.9609</v>
      </c>
      <c r="AF35" s="164">
        <v>142.535</v>
      </c>
    </row>
    <row r="36" spans="1:32" ht="18" customHeight="1" x14ac:dyDescent="0.3">
      <c r="A36" s="161" t="s">
        <v>50</v>
      </c>
      <c r="B36" s="161" t="s">
        <v>741</v>
      </c>
      <c r="C36" s="164">
        <v>516.28060000000005</v>
      </c>
      <c r="D36" s="164">
        <v>508.57979999999998</v>
      </c>
      <c r="E36" s="164">
        <v>501.6619</v>
      </c>
      <c r="F36" s="164">
        <v>501.6748</v>
      </c>
      <c r="G36" s="164">
        <v>504.40980000000002</v>
      </c>
      <c r="H36" s="164">
        <v>503.75909999999999</v>
      </c>
      <c r="I36" s="164">
        <v>518.94640000000004</v>
      </c>
      <c r="J36" s="164">
        <v>503.25650000000002</v>
      </c>
      <c r="K36" s="164">
        <v>507.2165</v>
      </c>
      <c r="L36" s="164">
        <v>493.95479999999998</v>
      </c>
      <c r="M36" s="164">
        <v>514.06539999999995</v>
      </c>
      <c r="N36" s="164">
        <v>500.2679</v>
      </c>
      <c r="O36" s="164">
        <v>228.65770000000001</v>
      </c>
      <c r="P36" s="164">
        <v>226.2004</v>
      </c>
      <c r="Q36" s="164">
        <v>226.58779999999999</v>
      </c>
      <c r="R36" s="164">
        <v>221.36879999999999</v>
      </c>
      <c r="S36" s="164">
        <v>216.1388</v>
      </c>
      <c r="T36" s="164">
        <v>222.23269999999999</v>
      </c>
      <c r="U36" s="164">
        <v>234.4</v>
      </c>
      <c r="V36" s="165"/>
      <c r="W36" s="164">
        <v>226.9</v>
      </c>
      <c r="X36" s="164">
        <v>140.8553</v>
      </c>
      <c r="Y36" s="164">
        <v>141.30670000000001</v>
      </c>
      <c r="Z36" s="164">
        <v>139.0164</v>
      </c>
      <c r="AA36" s="164">
        <v>139.92959999999999</v>
      </c>
      <c r="AB36" s="164">
        <v>135.29519999999999</v>
      </c>
      <c r="AC36" s="165"/>
      <c r="AD36" s="164">
        <v>142.249</v>
      </c>
      <c r="AE36" s="164">
        <v>125.6337</v>
      </c>
      <c r="AF36" s="164">
        <v>142.14689999999999</v>
      </c>
    </row>
    <row r="37" spans="1:32" ht="18" customHeight="1" x14ac:dyDescent="0.3">
      <c r="A37" s="161" t="s">
        <v>50</v>
      </c>
      <c r="B37" s="161" t="s">
        <v>742</v>
      </c>
      <c r="C37" s="164">
        <v>508.517</v>
      </c>
      <c r="D37" s="164">
        <v>504.90350000000001</v>
      </c>
      <c r="E37" s="164">
        <v>500.66399999999999</v>
      </c>
      <c r="F37" s="164">
        <v>500.4744</v>
      </c>
      <c r="G37" s="164">
        <v>503.55169999999998</v>
      </c>
      <c r="H37" s="164">
        <v>502.57580000000002</v>
      </c>
      <c r="I37" s="164">
        <v>518.72270000000003</v>
      </c>
      <c r="J37" s="164">
        <v>501.43060000000003</v>
      </c>
      <c r="K37" s="164">
        <v>505.7242</v>
      </c>
      <c r="L37" s="164">
        <v>492.4821</v>
      </c>
      <c r="M37" s="164">
        <v>511.75650000000002</v>
      </c>
      <c r="N37" s="164">
        <v>499.17160000000001</v>
      </c>
      <c r="O37" s="164">
        <v>225.37270000000001</v>
      </c>
      <c r="P37" s="164">
        <v>224.39660000000001</v>
      </c>
      <c r="Q37" s="164">
        <v>224.6182</v>
      </c>
      <c r="R37" s="164">
        <v>220.82419999999999</v>
      </c>
      <c r="S37" s="164">
        <v>215.6515</v>
      </c>
      <c r="T37" s="164">
        <v>222.08760000000001</v>
      </c>
      <c r="U37" s="164">
        <v>232.2</v>
      </c>
      <c r="V37" s="165"/>
      <c r="W37" s="164">
        <v>225.6</v>
      </c>
      <c r="X37" s="164">
        <v>141.12569999999999</v>
      </c>
      <c r="Y37" s="164">
        <v>139.53829999999999</v>
      </c>
      <c r="Z37" s="164">
        <v>138.76740000000001</v>
      </c>
      <c r="AA37" s="164">
        <v>139.6318</v>
      </c>
      <c r="AB37" s="164">
        <v>135.04679999999999</v>
      </c>
      <c r="AC37" s="165"/>
      <c r="AD37" s="164">
        <v>140.82910000000001</v>
      </c>
      <c r="AE37" s="164">
        <v>125.6337</v>
      </c>
      <c r="AF37" s="164">
        <v>141.73849999999999</v>
      </c>
    </row>
    <row r="38" spans="1:32" ht="18" customHeight="1" x14ac:dyDescent="0.3">
      <c r="A38" s="161" t="s">
        <v>50</v>
      </c>
      <c r="B38" s="161" t="s">
        <v>743</v>
      </c>
      <c r="C38" s="164">
        <v>505.78919999999999</v>
      </c>
      <c r="D38" s="164">
        <v>502.17270000000002</v>
      </c>
      <c r="E38" s="164">
        <v>493.31139999999999</v>
      </c>
      <c r="F38" s="164">
        <v>498.69729999999998</v>
      </c>
      <c r="G38" s="164">
        <v>501.54689999999999</v>
      </c>
      <c r="H38" s="164">
        <v>501.05520000000001</v>
      </c>
      <c r="I38" s="164">
        <v>518.35670000000005</v>
      </c>
      <c r="J38" s="164">
        <v>503.06720000000001</v>
      </c>
      <c r="K38" s="164">
        <v>505.56360000000001</v>
      </c>
      <c r="L38" s="164">
        <v>492.459</v>
      </c>
      <c r="M38" s="164">
        <v>512.31129999999996</v>
      </c>
      <c r="N38" s="164">
        <v>498.25889999999998</v>
      </c>
      <c r="O38" s="164">
        <v>224.90469999999999</v>
      </c>
      <c r="P38" s="164">
        <v>223.22929999999999</v>
      </c>
      <c r="Q38" s="164">
        <v>223.14230000000001</v>
      </c>
      <c r="R38" s="164">
        <v>220.0753</v>
      </c>
      <c r="S38" s="164">
        <v>215.4522</v>
      </c>
      <c r="T38" s="164">
        <v>221.94210000000001</v>
      </c>
      <c r="U38" s="164">
        <v>232.3</v>
      </c>
      <c r="V38" s="165"/>
      <c r="W38" s="164">
        <v>225.6</v>
      </c>
      <c r="X38" s="164">
        <v>138.5977</v>
      </c>
      <c r="Y38" s="164">
        <v>139.72720000000001</v>
      </c>
      <c r="Z38" s="164">
        <v>138.51830000000001</v>
      </c>
      <c r="AA38" s="164">
        <v>138.72399999999999</v>
      </c>
      <c r="AB38" s="164">
        <v>134.3844</v>
      </c>
      <c r="AC38" s="165"/>
      <c r="AD38" s="164">
        <v>140.81450000000001</v>
      </c>
      <c r="AE38" s="164">
        <v>125.1161</v>
      </c>
      <c r="AF38" s="164">
        <v>140.1455</v>
      </c>
    </row>
    <row r="39" spans="1:32" ht="18" customHeight="1" x14ac:dyDescent="0.3">
      <c r="A39" s="161" t="s">
        <v>50</v>
      </c>
      <c r="B39" s="161" t="s">
        <v>744</v>
      </c>
      <c r="C39" s="164">
        <v>505.78919999999999</v>
      </c>
      <c r="D39" s="164">
        <v>502.06760000000003</v>
      </c>
      <c r="E39" s="165"/>
      <c r="F39" s="164">
        <v>499.16750000000002</v>
      </c>
      <c r="G39" s="164">
        <v>500.38380000000001</v>
      </c>
      <c r="H39" s="164">
        <v>501.8981</v>
      </c>
      <c r="I39" s="165"/>
      <c r="J39" s="164">
        <v>503.45080000000002</v>
      </c>
      <c r="K39" s="164">
        <v>505.72190000000001</v>
      </c>
      <c r="L39" s="164">
        <v>492.23520000000002</v>
      </c>
      <c r="M39" s="164">
        <v>512.13890000000004</v>
      </c>
      <c r="N39" s="164">
        <v>498.65019999999998</v>
      </c>
      <c r="O39" s="164">
        <v>223.44120000000001</v>
      </c>
      <c r="P39" s="164">
        <v>221.6679</v>
      </c>
      <c r="Q39" s="164">
        <v>222.05340000000001</v>
      </c>
      <c r="R39" s="164">
        <v>219.82230000000001</v>
      </c>
      <c r="S39" s="164">
        <v>215.24549999999999</v>
      </c>
      <c r="T39" s="164">
        <v>221.97290000000001</v>
      </c>
      <c r="U39" s="164">
        <v>232.1</v>
      </c>
      <c r="V39" s="165"/>
      <c r="W39" s="164">
        <v>225.7</v>
      </c>
      <c r="X39" s="164">
        <v>139.30680000000001</v>
      </c>
      <c r="Y39" s="164">
        <v>139.976</v>
      </c>
      <c r="Z39" s="164">
        <v>138.4665</v>
      </c>
      <c r="AA39" s="164">
        <v>138.9837</v>
      </c>
      <c r="AB39" s="164">
        <v>134.6052</v>
      </c>
      <c r="AC39" s="165"/>
      <c r="AD39" s="164">
        <v>141.12190000000001</v>
      </c>
      <c r="AE39" s="164">
        <v>124.789</v>
      </c>
      <c r="AF39" s="164">
        <v>140.94200000000001</v>
      </c>
    </row>
    <row r="40" spans="1:32" ht="18" customHeight="1" x14ac:dyDescent="0.3">
      <c r="A40" s="161" t="s">
        <v>50</v>
      </c>
      <c r="B40" s="161" t="s">
        <v>745</v>
      </c>
      <c r="C40" s="164">
        <v>507.62529999999998</v>
      </c>
      <c r="D40" s="164">
        <v>500.85969999999998</v>
      </c>
      <c r="E40" s="164">
        <v>494.36180000000002</v>
      </c>
      <c r="F40" s="164">
        <v>498.23649999999998</v>
      </c>
      <c r="G40" s="164">
        <v>501.29930000000002</v>
      </c>
      <c r="H40" s="164">
        <v>501.42939999999999</v>
      </c>
      <c r="I40" s="165"/>
      <c r="J40" s="164">
        <v>503.64580000000001</v>
      </c>
      <c r="K40" s="164">
        <v>505.97149999999999</v>
      </c>
      <c r="L40" s="164">
        <v>492.22660000000002</v>
      </c>
      <c r="M40" s="164">
        <v>512.19219999999996</v>
      </c>
      <c r="N40" s="164">
        <v>498.51209999999998</v>
      </c>
      <c r="O40" s="164">
        <v>224.78880000000001</v>
      </c>
      <c r="P40" s="164">
        <v>223.1499</v>
      </c>
      <c r="Q40" s="164">
        <v>223.54519999999999</v>
      </c>
      <c r="R40" s="164">
        <v>220.0361</v>
      </c>
      <c r="S40" s="164">
        <v>215.51130000000001</v>
      </c>
      <c r="T40" s="164">
        <v>222.10069999999999</v>
      </c>
      <c r="U40" s="164">
        <v>232</v>
      </c>
      <c r="V40" s="165"/>
      <c r="W40" s="164">
        <v>226.1</v>
      </c>
      <c r="X40" s="165"/>
      <c r="Y40" s="164">
        <v>140.34520000000001</v>
      </c>
      <c r="Z40" s="164">
        <v>138.71549999999999</v>
      </c>
      <c r="AA40" s="164">
        <v>139.3443</v>
      </c>
      <c r="AB40" s="164">
        <v>134.56379999999999</v>
      </c>
      <c r="AC40" s="165"/>
      <c r="AD40" s="164">
        <v>141.45859999999999</v>
      </c>
      <c r="AE40" s="164">
        <v>124.8818</v>
      </c>
      <c r="AF40" s="164">
        <v>141.2688</v>
      </c>
    </row>
    <row r="41" spans="1:32" ht="18" customHeight="1" x14ac:dyDescent="0.3">
      <c r="A41" s="161" t="s">
        <v>50</v>
      </c>
      <c r="B41" s="161" t="s">
        <v>746</v>
      </c>
      <c r="C41" s="166">
        <v>505.78919999999999</v>
      </c>
      <c r="D41" s="166">
        <v>501.1223</v>
      </c>
      <c r="E41" s="166">
        <v>492.62860000000001</v>
      </c>
      <c r="F41" s="166">
        <v>498.50540000000001</v>
      </c>
      <c r="G41" s="166">
        <v>501.7407</v>
      </c>
      <c r="H41" s="166">
        <v>501.42619999999999</v>
      </c>
      <c r="I41" s="167"/>
      <c r="J41" s="166">
        <v>503.48970000000003</v>
      </c>
      <c r="K41" s="166">
        <v>504.98430000000002</v>
      </c>
      <c r="L41" s="166">
        <v>491.31200000000001</v>
      </c>
      <c r="M41" s="166">
        <v>512.11270000000002</v>
      </c>
      <c r="N41" s="166">
        <v>498.048</v>
      </c>
      <c r="O41" s="166">
        <v>224.63390000000001</v>
      </c>
      <c r="P41" s="166">
        <v>223.69800000000001</v>
      </c>
      <c r="Q41" s="166">
        <v>224.25960000000001</v>
      </c>
      <c r="R41" s="166">
        <v>220.30350000000001</v>
      </c>
      <c r="S41" s="166">
        <v>215.77699999999999</v>
      </c>
      <c r="T41" s="166">
        <v>221.70740000000001</v>
      </c>
      <c r="U41" s="166">
        <v>232.5</v>
      </c>
      <c r="V41" s="167"/>
      <c r="W41" s="166">
        <v>226.3</v>
      </c>
      <c r="X41" s="167"/>
      <c r="Y41" s="166">
        <v>140.58779999999999</v>
      </c>
      <c r="Z41" s="166">
        <v>138.71549999999999</v>
      </c>
      <c r="AA41" s="166">
        <v>139.0187</v>
      </c>
      <c r="AB41" s="166">
        <v>134.31540000000001</v>
      </c>
      <c r="AC41" s="167"/>
      <c r="AD41" s="166">
        <v>141.5318</v>
      </c>
      <c r="AE41" s="166">
        <v>126.1953</v>
      </c>
      <c r="AF41" s="166">
        <v>140.9828</v>
      </c>
    </row>
    <row r="42" spans="1:32" ht="18" customHeight="1" x14ac:dyDescent="0.3">
      <c r="A42" s="161" t="s">
        <v>50</v>
      </c>
      <c r="B42" s="161" t="s">
        <v>747</v>
      </c>
      <c r="C42" s="162">
        <v>508.30720000000002</v>
      </c>
      <c r="D42" s="162">
        <v>504.90350000000001</v>
      </c>
      <c r="E42" s="162">
        <v>499.82369999999997</v>
      </c>
      <c r="F42" s="162">
        <v>499.79809999999998</v>
      </c>
      <c r="G42" s="162">
        <v>502.69240000000002</v>
      </c>
      <c r="H42" s="162">
        <v>500.98239999999998</v>
      </c>
      <c r="I42" s="163"/>
      <c r="J42" s="162">
        <v>501.70949999999999</v>
      </c>
      <c r="K42" s="162">
        <v>503.16410000000002</v>
      </c>
      <c r="L42" s="162">
        <v>489.17200000000003</v>
      </c>
      <c r="M42" s="162">
        <v>509.95179999999999</v>
      </c>
      <c r="N42" s="162">
        <v>496.79480000000001</v>
      </c>
      <c r="O42" s="162">
        <v>224.39859999999999</v>
      </c>
      <c r="P42" s="162">
        <v>224.43969999999999</v>
      </c>
      <c r="Q42" s="162">
        <v>224.4478</v>
      </c>
      <c r="R42" s="162">
        <v>220.7209</v>
      </c>
      <c r="S42" s="162">
        <v>215.71799999999999</v>
      </c>
      <c r="T42" s="162">
        <v>221.4135</v>
      </c>
      <c r="U42" s="162">
        <v>231.7</v>
      </c>
      <c r="V42" s="163"/>
      <c r="W42" s="162">
        <v>225.9</v>
      </c>
      <c r="X42" s="163"/>
      <c r="Y42" s="162">
        <v>139.99279999999999</v>
      </c>
      <c r="Z42" s="162">
        <v>138.4665</v>
      </c>
      <c r="AA42" s="162">
        <v>138.36709999999999</v>
      </c>
      <c r="AB42" s="162">
        <v>133.6944</v>
      </c>
      <c r="AC42" s="163"/>
      <c r="AD42" s="162">
        <v>141.01939999999999</v>
      </c>
      <c r="AE42" s="162">
        <v>126.15130000000001</v>
      </c>
      <c r="AF42" s="162">
        <v>140.554</v>
      </c>
    </row>
    <row r="43" spans="1:32" ht="18" customHeight="1" x14ac:dyDescent="0.3">
      <c r="A43" s="161" t="s">
        <v>50</v>
      </c>
      <c r="B43" s="161" t="s">
        <v>748</v>
      </c>
      <c r="C43" s="164">
        <v>510.61529999999999</v>
      </c>
      <c r="D43" s="164">
        <v>506.8467</v>
      </c>
      <c r="E43" s="164">
        <v>498.45830000000001</v>
      </c>
      <c r="F43" s="164">
        <v>500.60489999999999</v>
      </c>
      <c r="G43" s="164">
        <v>502.94920000000002</v>
      </c>
      <c r="H43" s="164">
        <v>501.59309999999999</v>
      </c>
      <c r="I43" s="164">
        <v>512.92790000000002</v>
      </c>
      <c r="J43" s="164">
        <v>498.2355</v>
      </c>
      <c r="K43" s="164">
        <v>499.21289999999999</v>
      </c>
      <c r="L43" s="164">
        <v>484.65249999999997</v>
      </c>
      <c r="M43" s="164">
        <v>506.09530000000001</v>
      </c>
      <c r="N43" s="164">
        <v>492.33260000000001</v>
      </c>
      <c r="O43" s="164">
        <v>225.69280000000001</v>
      </c>
      <c r="P43" s="164">
        <v>224.92320000000001</v>
      </c>
      <c r="Q43" s="164">
        <v>225.22059999999999</v>
      </c>
      <c r="R43" s="164">
        <v>221.19370000000001</v>
      </c>
      <c r="S43" s="164">
        <v>216.1831</v>
      </c>
      <c r="T43" s="164">
        <v>220.52889999999999</v>
      </c>
      <c r="U43" s="164">
        <v>230.4</v>
      </c>
      <c r="V43" s="165"/>
      <c r="W43" s="164">
        <v>224.5</v>
      </c>
      <c r="X43" s="165"/>
      <c r="Y43" s="164">
        <v>140.7422</v>
      </c>
      <c r="Z43" s="164">
        <v>138.1189</v>
      </c>
      <c r="AA43" s="164">
        <v>138.1935</v>
      </c>
      <c r="AB43" s="164">
        <v>133.54259999999999</v>
      </c>
      <c r="AC43" s="165"/>
      <c r="AD43" s="164">
        <v>141.60489999999999</v>
      </c>
      <c r="AE43" s="164">
        <v>126.99120000000001</v>
      </c>
      <c r="AF43" s="164">
        <v>140.5335</v>
      </c>
    </row>
    <row r="44" spans="1:32" ht="18" customHeight="1" x14ac:dyDescent="0.3">
      <c r="A44" s="161" t="s">
        <v>50</v>
      </c>
      <c r="B44" s="161" t="s">
        <v>749</v>
      </c>
      <c r="C44" s="164">
        <v>515.44129999999996</v>
      </c>
      <c r="D44" s="164">
        <v>509.26249999999999</v>
      </c>
      <c r="E44" s="164">
        <v>503.50009999999997</v>
      </c>
      <c r="F44" s="164">
        <v>501.22899999999998</v>
      </c>
      <c r="G44" s="164">
        <v>504.06810000000002</v>
      </c>
      <c r="H44" s="165"/>
      <c r="I44" s="164">
        <v>507.68540000000002</v>
      </c>
      <c r="J44" s="164">
        <v>495.74549999999999</v>
      </c>
      <c r="K44" s="164">
        <v>496.12119999999999</v>
      </c>
      <c r="L44" s="164">
        <v>482.22969999999998</v>
      </c>
      <c r="M44" s="164">
        <v>503.46949999999998</v>
      </c>
      <c r="N44" s="164">
        <v>488.86989999999997</v>
      </c>
      <c r="O44" s="164">
        <v>225.6352</v>
      </c>
      <c r="P44" s="164">
        <v>225.75960000000001</v>
      </c>
      <c r="Q44" s="164">
        <v>226.1309</v>
      </c>
      <c r="R44" s="164">
        <v>221.65020000000001</v>
      </c>
      <c r="S44" s="164">
        <v>216.471</v>
      </c>
      <c r="T44" s="164">
        <v>220.14340000000001</v>
      </c>
      <c r="U44" s="164">
        <v>228.3</v>
      </c>
      <c r="V44" s="165"/>
      <c r="W44" s="164">
        <v>222.6</v>
      </c>
      <c r="X44" s="164">
        <v>138.41030000000001</v>
      </c>
      <c r="Y44" s="164">
        <v>139.38980000000001</v>
      </c>
      <c r="Z44" s="164">
        <v>137.81790000000001</v>
      </c>
      <c r="AA44" s="164">
        <v>137.5607</v>
      </c>
      <c r="AB44" s="164">
        <v>132.9906</v>
      </c>
      <c r="AC44" s="165"/>
      <c r="AD44" s="164">
        <v>140.38999999999999</v>
      </c>
      <c r="AE44" s="164">
        <v>127.1328</v>
      </c>
      <c r="AF44" s="164">
        <v>139.6962</v>
      </c>
    </row>
    <row r="45" spans="1:32" ht="18" customHeight="1" x14ac:dyDescent="0.3">
      <c r="A45" s="161" t="s">
        <v>50</v>
      </c>
      <c r="B45" s="161" t="s">
        <v>750</v>
      </c>
      <c r="C45" s="164">
        <v>518.32650000000001</v>
      </c>
      <c r="D45" s="164">
        <v>512.88620000000003</v>
      </c>
      <c r="E45" s="165"/>
      <c r="F45" s="164">
        <v>504.36720000000003</v>
      </c>
      <c r="G45" s="164">
        <v>506.73770000000002</v>
      </c>
      <c r="H45" s="164">
        <v>503.7441</v>
      </c>
      <c r="I45" s="164">
        <v>505.10379999999998</v>
      </c>
      <c r="J45" s="164">
        <v>494.36320000000001</v>
      </c>
      <c r="K45" s="164">
        <v>495.59820000000002</v>
      </c>
      <c r="L45" s="164">
        <v>480.22359999999998</v>
      </c>
      <c r="M45" s="164">
        <v>502.70859999999999</v>
      </c>
      <c r="N45" s="164">
        <v>488.19450000000001</v>
      </c>
      <c r="O45" s="164">
        <v>226.06729999999999</v>
      </c>
      <c r="P45" s="164">
        <v>225.6772</v>
      </c>
      <c r="Q45" s="164">
        <v>227.47239999999999</v>
      </c>
      <c r="R45" s="164">
        <v>223.55600000000001</v>
      </c>
      <c r="S45" s="164">
        <v>217.77780000000001</v>
      </c>
      <c r="T45" s="164">
        <v>219.86349999999999</v>
      </c>
      <c r="U45" s="164">
        <v>228.3</v>
      </c>
      <c r="V45" s="165"/>
      <c r="W45" s="164">
        <v>222.8</v>
      </c>
      <c r="X45" s="164">
        <v>137.55930000000001</v>
      </c>
      <c r="Y45" s="164">
        <v>140.22540000000001</v>
      </c>
      <c r="Z45" s="164">
        <v>137.5222</v>
      </c>
      <c r="AA45" s="164">
        <v>137.74080000000001</v>
      </c>
      <c r="AB45" s="164">
        <v>134.90880000000001</v>
      </c>
      <c r="AC45" s="165"/>
      <c r="AD45" s="164">
        <v>140.7852</v>
      </c>
      <c r="AE45" s="164">
        <v>127.46</v>
      </c>
      <c r="AF45" s="164">
        <v>138.96100000000001</v>
      </c>
    </row>
    <row r="46" spans="1:32" ht="18" customHeight="1" x14ac:dyDescent="0.3">
      <c r="A46" s="161" t="s">
        <v>50</v>
      </c>
      <c r="B46" s="161" t="s">
        <v>751</v>
      </c>
      <c r="C46" s="164">
        <v>512.03160000000003</v>
      </c>
      <c r="D46" s="164">
        <v>507.84449999999998</v>
      </c>
      <c r="E46" s="165"/>
      <c r="F46" s="164">
        <v>502.43239999999997</v>
      </c>
      <c r="G46" s="164">
        <v>505.17520000000002</v>
      </c>
      <c r="H46" s="164">
        <v>502.7</v>
      </c>
      <c r="I46" s="165"/>
      <c r="J46" s="164">
        <v>495.28070000000002</v>
      </c>
      <c r="K46" s="164">
        <v>496.61689999999999</v>
      </c>
      <c r="L46" s="164">
        <v>481.4513</v>
      </c>
      <c r="M46" s="164">
        <v>504.274</v>
      </c>
      <c r="N46" s="164">
        <v>489.19060000000002</v>
      </c>
      <c r="O46" s="164">
        <v>224.7064</v>
      </c>
      <c r="P46" s="164">
        <v>223.59889999999999</v>
      </c>
      <c r="Q46" s="164">
        <v>225.46180000000001</v>
      </c>
      <c r="R46" s="164">
        <v>222.55340000000001</v>
      </c>
      <c r="S46" s="164">
        <v>216.84020000000001</v>
      </c>
      <c r="T46" s="164">
        <v>219.97139999999999</v>
      </c>
      <c r="U46" s="164">
        <v>228.9</v>
      </c>
      <c r="V46" s="165"/>
      <c r="W46" s="164">
        <v>223.6</v>
      </c>
      <c r="X46" s="164">
        <v>135.93780000000001</v>
      </c>
      <c r="Y46" s="164">
        <v>140.6191</v>
      </c>
      <c r="Z46" s="164">
        <v>137.6208</v>
      </c>
      <c r="AA46" s="164">
        <v>137.3561</v>
      </c>
      <c r="AB46" s="164">
        <v>135.2124</v>
      </c>
      <c r="AC46" s="165"/>
      <c r="AD46" s="164">
        <v>141.0633</v>
      </c>
      <c r="AE46" s="164">
        <v>127.2256</v>
      </c>
      <c r="AF46" s="164">
        <v>136.97999999999999</v>
      </c>
    </row>
    <row r="47" spans="1:32" ht="18" customHeight="1" x14ac:dyDescent="0.3">
      <c r="A47" s="161" t="s">
        <v>50</v>
      </c>
      <c r="B47" s="161" t="s">
        <v>752</v>
      </c>
      <c r="C47" s="164">
        <v>508.88420000000002</v>
      </c>
      <c r="D47" s="164">
        <v>505.27109999999999</v>
      </c>
      <c r="E47" s="164">
        <v>498.1431</v>
      </c>
      <c r="F47" s="164">
        <v>501.75830000000002</v>
      </c>
      <c r="G47" s="164">
        <v>504.94779999999997</v>
      </c>
      <c r="H47" s="165"/>
      <c r="I47" s="165"/>
      <c r="J47" s="164">
        <v>495.88490000000002</v>
      </c>
      <c r="K47" s="164">
        <v>497.58120000000002</v>
      </c>
      <c r="L47" s="164">
        <v>483.27359999999999</v>
      </c>
      <c r="M47" s="164">
        <v>504.20409999999998</v>
      </c>
      <c r="N47" s="164">
        <v>490.25170000000003</v>
      </c>
      <c r="O47" s="164">
        <v>224.5864</v>
      </c>
      <c r="P47" s="164">
        <v>222.86789999999999</v>
      </c>
      <c r="Q47" s="164">
        <v>224.74</v>
      </c>
      <c r="R47" s="164">
        <v>222.57149999999999</v>
      </c>
      <c r="S47" s="164">
        <v>216.86969999999999</v>
      </c>
      <c r="T47" s="164">
        <v>220.46520000000001</v>
      </c>
      <c r="U47" s="164">
        <v>229.6</v>
      </c>
      <c r="V47" s="165"/>
      <c r="W47" s="164">
        <v>224.1</v>
      </c>
      <c r="X47" s="165"/>
      <c r="Y47" s="164">
        <v>140.97980000000001</v>
      </c>
      <c r="Z47" s="164">
        <v>137.8698</v>
      </c>
      <c r="AA47" s="164">
        <v>137.3681</v>
      </c>
      <c r="AB47" s="164">
        <v>135.01920000000001</v>
      </c>
      <c r="AC47" s="165"/>
      <c r="AD47" s="164">
        <v>141.6781</v>
      </c>
      <c r="AE47" s="164">
        <v>126.9472</v>
      </c>
      <c r="AF47" s="164">
        <v>137.36799999999999</v>
      </c>
    </row>
    <row r="48" spans="1:32" ht="18" customHeight="1" x14ac:dyDescent="0.3">
      <c r="A48" s="161" t="s">
        <v>50</v>
      </c>
      <c r="B48" s="161" t="s">
        <v>753</v>
      </c>
      <c r="C48" s="164">
        <v>509.46120000000002</v>
      </c>
      <c r="D48" s="164">
        <v>505.69130000000001</v>
      </c>
      <c r="E48" s="164">
        <v>498.66829999999999</v>
      </c>
      <c r="F48" s="164">
        <v>501.99149999999997</v>
      </c>
      <c r="G48" s="164">
        <v>504.71350000000001</v>
      </c>
      <c r="H48" s="164">
        <v>503.00209999999998</v>
      </c>
      <c r="I48" s="165"/>
      <c r="J48" s="164">
        <v>494.74689999999998</v>
      </c>
      <c r="K48" s="164">
        <v>497.04840000000002</v>
      </c>
      <c r="L48" s="164">
        <v>482.4803</v>
      </c>
      <c r="M48" s="164">
        <v>504.67439999999999</v>
      </c>
      <c r="N48" s="164">
        <v>490.52480000000003</v>
      </c>
      <c r="O48" s="164">
        <v>225.23840000000001</v>
      </c>
      <c r="P48" s="164">
        <v>223.0932</v>
      </c>
      <c r="Q48" s="164">
        <v>224.6431</v>
      </c>
      <c r="R48" s="164">
        <v>222.51390000000001</v>
      </c>
      <c r="S48" s="164">
        <v>217.2979</v>
      </c>
      <c r="T48" s="164">
        <v>220.30439999999999</v>
      </c>
      <c r="U48" s="164">
        <v>230</v>
      </c>
      <c r="V48" s="165"/>
      <c r="W48" s="164">
        <v>224.2</v>
      </c>
      <c r="X48" s="164">
        <v>137.5121</v>
      </c>
      <c r="Y48" s="164">
        <v>141.21690000000001</v>
      </c>
      <c r="Z48" s="164">
        <v>137.9684</v>
      </c>
      <c r="AA48" s="164">
        <v>137.96469999999999</v>
      </c>
      <c r="AB48" s="164">
        <v>135.14340000000001</v>
      </c>
      <c r="AC48" s="165"/>
      <c r="AD48" s="164">
        <v>141.6635</v>
      </c>
      <c r="AE48" s="164">
        <v>126.664</v>
      </c>
      <c r="AF48" s="164">
        <v>138.57300000000001</v>
      </c>
    </row>
    <row r="49" spans="1:32" ht="18" customHeight="1" x14ac:dyDescent="0.3">
      <c r="A49" s="161" t="s">
        <v>50</v>
      </c>
      <c r="B49" s="161" t="s">
        <v>754</v>
      </c>
      <c r="C49" s="166">
        <v>510.82510000000002</v>
      </c>
      <c r="D49" s="166">
        <v>506.47910000000002</v>
      </c>
      <c r="E49" s="167"/>
      <c r="F49" s="166">
        <v>503.56299999999999</v>
      </c>
      <c r="G49" s="166">
        <v>506.81150000000002</v>
      </c>
      <c r="H49" s="166">
        <v>504.05810000000002</v>
      </c>
      <c r="I49" s="167"/>
      <c r="J49" s="166">
        <v>495.92739999999998</v>
      </c>
      <c r="K49" s="166">
        <v>497.26400000000001</v>
      </c>
      <c r="L49" s="166">
        <v>483.72449999999998</v>
      </c>
      <c r="M49" s="166">
        <v>504.92649999999998</v>
      </c>
      <c r="N49" s="166">
        <v>490.97370000000001</v>
      </c>
      <c r="O49" s="166">
        <v>225.69649999999999</v>
      </c>
      <c r="P49" s="166">
        <v>223.15700000000001</v>
      </c>
      <c r="Q49" s="166">
        <v>225.08690000000001</v>
      </c>
      <c r="R49" s="166">
        <v>223.4084</v>
      </c>
      <c r="S49" s="166">
        <v>218.3536</v>
      </c>
      <c r="T49" s="166">
        <v>220.6225</v>
      </c>
      <c r="U49" s="166">
        <v>229.6</v>
      </c>
      <c r="V49" s="167"/>
      <c r="W49" s="166">
        <v>224.6</v>
      </c>
      <c r="X49" s="167"/>
      <c r="Y49" s="166">
        <v>141.0163</v>
      </c>
      <c r="Z49" s="166">
        <v>138.1189</v>
      </c>
      <c r="AA49" s="166">
        <v>138.2056</v>
      </c>
      <c r="AB49" s="166">
        <v>135.5574</v>
      </c>
      <c r="AC49" s="167"/>
      <c r="AD49" s="166">
        <v>141.94159999999999</v>
      </c>
      <c r="AE49" s="166">
        <v>126.42959999999999</v>
      </c>
      <c r="AF49" s="166">
        <v>138.55250000000001</v>
      </c>
    </row>
    <row r="50" spans="1:32" ht="18" customHeight="1" x14ac:dyDescent="0.3">
      <c r="A50" s="161" t="s">
        <v>50</v>
      </c>
      <c r="B50" s="161" t="s">
        <v>755</v>
      </c>
      <c r="C50" s="162">
        <v>510.19569999999999</v>
      </c>
      <c r="D50" s="162">
        <v>506.16399999999999</v>
      </c>
      <c r="E50" s="163"/>
      <c r="F50" s="162">
        <v>503.98250000000002</v>
      </c>
      <c r="G50" s="162">
        <v>506.61009999999999</v>
      </c>
      <c r="H50" s="163"/>
      <c r="I50" s="163"/>
      <c r="J50" s="162">
        <v>496.38889999999998</v>
      </c>
      <c r="K50" s="162">
        <v>497.08190000000002</v>
      </c>
      <c r="L50" s="162">
        <v>483.7106</v>
      </c>
      <c r="M50" s="162">
        <v>505.22859999999997</v>
      </c>
      <c r="N50" s="162">
        <v>490.5154</v>
      </c>
      <c r="O50" s="162">
        <v>225.22</v>
      </c>
      <c r="P50" s="162">
        <v>223.54060000000001</v>
      </c>
      <c r="Q50" s="162">
        <v>225.54069999999999</v>
      </c>
      <c r="R50" s="162">
        <v>223.58330000000001</v>
      </c>
      <c r="S50" s="162">
        <v>218.47909999999999</v>
      </c>
      <c r="T50" s="162">
        <v>220.31989999999999</v>
      </c>
      <c r="U50" s="162">
        <v>229</v>
      </c>
      <c r="V50" s="163"/>
      <c r="W50" s="162">
        <v>223.9</v>
      </c>
      <c r="X50" s="163"/>
      <c r="Y50" s="162">
        <v>140.06469999999999</v>
      </c>
      <c r="Z50" s="162">
        <v>138.2174</v>
      </c>
      <c r="AA50" s="162">
        <v>138.1456</v>
      </c>
      <c r="AB50" s="162">
        <v>135.51599999999999</v>
      </c>
      <c r="AC50" s="163"/>
      <c r="AD50" s="162">
        <v>140.9023</v>
      </c>
      <c r="AE50" s="162">
        <v>126.4785</v>
      </c>
      <c r="AF50" s="162">
        <v>138.57300000000001</v>
      </c>
    </row>
    <row r="51" spans="1:32" ht="18" customHeight="1" x14ac:dyDescent="0.3">
      <c r="A51" s="161" t="s">
        <v>50</v>
      </c>
      <c r="B51" s="161" t="s">
        <v>756</v>
      </c>
      <c r="C51" s="164">
        <v>511.0874</v>
      </c>
      <c r="D51" s="164">
        <v>507.26679999999999</v>
      </c>
      <c r="E51" s="165"/>
      <c r="F51" s="164">
        <v>503.50360000000001</v>
      </c>
      <c r="G51" s="164">
        <v>506.25380000000001</v>
      </c>
      <c r="H51" s="164">
        <v>503.05349999999999</v>
      </c>
      <c r="I51" s="165"/>
      <c r="J51" s="164">
        <v>495.7842</v>
      </c>
      <c r="K51" s="164">
        <v>497.47089999999997</v>
      </c>
      <c r="L51" s="164">
        <v>483.2516</v>
      </c>
      <c r="M51" s="164">
        <v>505.15039999999999</v>
      </c>
      <c r="N51" s="164">
        <v>490.2321</v>
      </c>
      <c r="O51" s="164">
        <v>225.7782</v>
      </c>
      <c r="P51" s="164">
        <v>223.27180000000001</v>
      </c>
      <c r="Q51" s="164">
        <v>225.77189999999999</v>
      </c>
      <c r="R51" s="164">
        <v>223.35849999999999</v>
      </c>
      <c r="S51" s="164">
        <v>218.3905</v>
      </c>
      <c r="T51" s="164">
        <v>220.5823</v>
      </c>
      <c r="U51" s="164">
        <v>229.2</v>
      </c>
      <c r="V51" s="165"/>
      <c r="W51" s="164">
        <v>224</v>
      </c>
      <c r="X51" s="165"/>
      <c r="Y51" s="164">
        <v>139.9307</v>
      </c>
      <c r="Z51" s="164">
        <v>138.06700000000001</v>
      </c>
      <c r="AA51" s="164">
        <v>138.39099999999999</v>
      </c>
      <c r="AB51" s="164">
        <v>135.69540000000001</v>
      </c>
      <c r="AC51" s="165"/>
      <c r="AD51" s="164">
        <v>140.96090000000001</v>
      </c>
      <c r="AE51" s="164">
        <v>126.3857</v>
      </c>
      <c r="AF51" s="164">
        <v>138.96100000000001</v>
      </c>
    </row>
    <row r="52" spans="1:32" ht="18" customHeight="1" x14ac:dyDescent="0.3">
      <c r="A52" s="161" t="s">
        <v>50</v>
      </c>
      <c r="B52" s="161" t="s">
        <v>757</v>
      </c>
      <c r="C52" s="164">
        <v>511.97919999999999</v>
      </c>
      <c r="D52" s="164">
        <v>507.21429999999998</v>
      </c>
      <c r="E52" s="165"/>
      <c r="F52" s="164">
        <v>503.36439999999999</v>
      </c>
      <c r="G52" s="164">
        <v>505.75409999999999</v>
      </c>
      <c r="H52" s="165"/>
      <c r="I52" s="165"/>
      <c r="J52" s="164">
        <v>495.52600000000001</v>
      </c>
      <c r="K52" s="164">
        <v>497.3186</v>
      </c>
      <c r="L52" s="164">
        <v>483.79250000000002</v>
      </c>
      <c r="M52" s="164">
        <v>504.60750000000002</v>
      </c>
      <c r="N52" s="164">
        <v>490.0179</v>
      </c>
      <c r="O52" s="164">
        <v>226.38460000000001</v>
      </c>
      <c r="P52" s="164">
        <v>223.80670000000001</v>
      </c>
      <c r="Q52" s="164">
        <v>226.02940000000001</v>
      </c>
      <c r="R52" s="164">
        <v>223.15039999999999</v>
      </c>
      <c r="S52" s="164">
        <v>217.7704</v>
      </c>
      <c r="T52" s="164">
        <v>220.2122</v>
      </c>
      <c r="U52" s="164">
        <v>230</v>
      </c>
      <c r="V52" s="165"/>
      <c r="W52" s="164">
        <v>224.3</v>
      </c>
      <c r="X52" s="164">
        <v>138.36369999999999</v>
      </c>
      <c r="Y52" s="164">
        <v>139.97309999999999</v>
      </c>
      <c r="Z52" s="164">
        <v>138.1189</v>
      </c>
      <c r="AA52" s="164">
        <v>137.72829999999999</v>
      </c>
      <c r="AB52" s="164">
        <v>135.03299999999999</v>
      </c>
      <c r="AC52" s="165"/>
      <c r="AD52" s="164">
        <v>141.0926</v>
      </c>
      <c r="AE52" s="164">
        <v>126.3369</v>
      </c>
      <c r="AF52" s="164">
        <v>139.0222</v>
      </c>
    </row>
    <row r="53" spans="1:32" ht="18" customHeight="1" x14ac:dyDescent="0.3">
      <c r="A53" s="161" t="s">
        <v>50</v>
      </c>
      <c r="B53" s="161" t="s">
        <v>758</v>
      </c>
      <c r="C53" s="164">
        <v>514.86429999999996</v>
      </c>
      <c r="D53" s="164">
        <v>510.26029999999997</v>
      </c>
      <c r="E53" s="165"/>
      <c r="F53" s="164">
        <v>503.18040000000002</v>
      </c>
      <c r="G53" s="164">
        <v>505.74059999999997</v>
      </c>
      <c r="H53" s="165"/>
      <c r="I53" s="165"/>
      <c r="J53" s="164">
        <v>495.16390000000001</v>
      </c>
      <c r="K53" s="164">
        <v>497.21199999999999</v>
      </c>
      <c r="L53" s="164">
        <v>483.73520000000002</v>
      </c>
      <c r="M53" s="164">
        <v>505.03280000000001</v>
      </c>
      <c r="N53" s="164">
        <v>490.3895</v>
      </c>
      <c r="O53" s="164">
        <v>227.24680000000001</v>
      </c>
      <c r="P53" s="164">
        <v>224.70959999999999</v>
      </c>
      <c r="Q53" s="164">
        <v>226.97890000000001</v>
      </c>
      <c r="R53" s="164">
        <v>222.65809999999999</v>
      </c>
      <c r="S53" s="164">
        <v>217.4529</v>
      </c>
      <c r="T53" s="164">
        <v>220.40459999999999</v>
      </c>
      <c r="U53" s="164">
        <v>229.5</v>
      </c>
      <c r="V53" s="165"/>
      <c r="W53" s="164">
        <v>224.3</v>
      </c>
      <c r="X53" s="164">
        <v>137.50890000000001</v>
      </c>
      <c r="Y53" s="164">
        <v>139.6397</v>
      </c>
      <c r="Z53" s="164">
        <v>138.1189</v>
      </c>
      <c r="AA53" s="164">
        <v>137.923</v>
      </c>
      <c r="AB53" s="164">
        <v>133.43219999999999</v>
      </c>
      <c r="AC53" s="165"/>
      <c r="AD53" s="164">
        <v>140.9023</v>
      </c>
      <c r="AE53" s="164">
        <v>126.7568</v>
      </c>
      <c r="AF53" s="164">
        <v>138.96100000000001</v>
      </c>
    </row>
    <row r="54" spans="1:32" ht="18" customHeight="1" x14ac:dyDescent="0.3">
      <c r="A54" s="161" t="s">
        <v>50</v>
      </c>
      <c r="B54" s="161" t="s">
        <v>759</v>
      </c>
      <c r="C54" s="164">
        <v>516.96259999999995</v>
      </c>
      <c r="D54" s="164">
        <v>512.99120000000005</v>
      </c>
      <c r="E54" s="164">
        <v>507.38650000000001</v>
      </c>
      <c r="F54" s="164">
        <v>505.24329999999998</v>
      </c>
      <c r="G54" s="164">
        <v>507.37959999999998</v>
      </c>
      <c r="H54" s="164">
        <v>503.67189999999999</v>
      </c>
      <c r="I54" s="164">
        <v>506.52679999999998</v>
      </c>
      <c r="J54" s="164">
        <v>495.2561</v>
      </c>
      <c r="K54" s="164">
        <v>498.47640000000001</v>
      </c>
      <c r="L54" s="164">
        <v>483.91399999999999</v>
      </c>
      <c r="M54" s="164">
        <v>505.29360000000003</v>
      </c>
      <c r="N54" s="164">
        <v>490.34010000000001</v>
      </c>
      <c r="O54" s="164">
        <v>228.8432</v>
      </c>
      <c r="P54" s="164">
        <v>225.7791</v>
      </c>
      <c r="Q54" s="164">
        <v>228.0121</v>
      </c>
      <c r="R54" s="164">
        <v>223.57560000000001</v>
      </c>
      <c r="S54" s="164">
        <v>217.75559999999999</v>
      </c>
      <c r="T54" s="164">
        <v>220.47380000000001</v>
      </c>
      <c r="U54" s="164">
        <v>229.1</v>
      </c>
      <c r="V54" s="165"/>
      <c r="W54" s="164">
        <v>224.3</v>
      </c>
      <c r="X54" s="164">
        <v>138.3176</v>
      </c>
      <c r="Y54" s="164">
        <v>139.6292</v>
      </c>
      <c r="Z54" s="164">
        <v>138.4665</v>
      </c>
      <c r="AA54" s="164">
        <v>138.15</v>
      </c>
      <c r="AB54" s="164">
        <v>133.99799999999999</v>
      </c>
      <c r="AC54" s="165"/>
      <c r="AD54" s="164">
        <v>141.01939999999999</v>
      </c>
      <c r="AE54" s="164">
        <v>126.57129999999999</v>
      </c>
      <c r="AF54" s="164">
        <v>139.34899999999999</v>
      </c>
    </row>
    <row r="55" spans="1:32" ht="18" customHeight="1" x14ac:dyDescent="0.3">
      <c r="A55" s="161" t="s">
        <v>50</v>
      </c>
      <c r="B55" s="161" t="s">
        <v>760</v>
      </c>
      <c r="C55" s="164">
        <v>519.79520000000002</v>
      </c>
      <c r="D55" s="164">
        <v>511.10059999999999</v>
      </c>
      <c r="E55" s="164">
        <v>509.27719999999999</v>
      </c>
      <c r="F55" s="164">
        <v>505.7835</v>
      </c>
      <c r="G55" s="164">
        <v>508.04579999999999</v>
      </c>
      <c r="H55" s="164">
        <v>505.46620000000001</v>
      </c>
      <c r="I55" s="164">
        <v>506.92599999999999</v>
      </c>
      <c r="J55" s="164">
        <v>495.48070000000001</v>
      </c>
      <c r="K55" s="164">
        <v>498.03210000000001</v>
      </c>
      <c r="L55" s="164">
        <v>484.48869999999999</v>
      </c>
      <c r="M55" s="164">
        <v>505.56689999999998</v>
      </c>
      <c r="N55" s="164">
        <v>491.36439999999999</v>
      </c>
      <c r="O55" s="164">
        <v>230.12809999999999</v>
      </c>
      <c r="P55" s="164">
        <v>226.10720000000001</v>
      </c>
      <c r="Q55" s="164">
        <v>228.4796</v>
      </c>
      <c r="R55" s="164">
        <v>223.93860000000001</v>
      </c>
      <c r="S55" s="164">
        <v>218.30930000000001</v>
      </c>
      <c r="T55" s="164">
        <v>220.10230000000001</v>
      </c>
      <c r="U55" s="164">
        <v>229.1</v>
      </c>
      <c r="V55" s="165"/>
      <c r="W55" s="164">
        <v>224.6</v>
      </c>
      <c r="X55" s="164">
        <v>139.20959999999999</v>
      </c>
      <c r="Y55" s="164">
        <v>139.70840000000001</v>
      </c>
      <c r="Z55" s="164">
        <v>138.61689999999999</v>
      </c>
      <c r="AA55" s="164">
        <v>138.7244</v>
      </c>
      <c r="AB55" s="164">
        <v>134.53620000000001</v>
      </c>
      <c r="AC55" s="165"/>
      <c r="AD55" s="164">
        <v>141.18049999999999</v>
      </c>
      <c r="AE55" s="164">
        <v>126.7129</v>
      </c>
      <c r="AF55" s="164">
        <v>140.1455</v>
      </c>
    </row>
    <row r="56" spans="1:32" ht="18" customHeight="1" x14ac:dyDescent="0.3">
      <c r="A56" s="161" t="s">
        <v>50</v>
      </c>
      <c r="B56" s="161" t="s">
        <v>761</v>
      </c>
      <c r="C56" s="164">
        <v>524.67380000000003</v>
      </c>
      <c r="D56" s="164">
        <v>517.50779999999997</v>
      </c>
      <c r="E56" s="164">
        <v>511.1678</v>
      </c>
      <c r="F56" s="164">
        <v>505.0752</v>
      </c>
      <c r="G56" s="164">
        <v>506.86270000000002</v>
      </c>
      <c r="H56" s="164">
        <v>503.85399999999998</v>
      </c>
      <c r="I56" s="164">
        <v>507.42950000000002</v>
      </c>
      <c r="J56" s="164">
        <v>495.35039999999998</v>
      </c>
      <c r="K56" s="164">
        <v>497.41609999999997</v>
      </c>
      <c r="L56" s="164">
        <v>484.02519999999998</v>
      </c>
      <c r="M56" s="164">
        <v>505.40750000000003</v>
      </c>
      <c r="N56" s="164">
        <v>491.14229999999998</v>
      </c>
      <c r="O56" s="164">
        <v>229.6465</v>
      </c>
      <c r="P56" s="164">
        <v>226.9015</v>
      </c>
      <c r="Q56" s="164">
        <v>228.5137</v>
      </c>
      <c r="R56" s="164">
        <v>222.55289999999999</v>
      </c>
      <c r="S56" s="164">
        <v>218.42009999999999</v>
      </c>
      <c r="T56" s="164">
        <v>220.0361</v>
      </c>
      <c r="U56" s="164">
        <v>229.5</v>
      </c>
      <c r="V56" s="165"/>
      <c r="W56" s="164">
        <v>224.7</v>
      </c>
      <c r="X56" s="164">
        <v>139.20959999999999</v>
      </c>
      <c r="Y56" s="164">
        <v>139.58420000000001</v>
      </c>
      <c r="Z56" s="164">
        <v>138.61689999999999</v>
      </c>
      <c r="AA56" s="164">
        <v>138.56059999999999</v>
      </c>
      <c r="AB56" s="164">
        <v>134.67420000000001</v>
      </c>
      <c r="AC56" s="165"/>
      <c r="AD56" s="164">
        <v>140.97550000000001</v>
      </c>
      <c r="AE56" s="164">
        <v>127.1816</v>
      </c>
      <c r="AF56" s="164">
        <v>140.16589999999999</v>
      </c>
    </row>
    <row r="57" spans="1:32" ht="18" customHeight="1" x14ac:dyDescent="0.3">
      <c r="A57" s="161" t="s">
        <v>762</v>
      </c>
      <c r="B57" s="161" t="s">
        <v>51</v>
      </c>
      <c r="C57" s="166">
        <v>524.67380000000003</v>
      </c>
      <c r="D57" s="166">
        <v>517.50779999999997</v>
      </c>
      <c r="E57" s="166">
        <v>511.1678</v>
      </c>
      <c r="F57" s="166">
        <v>505.0752</v>
      </c>
      <c r="G57" s="166">
        <v>506.86270000000002</v>
      </c>
      <c r="H57" s="166">
        <v>503.85399999999998</v>
      </c>
      <c r="I57" s="166">
        <v>507.42950000000002</v>
      </c>
      <c r="J57" s="166">
        <v>495.35039999999998</v>
      </c>
      <c r="K57" s="166">
        <v>499.15550000000002</v>
      </c>
      <c r="L57" s="166">
        <v>484.02519999999998</v>
      </c>
      <c r="M57" s="166">
        <v>505.40750000000003</v>
      </c>
      <c r="N57" s="166">
        <v>492.69369999999998</v>
      </c>
      <c r="O57" s="166">
        <v>229.6465</v>
      </c>
      <c r="P57" s="166">
        <v>226.9015</v>
      </c>
      <c r="Q57" s="166">
        <v>228.5137</v>
      </c>
      <c r="R57" s="166">
        <v>222.55289999999999</v>
      </c>
      <c r="S57" s="166">
        <v>218.42009999999999</v>
      </c>
      <c r="T57" s="166">
        <v>220.0361</v>
      </c>
      <c r="U57" s="166">
        <v>230.8</v>
      </c>
      <c r="V57" s="166">
        <v>0</v>
      </c>
      <c r="W57" s="166">
        <v>225.5</v>
      </c>
      <c r="X57" s="166">
        <v>139.20959999999999</v>
      </c>
      <c r="Y57" s="166">
        <v>140.4931</v>
      </c>
      <c r="Z57" s="166">
        <v>138.61689999999999</v>
      </c>
      <c r="AA57" s="166">
        <v>138.56059999999999</v>
      </c>
      <c r="AB57" s="166">
        <v>135.64019999999999</v>
      </c>
      <c r="AC57" s="167"/>
      <c r="AD57" s="166">
        <v>141.73670000000001</v>
      </c>
      <c r="AE57" s="166">
        <v>127.1816</v>
      </c>
      <c r="AF57" s="166">
        <v>142.12649999999999</v>
      </c>
    </row>
    <row r="58" spans="1:32" x14ac:dyDescent="0.3">
      <c r="A58" s="224" t="s">
        <v>774</v>
      </c>
      <c r="B58" s="224"/>
      <c r="C58" s="168">
        <v>524.67380000000003</v>
      </c>
      <c r="D58" s="168">
        <v>518.40060000000005</v>
      </c>
      <c r="E58" s="168">
        <v>512.79600000000005</v>
      </c>
      <c r="F58" s="168">
        <v>511.46359999999999</v>
      </c>
      <c r="G58" s="168">
        <v>512.8424</v>
      </c>
      <c r="H58" s="168">
        <v>508.68599999999998</v>
      </c>
      <c r="I58" s="168">
        <v>518.94640000000004</v>
      </c>
      <c r="J58" s="168">
        <v>503.85390000000001</v>
      </c>
      <c r="K58" s="168">
        <v>507.2165</v>
      </c>
      <c r="L58" s="168">
        <v>494.44920000000002</v>
      </c>
      <c r="M58" s="168">
        <v>514.06539999999995</v>
      </c>
      <c r="N58" s="168">
        <v>500.2679</v>
      </c>
      <c r="O58" s="168">
        <v>230.3544</v>
      </c>
      <c r="P58" s="168">
        <v>228.91630000000001</v>
      </c>
      <c r="Q58" s="168">
        <v>230.06139999999999</v>
      </c>
      <c r="R58" s="168">
        <v>224.13900000000001</v>
      </c>
      <c r="S58" s="168">
        <v>220.1772</v>
      </c>
      <c r="T58" s="168">
        <v>222.70679999999999</v>
      </c>
      <c r="U58" s="168">
        <v>234.4</v>
      </c>
      <c r="V58" s="168">
        <v>0</v>
      </c>
      <c r="W58" s="168">
        <v>227.3</v>
      </c>
      <c r="X58" s="168">
        <v>141.56710000000001</v>
      </c>
      <c r="Y58" s="168">
        <v>141.7577</v>
      </c>
      <c r="Z58" s="168">
        <v>139.56120000000001</v>
      </c>
      <c r="AA58" s="168">
        <v>140.50299999999999</v>
      </c>
      <c r="AB58" s="168">
        <v>135.69540000000001</v>
      </c>
      <c r="AC58" s="168">
        <v>0</v>
      </c>
      <c r="AD58" s="168">
        <v>142.249</v>
      </c>
      <c r="AE58" s="168">
        <v>128.11920000000001</v>
      </c>
      <c r="AF58" s="168">
        <v>143.3314</v>
      </c>
    </row>
    <row r="59" spans="1:32" x14ac:dyDescent="0.3">
      <c r="A59" s="224" t="s">
        <v>775</v>
      </c>
      <c r="B59" s="224"/>
      <c r="C59" s="168">
        <v>505.78919999999999</v>
      </c>
      <c r="D59" s="168">
        <v>497.97120000000001</v>
      </c>
      <c r="E59" s="168">
        <v>491.78829999999999</v>
      </c>
      <c r="F59" s="168">
        <v>497.3938</v>
      </c>
      <c r="G59" s="168">
        <v>500.38380000000001</v>
      </c>
      <c r="H59" s="168">
        <v>500.25380000000001</v>
      </c>
      <c r="I59" s="168">
        <v>505.10379999999998</v>
      </c>
      <c r="J59" s="168">
        <v>494.36320000000001</v>
      </c>
      <c r="K59" s="168">
        <v>495.59820000000002</v>
      </c>
      <c r="L59" s="168">
        <v>480.22359999999998</v>
      </c>
      <c r="M59" s="168">
        <v>502.70859999999999</v>
      </c>
      <c r="N59" s="168">
        <v>488.19450000000001</v>
      </c>
      <c r="O59" s="168">
        <v>223.44120000000001</v>
      </c>
      <c r="P59" s="168">
        <v>221.5078</v>
      </c>
      <c r="Q59" s="168">
        <v>222.05340000000001</v>
      </c>
      <c r="R59" s="168">
        <v>219.09100000000001</v>
      </c>
      <c r="S59" s="168">
        <v>214.89109999999999</v>
      </c>
      <c r="T59" s="168">
        <v>219.86349999999999</v>
      </c>
      <c r="U59" s="168">
        <v>225.2</v>
      </c>
      <c r="V59" s="168">
        <v>0</v>
      </c>
      <c r="W59" s="168">
        <v>222.6</v>
      </c>
      <c r="X59" s="168">
        <v>135.93780000000001</v>
      </c>
      <c r="Y59" s="168">
        <v>139.18960000000001</v>
      </c>
      <c r="Z59" s="168">
        <v>137.5222</v>
      </c>
      <c r="AA59" s="168">
        <v>137.3561</v>
      </c>
      <c r="AB59" s="168">
        <v>132.9906</v>
      </c>
      <c r="AC59" s="168">
        <v>0</v>
      </c>
      <c r="AD59" s="168">
        <v>139.93629999999999</v>
      </c>
      <c r="AE59" s="168">
        <v>123.3827</v>
      </c>
      <c r="AF59" s="168">
        <v>136.97999999999999</v>
      </c>
    </row>
    <row r="60" spans="1:32" x14ac:dyDescent="0.3">
      <c r="A60" s="224" t="s">
        <v>776</v>
      </c>
      <c r="B60" s="224"/>
      <c r="C60" s="168">
        <v>515.13751875000003</v>
      </c>
      <c r="D60" s="168">
        <v>508.89049791666662</v>
      </c>
      <c r="E60" s="168">
        <v>502.67911315789473</v>
      </c>
      <c r="F60" s="168">
        <v>503.96453333333329</v>
      </c>
      <c r="G60" s="168">
        <v>506.29507291666664</v>
      </c>
      <c r="H60" s="168">
        <v>504.19110465116279</v>
      </c>
      <c r="I60" s="168">
        <v>512.67385624999997</v>
      </c>
      <c r="J60" s="168">
        <v>499.00353124999998</v>
      </c>
      <c r="K60" s="168">
        <v>500.81727916666671</v>
      </c>
      <c r="L60" s="168">
        <v>487.21685833333328</v>
      </c>
      <c r="M60" s="168">
        <v>508.09756666666669</v>
      </c>
      <c r="N60" s="168">
        <v>494.06715000000003</v>
      </c>
      <c r="O60" s="168">
        <v>226.59615625000001</v>
      </c>
      <c r="P60" s="168">
        <v>225.19876875</v>
      </c>
      <c r="Q60" s="168">
        <v>226.2177375</v>
      </c>
      <c r="R60" s="168">
        <v>222.08632083333333</v>
      </c>
      <c r="S60" s="168">
        <v>217.49015833333334</v>
      </c>
      <c r="T60" s="168">
        <v>221.10233333333332</v>
      </c>
      <c r="U60" s="168">
        <v>229.02708333333334</v>
      </c>
      <c r="V60" s="168">
        <v>0</v>
      </c>
      <c r="W60" s="168">
        <v>225.38124999999999</v>
      </c>
      <c r="X60" s="168">
        <v>139.46079565217391</v>
      </c>
      <c r="Y60" s="168">
        <v>140.24037291666667</v>
      </c>
      <c r="Z60" s="168">
        <v>138.66533958333335</v>
      </c>
      <c r="AA60" s="168">
        <v>138.87043750000001</v>
      </c>
      <c r="AB60" s="168">
        <v>134.6727625</v>
      </c>
      <c r="AC60" s="168">
        <v>0</v>
      </c>
      <c r="AD60" s="168">
        <v>141.15391249999999</v>
      </c>
      <c r="AE60" s="168">
        <v>126.14918541666667</v>
      </c>
      <c r="AF60" s="168">
        <v>141.06962708333333</v>
      </c>
    </row>
    <row r="61" spans="1:32" x14ac:dyDescent="0.3">
      <c r="A61" s="224" t="s">
        <v>2262</v>
      </c>
      <c r="B61" s="224"/>
      <c r="C61" s="159" t="s">
        <v>149</v>
      </c>
      <c r="D61" s="159" t="s">
        <v>149</v>
      </c>
      <c r="E61" s="159" t="s">
        <v>149</v>
      </c>
      <c r="F61" s="159" t="s">
        <v>2263</v>
      </c>
      <c r="G61" s="159" t="s">
        <v>2263</v>
      </c>
      <c r="H61" s="159" t="s">
        <v>2263</v>
      </c>
      <c r="I61" s="159" t="s">
        <v>2264</v>
      </c>
      <c r="J61" s="159" t="s">
        <v>2264</v>
      </c>
      <c r="K61" s="159" t="s">
        <v>2264</v>
      </c>
      <c r="L61" s="159" t="s">
        <v>2264</v>
      </c>
      <c r="M61" s="159" t="s">
        <v>2264</v>
      </c>
      <c r="N61" s="159" t="s">
        <v>2264</v>
      </c>
      <c r="O61" s="159" t="s">
        <v>149</v>
      </c>
      <c r="P61" s="159" t="s">
        <v>149</v>
      </c>
      <c r="Q61" s="159" t="s">
        <v>149</v>
      </c>
      <c r="R61" s="159" t="s">
        <v>2263</v>
      </c>
      <c r="S61" s="159" t="s">
        <v>2263</v>
      </c>
      <c r="T61" s="159" t="s">
        <v>2264</v>
      </c>
      <c r="U61" s="159" t="s">
        <v>2264</v>
      </c>
      <c r="V61" s="159" t="s">
        <v>2264</v>
      </c>
      <c r="W61" s="159" t="s">
        <v>2264</v>
      </c>
      <c r="X61" s="159" t="s">
        <v>2264</v>
      </c>
      <c r="Y61" s="159" t="s">
        <v>2264</v>
      </c>
      <c r="Z61" s="159" t="s">
        <v>2264</v>
      </c>
      <c r="AA61" s="159" t="s">
        <v>2264</v>
      </c>
      <c r="AB61" s="159" t="s">
        <v>2264</v>
      </c>
      <c r="AC61" s="159" t="s">
        <v>2264</v>
      </c>
      <c r="AD61" s="159" t="s">
        <v>2264</v>
      </c>
      <c r="AE61" s="159" t="s">
        <v>2264</v>
      </c>
      <c r="AF61" s="159" t="s">
        <v>2264</v>
      </c>
    </row>
    <row r="62" spans="1:32" ht="27" customHeight="1" x14ac:dyDescent="0.3">
      <c r="A62" s="224" t="s">
        <v>3</v>
      </c>
      <c r="B62" s="224"/>
      <c r="C62" s="225" t="s">
        <v>449</v>
      </c>
      <c r="D62" s="225"/>
      <c r="E62" s="225"/>
      <c r="F62" s="225"/>
      <c r="G62" s="225"/>
      <c r="H62" s="225"/>
      <c r="I62" s="225" t="s">
        <v>141</v>
      </c>
      <c r="J62" s="225" t="s">
        <v>449</v>
      </c>
      <c r="K62" s="225" t="s">
        <v>141</v>
      </c>
      <c r="L62" s="225" t="s">
        <v>449</v>
      </c>
      <c r="M62" s="225" t="s">
        <v>335</v>
      </c>
      <c r="N62" s="225" t="s">
        <v>141</v>
      </c>
      <c r="O62" s="225" t="s">
        <v>378</v>
      </c>
      <c r="P62" s="225"/>
      <c r="Q62" s="225"/>
      <c r="R62" s="225"/>
      <c r="S62" s="225"/>
      <c r="T62" s="225" t="s">
        <v>449</v>
      </c>
      <c r="U62" s="225" t="s">
        <v>2273</v>
      </c>
      <c r="V62" s="225"/>
      <c r="W62" s="225"/>
      <c r="X62" s="225" t="s">
        <v>378</v>
      </c>
      <c r="Y62" s="225" t="s">
        <v>421</v>
      </c>
      <c r="Z62" s="225" t="s">
        <v>378</v>
      </c>
      <c r="AA62" s="225" t="s">
        <v>2274</v>
      </c>
      <c r="AB62" s="225" t="s">
        <v>498</v>
      </c>
      <c r="AC62" s="225" t="s">
        <v>378</v>
      </c>
      <c r="AD62" s="225" t="s">
        <v>65</v>
      </c>
      <c r="AE62" s="225" t="s">
        <v>378</v>
      </c>
      <c r="AF62" s="225"/>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2636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2277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2278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30" customHeight="1" x14ac:dyDescent="0.4">
      <c r="A5" s="1"/>
      <c r="B5" s="22" t="s">
        <v>2637</v>
      </c>
      <c r="C5" s="1"/>
      <c r="D5" s="1"/>
      <c r="E5" s="1"/>
      <c r="F5" s="1"/>
      <c r="G5" s="1"/>
    </row>
    <row r="6" spans="1:7" ht="34.950000000000003" customHeight="1" x14ac:dyDescent="0.3">
      <c r="A6" s="1"/>
      <c r="B6" s="3" t="s">
        <v>3</v>
      </c>
      <c r="C6" s="3" t="s">
        <v>4</v>
      </c>
      <c r="D6" s="3" t="s">
        <v>6</v>
      </c>
      <c r="E6" s="3" t="s">
        <v>7</v>
      </c>
      <c r="F6" s="3" t="s">
        <v>8</v>
      </c>
      <c r="G6" s="3" t="s">
        <v>2638</v>
      </c>
    </row>
    <row r="7" spans="1:7" x14ac:dyDescent="0.3">
      <c r="A7" s="1"/>
      <c r="B7" s="6" t="s">
        <v>378</v>
      </c>
      <c r="C7" s="6" t="s">
        <v>2639</v>
      </c>
      <c r="D7" s="86" t="s">
        <v>2640</v>
      </c>
      <c r="E7" s="86" t="s">
        <v>18</v>
      </c>
      <c r="F7" s="86" t="s">
        <v>2641</v>
      </c>
      <c r="G7" s="6" t="s">
        <v>2642</v>
      </c>
    </row>
    <row r="8" spans="1:7" x14ac:dyDescent="0.3">
      <c r="A8" s="1"/>
      <c r="B8" s="6" t="s">
        <v>378</v>
      </c>
      <c r="C8" s="6" t="s">
        <v>2639</v>
      </c>
      <c r="D8" s="86" t="s">
        <v>2640</v>
      </c>
      <c r="E8" s="86" t="s">
        <v>18</v>
      </c>
      <c r="F8" s="86" t="s">
        <v>2641</v>
      </c>
      <c r="G8" s="6" t="s">
        <v>2642</v>
      </c>
    </row>
    <row r="9" spans="1:7" x14ac:dyDescent="0.3">
      <c r="A9" s="1"/>
      <c r="B9" s="6" t="s">
        <v>378</v>
      </c>
      <c r="C9" s="6" t="s">
        <v>2643</v>
      </c>
      <c r="D9" s="86" t="s">
        <v>2644</v>
      </c>
      <c r="E9" s="86" t="s">
        <v>18</v>
      </c>
      <c r="F9" s="86" t="s">
        <v>2645</v>
      </c>
      <c r="G9" s="6" t="s">
        <v>2646</v>
      </c>
    </row>
    <row r="10" spans="1:7" x14ac:dyDescent="0.3">
      <c r="A10" s="1"/>
      <c r="B10" s="6" t="s">
        <v>378</v>
      </c>
      <c r="C10" s="6" t="s">
        <v>2647</v>
      </c>
      <c r="D10" s="86" t="s">
        <v>2648</v>
      </c>
      <c r="E10" s="86" t="s">
        <v>18</v>
      </c>
      <c r="F10" s="86" t="s">
        <v>2649</v>
      </c>
      <c r="G10" s="6" t="s">
        <v>2650</v>
      </c>
    </row>
    <row r="11" spans="1:7" x14ac:dyDescent="0.3">
      <c r="A11" s="1"/>
      <c r="B11" s="6" t="s">
        <v>378</v>
      </c>
      <c r="C11" s="6" t="s">
        <v>2651</v>
      </c>
      <c r="D11" s="86" t="s">
        <v>2652</v>
      </c>
      <c r="E11" s="86" t="s">
        <v>18</v>
      </c>
      <c r="F11" s="86" t="s">
        <v>2653</v>
      </c>
      <c r="G11" s="6" t="s">
        <v>2654</v>
      </c>
    </row>
    <row r="12" spans="1:7" x14ac:dyDescent="0.3">
      <c r="A12" s="1"/>
      <c r="B12" s="6" t="s">
        <v>251</v>
      </c>
      <c r="C12" s="6" t="s">
        <v>2655</v>
      </c>
      <c r="D12" s="86" t="s">
        <v>253</v>
      </c>
      <c r="E12" s="86" t="s">
        <v>2656</v>
      </c>
      <c r="F12" s="86" t="s">
        <v>19</v>
      </c>
      <c r="G12" s="6" t="s">
        <v>2657</v>
      </c>
    </row>
    <row r="13" spans="1:7" x14ac:dyDescent="0.3">
      <c r="A13" s="1"/>
      <c r="B13" s="6" t="s">
        <v>251</v>
      </c>
      <c r="C13" s="6" t="s">
        <v>2655</v>
      </c>
      <c r="D13" s="86" t="s">
        <v>257</v>
      </c>
      <c r="E13" s="86" t="s">
        <v>2658</v>
      </c>
      <c r="F13" s="86" t="s">
        <v>2659</v>
      </c>
      <c r="G13" s="6" t="s">
        <v>2657</v>
      </c>
    </row>
    <row r="14" spans="1:7" x14ac:dyDescent="0.3">
      <c r="A14" s="1"/>
      <c r="B14" s="6" t="s">
        <v>191</v>
      </c>
      <c r="C14" s="6" t="s">
        <v>2660</v>
      </c>
      <c r="D14" s="86" t="s">
        <v>2661</v>
      </c>
      <c r="E14" s="86" t="s">
        <v>2662</v>
      </c>
      <c r="F14" s="86" t="s">
        <v>2663</v>
      </c>
      <c r="G14" s="6" t="s">
        <v>2664</v>
      </c>
    </row>
    <row r="15" spans="1:7" x14ac:dyDescent="0.3">
      <c r="A15" s="1"/>
      <c r="B15" s="6" t="s">
        <v>191</v>
      </c>
      <c r="C15" s="6" t="s">
        <v>2665</v>
      </c>
      <c r="D15" s="86" t="s">
        <v>2666</v>
      </c>
      <c r="E15" s="86" t="s">
        <v>2667</v>
      </c>
      <c r="F15" s="86" t="s">
        <v>2668</v>
      </c>
      <c r="G15" s="6" t="s">
        <v>2669</v>
      </c>
    </row>
    <row r="16" spans="1:7" x14ac:dyDescent="0.3">
      <c r="A16" s="1"/>
      <c r="B16" s="6" t="s">
        <v>191</v>
      </c>
      <c r="C16" s="6" t="s">
        <v>2670</v>
      </c>
      <c r="D16" s="86" t="s">
        <v>2671</v>
      </c>
      <c r="E16" s="86" t="s">
        <v>2672</v>
      </c>
      <c r="F16" s="86" t="s">
        <v>2673</v>
      </c>
      <c r="G16" s="6" t="s">
        <v>2674</v>
      </c>
    </row>
    <row r="17" spans="1:7" x14ac:dyDescent="0.3">
      <c r="A17" s="1"/>
      <c r="B17" s="6" t="s">
        <v>191</v>
      </c>
      <c r="C17" s="6" t="s">
        <v>2660</v>
      </c>
      <c r="D17" s="86" t="s">
        <v>2675</v>
      </c>
      <c r="E17" s="86" t="s">
        <v>2676</v>
      </c>
      <c r="F17" s="86" t="s">
        <v>19</v>
      </c>
      <c r="G17" s="6" t="s">
        <v>2664</v>
      </c>
    </row>
    <row r="18" spans="1:7" x14ac:dyDescent="0.3">
      <c r="A18" s="1"/>
      <c r="B18" s="6" t="s">
        <v>191</v>
      </c>
      <c r="C18" s="6" t="s">
        <v>2677</v>
      </c>
      <c r="D18" s="86" t="s">
        <v>193</v>
      </c>
      <c r="E18" s="86" t="s">
        <v>2678</v>
      </c>
      <c r="F18" s="86" t="s">
        <v>19</v>
      </c>
      <c r="G18" s="6" t="s">
        <v>2669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4">
      <c r="A5" s="1"/>
      <c r="B5" s="22" t="s">
        <v>2679</v>
      </c>
      <c r="C5" s="1"/>
      <c r="D5" s="1"/>
      <c r="E5" s="1"/>
      <c r="F5" s="1"/>
      <c r="G5" s="1"/>
      <c r="H5" s="1"/>
      <c r="I5" s="1"/>
    </row>
    <row r="6" spans="1:9" ht="34.950000000000003" customHeight="1" x14ac:dyDescent="0.3">
      <c r="A6" s="1"/>
      <c r="B6" s="3" t="s">
        <v>4</v>
      </c>
      <c r="C6" s="3" t="s">
        <v>2680</v>
      </c>
      <c r="D6" s="3" t="s">
        <v>2681</v>
      </c>
      <c r="E6" s="3" t="s">
        <v>7</v>
      </c>
      <c r="F6" s="3" t="s">
        <v>8</v>
      </c>
      <c r="G6" s="3" t="s">
        <v>2682</v>
      </c>
      <c r="H6" s="3" t="s">
        <v>2638</v>
      </c>
      <c r="I6" s="3" t="s">
        <v>2683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17.399999999999999" x14ac:dyDescent="0.3">
      <c r="A5" s="1"/>
      <c r="B5" s="2" t="s">
        <v>2684</v>
      </c>
      <c r="C5" s="1"/>
      <c r="D5" s="1"/>
      <c r="E5" s="1"/>
      <c r="F5" s="1"/>
      <c r="G5" s="1"/>
      <c r="H5" s="1"/>
      <c r="I5" s="1"/>
    </row>
    <row r="6" spans="1:9" ht="30" customHeight="1" x14ac:dyDescent="0.3">
      <c r="A6" s="1"/>
      <c r="B6" s="194" t="s">
        <v>2685</v>
      </c>
      <c r="C6" s="194"/>
      <c r="D6" s="194"/>
      <c r="E6" s="194"/>
      <c r="F6" s="194"/>
      <c r="G6" s="194"/>
      <c r="H6" s="194"/>
      <c r="I6" s="194"/>
    </row>
    <row r="7" spans="1:9" ht="19.95" customHeight="1" x14ac:dyDescent="0.3">
      <c r="A7" s="1"/>
      <c r="B7" s="194" t="s">
        <v>2686</v>
      </c>
      <c r="C7" s="194" t="s">
        <v>2687</v>
      </c>
      <c r="D7" s="194"/>
      <c r="E7" s="194" t="s">
        <v>2688</v>
      </c>
      <c r="F7" s="194"/>
      <c r="G7" s="194" t="s">
        <v>2689</v>
      </c>
      <c r="H7" s="194"/>
      <c r="I7" s="194"/>
    </row>
    <row r="8" spans="1:9" ht="19.95" customHeight="1" x14ac:dyDescent="0.3">
      <c r="A8" s="1"/>
      <c r="B8" s="194"/>
      <c r="C8" s="3" t="s">
        <v>2690</v>
      </c>
      <c r="D8" s="3" t="s">
        <v>2691</v>
      </c>
      <c r="E8" s="3" t="s">
        <v>2690</v>
      </c>
      <c r="F8" s="3" t="s">
        <v>2691</v>
      </c>
      <c r="G8" s="3" t="s">
        <v>2690</v>
      </c>
      <c r="H8" s="3" t="s">
        <v>2691</v>
      </c>
      <c r="I8" s="3" t="s">
        <v>2692</v>
      </c>
    </row>
    <row r="9" spans="1:9" ht="26.4" x14ac:dyDescent="0.3">
      <c r="A9" s="1"/>
      <c r="B9" s="86" t="s">
        <v>2693</v>
      </c>
      <c r="C9" s="86" t="s">
        <v>2694</v>
      </c>
      <c r="D9" s="86" t="s">
        <v>2694</v>
      </c>
      <c r="E9" s="86" t="s">
        <v>2694</v>
      </c>
      <c r="F9" s="86" t="s">
        <v>2694</v>
      </c>
      <c r="G9" s="86" t="s">
        <v>2694</v>
      </c>
      <c r="H9" s="86" t="s">
        <v>2694</v>
      </c>
      <c r="I9" s="86" t="s">
        <v>2695</v>
      </c>
    </row>
    <row r="10" spans="1:9" ht="26.4" x14ac:dyDescent="0.3">
      <c r="A10" s="1"/>
      <c r="B10" s="86" t="s">
        <v>2696</v>
      </c>
      <c r="C10" s="86" t="s">
        <v>2694</v>
      </c>
      <c r="D10" s="86" t="s">
        <v>2694</v>
      </c>
      <c r="E10" s="86" t="s">
        <v>2694</v>
      </c>
      <c r="F10" s="86" t="s">
        <v>2694</v>
      </c>
      <c r="G10" s="86" t="s">
        <v>2694</v>
      </c>
      <c r="H10" s="86" t="s">
        <v>2694</v>
      </c>
      <c r="I10" s="86" t="s">
        <v>2695</v>
      </c>
    </row>
    <row r="11" spans="1:9" ht="26.4" x14ac:dyDescent="0.3">
      <c r="A11" s="1"/>
      <c r="B11" s="86" t="s">
        <v>2697</v>
      </c>
      <c r="C11" s="86" t="s">
        <v>2698</v>
      </c>
      <c r="D11" s="86" t="s">
        <v>2699</v>
      </c>
      <c r="E11" s="86" t="s">
        <v>2700</v>
      </c>
      <c r="F11" s="86" t="s">
        <v>2701</v>
      </c>
      <c r="G11" s="86" t="s">
        <v>869</v>
      </c>
      <c r="H11" s="86" t="s">
        <v>869</v>
      </c>
      <c r="I11" s="86" t="s">
        <v>869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4" t="s">
        <v>701</v>
      </c>
      <c r="C14" s="194"/>
      <c r="D14" s="194"/>
      <c r="E14" s="194"/>
      <c r="F14" s="194"/>
      <c r="G14" s="194"/>
      <c r="H14" s="194"/>
      <c r="I14" s="194"/>
    </row>
    <row r="15" spans="1:9" ht="19.95" customHeight="1" x14ac:dyDescent="0.3">
      <c r="A15" s="1"/>
      <c r="B15" s="194" t="s">
        <v>2686</v>
      </c>
      <c r="C15" s="194" t="s">
        <v>2687</v>
      </c>
      <c r="D15" s="194"/>
      <c r="E15" s="194" t="s">
        <v>2688</v>
      </c>
      <c r="F15" s="194"/>
      <c r="G15" s="194" t="s">
        <v>2689</v>
      </c>
      <c r="H15" s="194"/>
      <c r="I15" s="194"/>
    </row>
    <row r="16" spans="1:9" ht="19.95" customHeight="1" x14ac:dyDescent="0.3">
      <c r="A16" s="1"/>
      <c r="B16" s="194"/>
      <c r="C16" s="3" t="s">
        <v>2690</v>
      </c>
      <c r="D16" s="3" t="s">
        <v>2691</v>
      </c>
      <c r="E16" s="3" t="s">
        <v>2690</v>
      </c>
      <c r="F16" s="3" t="s">
        <v>2691</v>
      </c>
      <c r="G16" s="3" t="s">
        <v>2690</v>
      </c>
      <c r="H16" s="3" t="s">
        <v>2691</v>
      </c>
      <c r="I16" s="3" t="s">
        <v>2692</v>
      </c>
    </row>
    <row r="17" spans="1:9" ht="26.4" x14ac:dyDescent="0.3">
      <c r="A17" s="1"/>
      <c r="B17" s="86" t="s">
        <v>2693</v>
      </c>
      <c r="C17" s="86" t="s">
        <v>2694</v>
      </c>
      <c r="D17" s="86" t="s">
        <v>2694</v>
      </c>
      <c r="E17" s="86" t="s">
        <v>2694</v>
      </c>
      <c r="F17" s="86" t="s">
        <v>2694</v>
      </c>
      <c r="G17" s="86" t="s">
        <v>2694</v>
      </c>
      <c r="H17" s="86" t="s">
        <v>2694</v>
      </c>
      <c r="I17" s="86" t="s">
        <v>2695</v>
      </c>
    </row>
    <row r="18" spans="1:9" ht="26.4" x14ac:dyDescent="0.3">
      <c r="A18" s="1"/>
      <c r="B18" s="86" t="s">
        <v>2696</v>
      </c>
      <c r="C18" s="86" t="s">
        <v>2694</v>
      </c>
      <c r="D18" s="86" t="s">
        <v>2694</v>
      </c>
      <c r="E18" s="86" t="s">
        <v>2694</v>
      </c>
      <c r="F18" s="86" t="s">
        <v>2694</v>
      </c>
      <c r="G18" s="86" t="s">
        <v>2694</v>
      </c>
      <c r="H18" s="86" t="s">
        <v>2694</v>
      </c>
      <c r="I18" s="86" t="s">
        <v>2695</v>
      </c>
    </row>
    <row r="19" spans="1:9" x14ac:dyDescent="0.3">
      <c r="A19" s="1"/>
      <c r="B19" s="86" t="s">
        <v>2697</v>
      </c>
      <c r="C19" s="86" t="s">
        <v>2694</v>
      </c>
      <c r="D19" s="86" t="s">
        <v>2694</v>
      </c>
      <c r="E19" s="86" t="s">
        <v>2694</v>
      </c>
      <c r="F19" s="86" t="s">
        <v>2694</v>
      </c>
      <c r="G19" s="86" t="s">
        <v>869</v>
      </c>
      <c r="H19" s="86" t="s">
        <v>869</v>
      </c>
      <c r="I19" s="86" t="s">
        <v>869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4" t="s">
        <v>2702</v>
      </c>
      <c r="C22" s="194"/>
      <c r="D22" s="194"/>
      <c r="E22" s="194"/>
      <c r="F22" s="194"/>
      <c r="G22" s="194"/>
      <c r="H22" s="194"/>
      <c r="I22" s="194"/>
    </row>
    <row r="23" spans="1:9" ht="19.95" customHeight="1" x14ac:dyDescent="0.3">
      <c r="A23" s="1"/>
      <c r="B23" s="194" t="s">
        <v>2686</v>
      </c>
      <c r="C23" s="194" t="s">
        <v>2687</v>
      </c>
      <c r="D23" s="194"/>
      <c r="E23" s="194" t="s">
        <v>2688</v>
      </c>
      <c r="F23" s="194"/>
      <c r="G23" s="194" t="s">
        <v>2689</v>
      </c>
      <c r="H23" s="194"/>
      <c r="I23" s="194"/>
    </row>
    <row r="24" spans="1:9" ht="19.95" customHeight="1" x14ac:dyDescent="0.3">
      <c r="A24" s="1"/>
      <c r="B24" s="194"/>
      <c r="C24" s="3" t="s">
        <v>2690</v>
      </c>
      <c r="D24" s="3" t="s">
        <v>2691</v>
      </c>
      <c r="E24" s="3" t="s">
        <v>2690</v>
      </c>
      <c r="F24" s="3" t="s">
        <v>2691</v>
      </c>
      <c r="G24" s="3" t="s">
        <v>2690</v>
      </c>
      <c r="H24" s="3" t="s">
        <v>2691</v>
      </c>
      <c r="I24" s="3" t="s">
        <v>2692</v>
      </c>
    </row>
    <row r="25" spans="1:9" ht="26.4" x14ac:dyDescent="0.3">
      <c r="A25" s="1"/>
      <c r="B25" s="86" t="s">
        <v>2693</v>
      </c>
      <c r="C25" s="86" t="s">
        <v>2694</v>
      </c>
      <c r="D25" s="86" t="s">
        <v>2694</v>
      </c>
      <c r="E25" s="86" t="s">
        <v>2694</v>
      </c>
      <c r="F25" s="86" t="s">
        <v>2694</v>
      </c>
      <c r="G25" s="86" t="s">
        <v>2694</v>
      </c>
      <c r="H25" s="86" t="s">
        <v>2694</v>
      </c>
      <c r="I25" s="86" t="s">
        <v>2695</v>
      </c>
    </row>
    <row r="26" spans="1:9" ht="26.4" x14ac:dyDescent="0.3">
      <c r="A26" s="1"/>
      <c r="B26" s="86" t="s">
        <v>2696</v>
      </c>
      <c r="C26" s="86" t="s">
        <v>2694</v>
      </c>
      <c r="D26" s="86" t="s">
        <v>2694</v>
      </c>
      <c r="E26" s="86" t="s">
        <v>2694</v>
      </c>
      <c r="F26" s="86" t="s">
        <v>2694</v>
      </c>
      <c r="G26" s="86" t="s">
        <v>2694</v>
      </c>
      <c r="H26" s="86" t="s">
        <v>2694</v>
      </c>
      <c r="I26" s="86" t="s">
        <v>2695</v>
      </c>
    </row>
    <row r="27" spans="1:9" ht="26.4" x14ac:dyDescent="0.3">
      <c r="A27" s="1"/>
      <c r="B27" s="86" t="s">
        <v>2697</v>
      </c>
      <c r="C27" s="86" t="s">
        <v>2698</v>
      </c>
      <c r="D27" s="86" t="s">
        <v>2699</v>
      </c>
      <c r="E27" s="86" t="s">
        <v>2700</v>
      </c>
      <c r="F27" s="86" t="s">
        <v>2701</v>
      </c>
      <c r="G27" s="86" t="s">
        <v>869</v>
      </c>
      <c r="H27" s="86" t="s">
        <v>869</v>
      </c>
      <c r="I27" s="86" t="s">
        <v>869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4" t="s">
        <v>2622</v>
      </c>
      <c r="C30" s="194"/>
      <c r="D30" s="194"/>
      <c r="E30" s="194"/>
      <c r="F30" s="194"/>
      <c r="G30" s="194"/>
      <c r="H30" s="194"/>
      <c r="I30" s="194"/>
    </row>
    <row r="31" spans="1:9" ht="19.95" customHeight="1" x14ac:dyDescent="0.3">
      <c r="A31" s="1"/>
      <c r="B31" s="194" t="s">
        <v>2686</v>
      </c>
      <c r="C31" s="194" t="s">
        <v>2687</v>
      </c>
      <c r="D31" s="194"/>
      <c r="E31" s="194" t="s">
        <v>2688</v>
      </c>
      <c r="F31" s="194"/>
      <c r="G31" s="194" t="s">
        <v>2689</v>
      </c>
      <c r="H31" s="194"/>
      <c r="I31" s="194"/>
    </row>
    <row r="32" spans="1:9" ht="19.95" customHeight="1" x14ac:dyDescent="0.3">
      <c r="A32" s="1"/>
      <c r="B32" s="194"/>
      <c r="C32" s="3" t="s">
        <v>2690</v>
      </c>
      <c r="D32" s="3" t="s">
        <v>2691</v>
      </c>
      <c r="E32" s="3" t="s">
        <v>2690</v>
      </c>
      <c r="F32" s="3" t="s">
        <v>2691</v>
      </c>
      <c r="G32" s="3" t="s">
        <v>2690</v>
      </c>
      <c r="H32" s="3" t="s">
        <v>2691</v>
      </c>
      <c r="I32" s="3" t="s">
        <v>2692</v>
      </c>
    </row>
    <row r="33" spans="1:9" ht="26.4" x14ac:dyDescent="0.3">
      <c r="A33" s="1"/>
      <c r="B33" s="86" t="s">
        <v>2693</v>
      </c>
      <c r="C33" s="86" t="s">
        <v>2694</v>
      </c>
      <c r="D33" s="86" t="s">
        <v>2694</v>
      </c>
      <c r="E33" s="86" t="s">
        <v>2694</v>
      </c>
      <c r="F33" s="86" t="s">
        <v>2694</v>
      </c>
      <c r="G33" s="86" t="s">
        <v>2694</v>
      </c>
      <c r="H33" s="86" t="s">
        <v>2694</v>
      </c>
      <c r="I33" s="86" t="s">
        <v>2695</v>
      </c>
    </row>
    <row r="34" spans="1:9" ht="26.4" x14ac:dyDescent="0.3">
      <c r="A34" s="1"/>
      <c r="B34" s="86" t="s">
        <v>2696</v>
      </c>
      <c r="C34" s="86" t="s">
        <v>2694</v>
      </c>
      <c r="D34" s="86" t="s">
        <v>2694</v>
      </c>
      <c r="E34" s="86" t="s">
        <v>2694</v>
      </c>
      <c r="F34" s="86" t="s">
        <v>2694</v>
      </c>
      <c r="G34" s="86" t="s">
        <v>2694</v>
      </c>
      <c r="H34" s="86" t="s">
        <v>2694</v>
      </c>
      <c r="I34" s="86" t="s">
        <v>2695</v>
      </c>
    </row>
    <row r="35" spans="1:9" ht="26.4" x14ac:dyDescent="0.3">
      <c r="A35" s="1"/>
      <c r="B35" s="86" t="s">
        <v>2697</v>
      </c>
      <c r="C35" s="86" t="s">
        <v>2698</v>
      </c>
      <c r="D35" s="86" t="s">
        <v>2703</v>
      </c>
      <c r="E35" s="86" t="s">
        <v>2700</v>
      </c>
      <c r="F35" s="86" t="s">
        <v>2701</v>
      </c>
      <c r="G35" s="86" t="s">
        <v>869</v>
      </c>
      <c r="H35" s="86" t="s">
        <v>869</v>
      </c>
      <c r="I35" s="86" t="s">
        <v>869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4" t="s">
        <v>38</v>
      </c>
      <c r="C38" s="194"/>
      <c r="D38" s="194"/>
      <c r="E38" s="194"/>
      <c r="F38" s="194"/>
      <c r="G38" s="194"/>
      <c r="H38" s="194"/>
      <c r="I38" s="194"/>
    </row>
    <row r="39" spans="1:9" ht="19.95" customHeight="1" x14ac:dyDescent="0.3">
      <c r="A39" s="1"/>
      <c r="B39" s="194" t="s">
        <v>2686</v>
      </c>
      <c r="C39" s="194" t="s">
        <v>2687</v>
      </c>
      <c r="D39" s="194"/>
      <c r="E39" s="194" t="s">
        <v>2688</v>
      </c>
      <c r="F39" s="194"/>
      <c r="G39" s="194" t="s">
        <v>2689</v>
      </c>
      <c r="H39" s="194"/>
      <c r="I39" s="194"/>
    </row>
    <row r="40" spans="1:9" ht="19.95" customHeight="1" x14ac:dyDescent="0.3">
      <c r="A40" s="1"/>
      <c r="B40" s="194"/>
      <c r="C40" s="3" t="s">
        <v>2690</v>
      </c>
      <c r="D40" s="3" t="s">
        <v>2691</v>
      </c>
      <c r="E40" s="3" t="s">
        <v>2690</v>
      </c>
      <c r="F40" s="3" t="s">
        <v>2691</v>
      </c>
      <c r="G40" s="3" t="s">
        <v>2690</v>
      </c>
      <c r="H40" s="3" t="s">
        <v>2691</v>
      </c>
      <c r="I40" s="3" t="s">
        <v>2692</v>
      </c>
    </row>
    <row r="41" spans="1:9" ht="26.4" x14ac:dyDescent="0.3">
      <c r="A41" s="1"/>
      <c r="B41" s="86" t="s">
        <v>2693</v>
      </c>
      <c r="C41" s="86" t="s">
        <v>2694</v>
      </c>
      <c r="D41" s="86" t="s">
        <v>2694</v>
      </c>
      <c r="E41" s="86" t="s">
        <v>2694</v>
      </c>
      <c r="F41" s="86" t="s">
        <v>2694</v>
      </c>
      <c r="G41" s="86" t="s">
        <v>2694</v>
      </c>
      <c r="H41" s="86" t="s">
        <v>2694</v>
      </c>
      <c r="I41" s="86" t="s">
        <v>2695</v>
      </c>
    </row>
    <row r="42" spans="1:9" ht="26.4" x14ac:dyDescent="0.3">
      <c r="A42" s="1"/>
      <c r="B42" s="86" t="s">
        <v>2696</v>
      </c>
      <c r="C42" s="86" t="s">
        <v>2694</v>
      </c>
      <c r="D42" s="86" t="s">
        <v>2694</v>
      </c>
      <c r="E42" s="86" t="s">
        <v>2694</v>
      </c>
      <c r="F42" s="86" t="s">
        <v>2694</v>
      </c>
      <c r="G42" s="86" t="s">
        <v>2694</v>
      </c>
      <c r="H42" s="86" t="s">
        <v>2694</v>
      </c>
      <c r="I42" s="86" t="s">
        <v>2695</v>
      </c>
    </row>
    <row r="43" spans="1:9" ht="26.4" x14ac:dyDescent="0.3">
      <c r="A43" s="1"/>
      <c r="B43" s="86" t="s">
        <v>2697</v>
      </c>
      <c r="C43" s="86" t="s">
        <v>2698</v>
      </c>
      <c r="D43" s="86" t="s">
        <v>2703</v>
      </c>
      <c r="E43" s="86" t="s">
        <v>2704</v>
      </c>
      <c r="F43" s="86" t="s">
        <v>2705</v>
      </c>
      <c r="G43" s="86" t="s">
        <v>869</v>
      </c>
      <c r="H43" s="86" t="s">
        <v>869</v>
      </c>
      <c r="I43" s="86" t="s">
        <v>869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4" t="s">
        <v>2706</v>
      </c>
      <c r="C46" s="194"/>
      <c r="D46" s="194"/>
      <c r="E46" s="194"/>
      <c r="F46" s="194"/>
      <c r="G46" s="194"/>
      <c r="H46" s="194"/>
      <c r="I46" s="194"/>
    </row>
    <row r="47" spans="1:9" ht="19.95" customHeight="1" x14ac:dyDescent="0.3">
      <c r="A47" s="1"/>
      <c r="B47" s="194" t="s">
        <v>2686</v>
      </c>
      <c r="C47" s="194" t="s">
        <v>2687</v>
      </c>
      <c r="D47" s="194"/>
      <c r="E47" s="194" t="s">
        <v>2688</v>
      </c>
      <c r="F47" s="194"/>
      <c r="G47" s="194" t="s">
        <v>2689</v>
      </c>
      <c r="H47" s="194"/>
      <c r="I47" s="194"/>
    </row>
    <row r="48" spans="1:9" ht="19.95" customHeight="1" x14ac:dyDescent="0.3">
      <c r="A48" s="1"/>
      <c r="B48" s="194"/>
      <c r="C48" s="3" t="s">
        <v>2690</v>
      </c>
      <c r="D48" s="3" t="s">
        <v>2691</v>
      </c>
      <c r="E48" s="3" t="s">
        <v>2690</v>
      </c>
      <c r="F48" s="3" t="s">
        <v>2691</v>
      </c>
      <c r="G48" s="3" t="s">
        <v>2690</v>
      </c>
      <c r="H48" s="3" t="s">
        <v>2691</v>
      </c>
      <c r="I48" s="3" t="s">
        <v>2692</v>
      </c>
    </row>
    <row r="49" spans="1:9" ht="26.4" x14ac:dyDescent="0.3">
      <c r="A49" s="1"/>
      <c r="B49" s="86" t="s">
        <v>2693</v>
      </c>
      <c r="C49" s="86" t="s">
        <v>2694</v>
      </c>
      <c r="D49" s="86" t="s">
        <v>2694</v>
      </c>
      <c r="E49" s="86" t="s">
        <v>2694</v>
      </c>
      <c r="F49" s="86" t="s">
        <v>2694</v>
      </c>
      <c r="G49" s="86" t="s">
        <v>2694</v>
      </c>
      <c r="H49" s="86" t="s">
        <v>2694</v>
      </c>
      <c r="I49" s="86" t="s">
        <v>2695</v>
      </c>
    </row>
    <row r="50" spans="1:9" ht="26.4" x14ac:dyDescent="0.3">
      <c r="A50" s="1"/>
      <c r="B50" s="86" t="s">
        <v>2696</v>
      </c>
      <c r="C50" s="86" t="s">
        <v>2694</v>
      </c>
      <c r="D50" s="86" t="s">
        <v>2694</v>
      </c>
      <c r="E50" s="86" t="s">
        <v>2694</v>
      </c>
      <c r="F50" s="86" t="s">
        <v>2694</v>
      </c>
      <c r="G50" s="86" t="s">
        <v>2694</v>
      </c>
      <c r="H50" s="86" t="s">
        <v>2694</v>
      </c>
      <c r="I50" s="86" t="s">
        <v>2695</v>
      </c>
    </row>
    <row r="51" spans="1:9" ht="26.4" x14ac:dyDescent="0.3">
      <c r="A51" s="1"/>
      <c r="B51" s="86" t="s">
        <v>2697</v>
      </c>
      <c r="C51" s="86" t="s">
        <v>2698</v>
      </c>
      <c r="D51" s="86" t="s">
        <v>2703</v>
      </c>
      <c r="E51" s="86" t="s">
        <v>2700</v>
      </c>
      <c r="F51" s="86" t="s">
        <v>2701</v>
      </c>
      <c r="G51" s="86" t="s">
        <v>869</v>
      </c>
      <c r="H51" s="86" t="s">
        <v>869</v>
      </c>
      <c r="I51" s="86" t="s">
        <v>869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4" t="s">
        <v>2707</v>
      </c>
      <c r="C54" s="194"/>
      <c r="D54" s="194"/>
      <c r="E54" s="194"/>
      <c r="F54" s="194"/>
      <c r="G54" s="194"/>
      <c r="H54" s="194"/>
      <c r="I54" s="194"/>
    </row>
    <row r="55" spans="1:9" ht="19.95" customHeight="1" x14ac:dyDescent="0.3">
      <c r="A55" s="1"/>
      <c r="B55" s="194" t="s">
        <v>2686</v>
      </c>
      <c r="C55" s="194" t="s">
        <v>2687</v>
      </c>
      <c r="D55" s="194"/>
      <c r="E55" s="194" t="s">
        <v>2688</v>
      </c>
      <c r="F55" s="194"/>
      <c r="G55" s="194" t="s">
        <v>2689</v>
      </c>
      <c r="H55" s="194"/>
      <c r="I55" s="194"/>
    </row>
    <row r="56" spans="1:9" ht="19.95" customHeight="1" x14ac:dyDescent="0.3">
      <c r="A56" s="1"/>
      <c r="B56" s="194"/>
      <c r="C56" s="3" t="s">
        <v>2690</v>
      </c>
      <c r="D56" s="3" t="s">
        <v>2691</v>
      </c>
      <c r="E56" s="3" t="s">
        <v>2690</v>
      </c>
      <c r="F56" s="3" t="s">
        <v>2691</v>
      </c>
      <c r="G56" s="3" t="s">
        <v>2690</v>
      </c>
      <c r="H56" s="3" t="s">
        <v>2691</v>
      </c>
      <c r="I56" s="3" t="s">
        <v>2692</v>
      </c>
    </row>
    <row r="57" spans="1:9" ht="26.4" x14ac:dyDescent="0.3">
      <c r="A57" s="1"/>
      <c r="B57" s="86" t="s">
        <v>2693</v>
      </c>
      <c r="C57" s="86" t="s">
        <v>2694</v>
      </c>
      <c r="D57" s="86" t="s">
        <v>2694</v>
      </c>
      <c r="E57" s="86" t="s">
        <v>2694</v>
      </c>
      <c r="F57" s="86" t="s">
        <v>2694</v>
      </c>
      <c r="G57" s="86" t="s">
        <v>2694</v>
      </c>
      <c r="H57" s="86" t="s">
        <v>2694</v>
      </c>
      <c r="I57" s="86" t="s">
        <v>2695</v>
      </c>
    </row>
    <row r="58" spans="1:9" ht="26.4" x14ac:dyDescent="0.3">
      <c r="A58" s="1"/>
      <c r="B58" s="86" t="s">
        <v>2696</v>
      </c>
      <c r="C58" s="86" t="s">
        <v>2694</v>
      </c>
      <c r="D58" s="86" t="s">
        <v>2694</v>
      </c>
      <c r="E58" s="86" t="s">
        <v>2694</v>
      </c>
      <c r="F58" s="86" t="s">
        <v>2694</v>
      </c>
      <c r="G58" s="86" t="s">
        <v>2694</v>
      </c>
      <c r="H58" s="86" t="s">
        <v>2694</v>
      </c>
      <c r="I58" s="86" t="s">
        <v>2695</v>
      </c>
    </row>
    <row r="59" spans="1:9" ht="26.4" x14ac:dyDescent="0.3">
      <c r="A59" s="1"/>
      <c r="B59" s="86" t="s">
        <v>2697</v>
      </c>
      <c r="C59" s="86" t="s">
        <v>2698</v>
      </c>
      <c r="D59" s="86" t="s">
        <v>2699</v>
      </c>
      <c r="E59" s="86" t="s">
        <v>2700</v>
      </c>
      <c r="F59" s="86" t="s">
        <v>2708</v>
      </c>
      <c r="G59" s="86" t="s">
        <v>869</v>
      </c>
      <c r="H59" s="86" t="s">
        <v>869</v>
      </c>
      <c r="I59" s="86" t="s">
        <v>869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4" t="s">
        <v>445</v>
      </c>
      <c r="C62" s="194"/>
      <c r="D62" s="194"/>
      <c r="E62" s="194"/>
      <c r="F62" s="194"/>
      <c r="G62" s="194"/>
      <c r="H62" s="194"/>
      <c r="I62" s="194"/>
    </row>
    <row r="63" spans="1:9" ht="19.95" customHeight="1" x14ac:dyDescent="0.3">
      <c r="A63" s="1"/>
      <c r="B63" s="194" t="s">
        <v>2686</v>
      </c>
      <c r="C63" s="194" t="s">
        <v>2687</v>
      </c>
      <c r="D63" s="194"/>
      <c r="E63" s="194" t="s">
        <v>2688</v>
      </c>
      <c r="F63" s="194"/>
      <c r="G63" s="194" t="s">
        <v>2689</v>
      </c>
      <c r="H63" s="194"/>
      <c r="I63" s="194"/>
    </row>
    <row r="64" spans="1:9" ht="19.95" customHeight="1" x14ac:dyDescent="0.3">
      <c r="A64" s="1"/>
      <c r="B64" s="194"/>
      <c r="C64" s="3" t="s">
        <v>2690</v>
      </c>
      <c r="D64" s="3" t="s">
        <v>2691</v>
      </c>
      <c r="E64" s="3" t="s">
        <v>2690</v>
      </c>
      <c r="F64" s="3" t="s">
        <v>2691</v>
      </c>
      <c r="G64" s="3" t="s">
        <v>2690</v>
      </c>
      <c r="H64" s="3" t="s">
        <v>2691</v>
      </c>
      <c r="I64" s="3" t="s">
        <v>2692</v>
      </c>
    </row>
    <row r="65" spans="1:9" ht="26.4" x14ac:dyDescent="0.3">
      <c r="A65" s="1"/>
      <c r="B65" s="86" t="s">
        <v>2693</v>
      </c>
      <c r="C65" s="86" t="s">
        <v>2694</v>
      </c>
      <c r="D65" s="86" t="s">
        <v>2694</v>
      </c>
      <c r="E65" s="86" t="s">
        <v>2694</v>
      </c>
      <c r="F65" s="86" t="s">
        <v>2694</v>
      </c>
      <c r="G65" s="86" t="s">
        <v>2694</v>
      </c>
      <c r="H65" s="86" t="s">
        <v>2694</v>
      </c>
      <c r="I65" s="86" t="s">
        <v>2695</v>
      </c>
    </row>
    <row r="66" spans="1:9" ht="26.4" x14ac:dyDescent="0.3">
      <c r="A66" s="1"/>
      <c r="B66" s="86" t="s">
        <v>2696</v>
      </c>
      <c r="C66" s="86" t="s">
        <v>2694</v>
      </c>
      <c r="D66" s="86" t="s">
        <v>2694</v>
      </c>
      <c r="E66" s="86" t="s">
        <v>2694</v>
      </c>
      <c r="F66" s="86" t="s">
        <v>2694</v>
      </c>
      <c r="G66" s="86" t="s">
        <v>2694</v>
      </c>
      <c r="H66" s="86" t="s">
        <v>2694</v>
      </c>
      <c r="I66" s="86" t="s">
        <v>2695</v>
      </c>
    </row>
    <row r="67" spans="1:9" ht="26.4" x14ac:dyDescent="0.3">
      <c r="A67" s="1"/>
      <c r="B67" s="86" t="s">
        <v>2697</v>
      </c>
      <c r="C67" s="86" t="s">
        <v>2698</v>
      </c>
      <c r="D67" s="86" t="s">
        <v>2703</v>
      </c>
      <c r="E67" s="86" t="s">
        <v>2700</v>
      </c>
      <c r="F67" s="86" t="s">
        <v>2701</v>
      </c>
      <c r="G67" s="86" t="s">
        <v>869</v>
      </c>
      <c r="H67" s="86" t="s">
        <v>869</v>
      </c>
      <c r="I67" s="86" t="s">
        <v>869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17.399999999999999" x14ac:dyDescent="0.3">
      <c r="A5" s="1"/>
      <c r="B5" s="2" t="s">
        <v>2709</v>
      </c>
      <c r="C5" s="1"/>
      <c r="D5" s="1"/>
      <c r="E5" s="1"/>
      <c r="F5" s="1"/>
      <c r="G5" s="1"/>
    </row>
    <row r="6" spans="1:7" ht="30" customHeight="1" x14ac:dyDescent="0.3">
      <c r="A6" s="1"/>
      <c r="B6" s="194" t="s">
        <v>2685</v>
      </c>
      <c r="C6" s="194"/>
      <c r="D6" s="194"/>
      <c r="E6" s="194"/>
      <c r="F6" s="194"/>
      <c r="G6" s="194"/>
    </row>
    <row r="7" spans="1:7" x14ac:dyDescent="0.3">
      <c r="A7" s="1"/>
      <c r="B7" s="194" t="s">
        <v>2710</v>
      </c>
      <c r="C7" s="194" t="s">
        <v>2711</v>
      </c>
      <c r="D7" s="194" t="s">
        <v>2712</v>
      </c>
      <c r="E7" s="194" t="s">
        <v>2713</v>
      </c>
      <c r="F7" s="194" t="s">
        <v>2714</v>
      </c>
      <c r="G7" s="194"/>
    </row>
    <row r="8" spans="1:7" x14ac:dyDescent="0.3">
      <c r="A8" s="1"/>
      <c r="B8" s="194"/>
      <c r="C8" s="194"/>
      <c r="D8" s="194"/>
      <c r="E8" s="194"/>
      <c r="F8" s="194" t="s">
        <v>2691</v>
      </c>
      <c r="G8" s="194"/>
    </row>
    <row r="9" spans="1:7" x14ac:dyDescent="0.3">
      <c r="A9" s="1"/>
      <c r="B9" s="194"/>
      <c r="C9" s="194"/>
      <c r="D9" s="194"/>
      <c r="E9" s="194"/>
      <c r="F9" s="3" t="s">
        <v>2715</v>
      </c>
      <c r="G9" s="3" t="s">
        <v>2716</v>
      </c>
    </row>
    <row r="10" spans="1:7" x14ac:dyDescent="0.3">
      <c r="A10" s="1"/>
      <c r="B10" s="86" t="s">
        <v>2693</v>
      </c>
      <c r="C10" s="86" t="s">
        <v>2694</v>
      </c>
      <c r="D10" s="86" t="s">
        <v>2694</v>
      </c>
      <c r="E10" s="86">
        <v>0</v>
      </c>
      <c r="F10" s="86">
        <v>60.36</v>
      </c>
      <c r="G10" s="86">
        <v>59.64</v>
      </c>
    </row>
    <row r="11" spans="1:7" x14ac:dyDescent="0.3">
      <c r="A11" s="1"/>
      <c r="B11" s="86" t="s">
        <v>2717</v>
      </c>
      <c r="C11" s="86" t="s">
        <v>2694</v>
      </c>
      <c r="D11" s="86" t="s">
        <v>2694</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4" t="s">
        <v>701</v>
      </c>
      <c r="C14" s="194"/>
      <c r="D14" s="194"/>
      <c r="E14" s="194"/>
      <c r="F14" s="194"/>
      <c r="G14" s="194"/>
    </row>
    <row r="15" spans="1:7" x14ac:dyDescent="0.3">
      <c r="A15" s="1"/>
      <c r="B15" s="194" t="s">
        <v>2710</v>
      </c>
      <c r="C15" s="194" t="s">
        <v>2711</v>
      </c>
      <c r="D15" s="194" t="s">
        <v>2712</v>
      </c>
      <c r="E15" s="194" t="s">
        <v>2713</v>
      </c>
      <c r="F15" s="194" t="s">
        <v>2714</v>
      </c>
      <c r="G15" s="194"/>
    </row>
    <row r="16" spans="1:7" x14ac:dyDescent="0.3">
      <c r="A16" s="1"/>
      <c r="B16" s="194"/>
      <c r="C16" s="194"/>
      <c r="D16" s="194"/>
      <c r="E16" s="194"/>
      <c r="F16" s="194" t="s">
        <v>2691</v>
      </c>
      <c r="G16" s="194"/>
    </row>
    <row r="17" spans="1:7" x14ac:dyDescent="0.3">
      <c r="A17" s="1"/>
      <c r="B17" s="194"/>
      <c r="C17" s="194"/>
      <c r="D17" s="194"/>
      <c r="E17" s="194"/>
      <c r="F17" s="3" t="s">
        <v>2715</v>
      </c>
      <c r="G17" s="3" t="s">
        <v>2716</v>
      </c>
    </row>
    <row r="18" spans="1:7" x14ac:dyDescent="0.3">
      <c r="A18" s="1"/>
      <c r="B18" s="86" t="s">
        <v>2693</v>
      </c>
      <c r="C18" s="86" t="s">
        <v>2694</v>
      </c>
      <c r="D18" s="86" t="s">
        <v>2694</v>
      </c>
      <c r="E18" s="86">
        <v>0</v>
      </c>
      <c r="F18" s="86">
        <v>60.36</v>
      </c>
      <c r="G18" s="86">
        <v>59.64</v>
      </c>
    </row>
    <row r="19" spans="1:7" x14ac:dyDescent="0.3">
      <c r="A19" s="1"/>
      <c r="B19" s="86" t="s">
        <v>2717</v>
      </c>
      <c r="C19" s="86" t="s">
        <v>2694</v>
      </c>
      <c r="D19" s="86" t="s">
        <v>2694</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4" t="s">
        <v>2702</v>
      </c>
      <c r="C22" s="194"/>
      <c r="D22" s="194"/>
      <c r="E22" s="194"/>
      <c r="F22" s="194"/>
      <c r="G22" s="194"/>
    </row>
    <row r="23" spans="1:7" x14ac:dyDescent="0.3">
      <c r="A23" s="1"/>
      <c r="B23" s="194" t="s">
        <v>2710</v>
      </c>
      <c r="C23" s="194" t="s">
        <v>2711</v>
      </c>
      <c r="D23" s="194" t="s">
        <v>2712</v>
      </c>
      <c r="E23" s="194" t="s">
        <v>2713</v>
      </c>
      <c r="F23" s="194" t="s">
        <v>2714</v>
      </c>
      <c r="G23" s="194"/>
    </row>
    <row r="24" spans="1:7" x14ac:dyDescent="0.3">
      <c r="A24" s="1"/>
      <c r="B24" s="194"/>
      <c r="C24" s="194"/>
      <c r="D24" s="194"/>
      <c r="E24" s="194"/>
      <c r="F24" s="194" t="s">
        <v>2691</v>
      </c>
      <c r="G24" s="194"/>
    </row>
    <row r="25" spans="1:7" x14ac:dyDescent="0.3">
      <c r="A25" s="1"/>
      <c r="B25" s="194"/>
      <c r="C25" s="194"/>
      <c r="D25" s="194"/>
      <c r="E25" s="194"/>
      <c r="F25" s="3" t="s">
        <v>2715</v>
      </c>
      <c r="G25" s="3" t="s">
        <v>2716</v>
      </c>
    </row>
    <row r="26" spans="1:7" x14ac:dyDescent="0.3">
      <c r="A26" s="1"/>
      <c r="B26" s="86" t="s">
        <v>2693</v>
      </c>
      <c r="C26" s="86" t="s">
        <v>2694</v>
      </c>
      <c r="D26" s="86" t="s">
        <v>2694</v>
      </c>
      <c r="E26" s="86">
        <v>0</v>
      </c>
      <c r="F26" s="86">
        <v>60.36</v>
      </c>
      <c r="G26" s="86">
        <v>59.64</v>
      </c>
    </row>
    <row r="27" spans="1:7" x14ac:dyDescent="0.3">
      <c r="A27" s="1"/>
      <c r="B27" s="86" t="s">
        <v>2717</v>
      </c>
      <c r="C27" s="86" t="s">
        <v>2694</v>
      </c>
      <c r="D27" s="86" t="s">
        <v>2694</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4" t="s">
        <v>2622</v>
      </c>
      <c r="C30" s="194"/>
      <c r="D30" s="194"/>
      <c r="E30" s="194"/>
      <c r="F30" s="194"/>
      <c r="G30" s="194"/>
    </row>
    <row r="31" spans="1:7" x14ac:dyDescent="0.3">
      <c r="A31" s="1"/>
      <c r="B31" s="194" t="s">
        <v>2710</v>
      </c>
      <c r="C31" s="194" t="s">
        <v>2711</v>
      </c>
      <c r="D31" s="194" t="s">
        <v>2712</v>
      </c>
      <c r="E31" s="194" t="s">
        <v>2713</v>
      </c>
      <c r="F31" s="194" t="s">
        <v>2714</v>
      </c>
      <c r="G31" s="194"/>
    </row>
    <row r="32" spans="1:7" x14ac:dyDescent="0.3">
      <c r="A32" s="1"/>
      <c r="B32" s="194"/>
      <c r="C32" s="194"/>
      <c r="D32" s="194"/>
      <c r="E32" s="194"/>
      <c r="F32" s="194" t="s">
        <v>2691</v>
      </c>
      <c r="G32" s="194"/>
    </row>
    <row r="33" spans="1:7" x14ac:dyDescent="0.3">
      <c r="A33" s="1"/>
      <c r="B33" s="194"/>
      <c r="C33" s="194"/>
      <c r="D33" s="194"/>
      <c r="E33" s="194"/>
      <c r="F33" s="3" t="s">
        <v>2715</v>
      </c>
      <c r="G33" s="3" t="s">
        <v>2716</v>
      </c>
    </row>
    <row r="34" spans="1:7" x14ac:dyDescent="0.3">
      <c r="A34" s="1"/>
      <c r="B34" s="86" t="s">
        <v>2693</v>
      </c>
      <c r="C34" s="86" t="s">
        <v>2694</v>
      </c>
      <c r="D34" s="86" t="s">
        <v>2694</v>
      </c>
      <c r="E34" s="86">
        <v>0</v>
      </c>
      <c r="F34" s="86">
        <v>60.36</v>
      </c>
      <c r="G34" s="86">
        <v>59.64</v>
      </c>
    </row>
    <row r="35" spans="1:7" x14ac:dyDescent="0.3">
      <c r="A35" s="1"/>
      <c r="B35" s="86" t="s">
        <v>2717</v>
      </c>
      <c r="C35" s="86" t="s">
        <v>2694</v>
      </c>
      <c r="D35" s="86" t="s">
        <v>2694</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4" t="s">
        <v>38</v>
      </c>
      <c r="C38" s="194"/>
      <c r="D38" s="194"/>
      <c r="E38" s="194"/>
      <c r="F38" s="194"/>
      <c r="G38" s="194"/>
    </row>
    <row r="39" spans="1:7" x14ac:dyDescent="0.3">
      <c r="A39" s="1"/>
      <c r="B39" s="194" t="s">
        <v>2710</v>
      </c>
      <c r="C39" s="194" t="s">
        <v>2711</v>
      </c>
      <c r="D39" s="194" t="s">
        <v>2712</v>
      </c>
      <c r="E39" s="194" t="s">
        <v>2713</v>
      </c>
      <c r="F39" s="194" t="s">
        <v>2714</v>
      </c>
      <c r="G39" s="194"/>
    </row>
    <row r="40" spans="1:7" x14ac:dyDescent="0.3">
      <c r="A40" s="1"/>
      <c r="B40" s="194"/>
      <c r="C40" s="194"/>
      <c r="D40" s="194"/>
      <c r="E40" s="194"/>
      <c r="F40" s="194" t="s">
        <v>2691</v>
      </c>
      <c r="G40" s="194"/>
    </row>
    <row r="41" spans="1:7" x14ac:dyDescent="0.3">
      <c r="A41" s="1"/>
      <c r="B41" s="194"/>
      <c r="C41" s="194"/>
      <c r="D41" s="194"/>
      <c r="E41" s="194"/>
      <c r="F41" s="3" t="s">
        <v>2715</v>
      </c>
      <c r="G41" s="3" t="s">
        <v>2716</v>
      </c>
    </row>
    <row r="42" spans="1:7" x14ac:dyDescent="0.3">
      <c r="A42" s="1"/>
      <c r="B42" s="86" t="s">
        <v>2693</v>
      </c>
      <c r="C42" s="86" t="s">
        <v>2694</v>
      </c>
      <c r="D42" s="86" t="s">
        <v>2694</v>
      </c>
      <c r="E42" s="86">
        <v>0</v>
      </c>
      <c r="F42" s="86">
        <v>60.36</v>
      </c>
      <c r="G42" s="86">
        <v>59.64</v>
      </c>
    </row>
    <row r="43" spans="1:7" x14ac:dyDescent="0.3">
      <c r="A43" s="1"/>
      <c r="B43" s="86" t="s">
        <v>2717</v>
      </c>
      <c r="C43" s="86" t="s">
        <v>2694</v>
      </c>
      <c r="D43" s="86" t="s">
        <v>2694</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4" t="s">
        <v>2706</v>
      </c>
      <c r="C46" s="194"/>
      <c r="D46" s="194"/>
      <c r="E46" s="194"/>
      <c r="F46" s="194"/>
      <c r="G46" s="194"/>
    </row>
    <row r="47" spans="1:7" x14ac:dyDescent="0.3">
      <c r="A47" s="1"/>
      <c r="B47" s="194" t="s">
        <v>2710</v>
      </c>
      <c r="C47" s="194" t="s">
        <v>2711</v>
      </c>
      <c r="D47" s="194" t="s">
        <v>2712</v>
      </c>
      <c r="E47" s="194" t="s">
        <v>2713</v>
      </c>
      <c r="F47" s="194" t="s">
        <v>2714</v>
      </c>
      <c r="G47" s="194"/>
    </row>
    <row r="48" spans="1:7" x14ac:dyDescent="0.3">
      <c r="A48" s="1"/>
      <c r="B48" s="194"/>
      <c r="C48" s="194"/>
      <c r="D48" s="194"/>
      <c r="E48" s="194"/>
      <c r="F48" s="194" t="s">
        <v>2691</v>
      </c>
      <c r="G48" s="194"/>
    </row>
    <row r="49" spans="1:7" x14ac:dyDescent="0.3">
      <c r="A49" s="1"/>
      <c r="B49" s="194"/>
      <c r="C49" s="194"/>
      <c r="D49" s="194"/>
      <c r="E49" s="194"/>
      <c r="F49" s="3" t="s">
        <v>2715</v>
      </c>
      <c r="G49" s="3" t="s">
        <v>2716</v>
      </c>
    </row>
    <row r="50" spans="1:7" x14ac:dyDescent="0.3">
      <c r="A50" s="1"/>
      <c r="B50" s="86" t="s">
        <v>2693</v>
      </c>
      <c r="C50" s="86" t="s">
        <v>2694</v>
      </c>
      <c r="D50" s="86" t="s">
        <v>2694</v>
      </c>
      <c r="E50" s="86">
        <v>0</v>
      </c>
      <c r="F50" s="86">
        <v>60.36</v>
      </c>
      <c r="G50" s="86">
        <v>59.64</v>
      </c>
    </row>
    <row r="51" spans="1:7" x14ac:dyDescent="0.3">
      <c r="A51" s="1"/>
      <c r="B51" s="86" t="s">
        <v>2717</v>
      </c>
      <c r="C51" s="86" t="s">
        <v>2694</v>
      </c>
      <c r="D51" s="86" t="s">
        <v>2694</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4" t="s">
        <v>2707</v>
      </c>
      <c r="C54" s="194"/>
      <c r="D54" s="194"/>
      <c r="E54" s="194"/>
      <c r="F54" s="194"/>
      <c r="G54" s="194"/>
    </row>
    <row r="55" spans="1:7" x14ac:dyDescent="0.3">
      <c r="A55" s="1"/>
      <c r="B55" s="194" t="s">
        <v>2710</v>
      </c>
      <c r="C55" s="194" t="s">
        <v>2711</v>
      </c>
      <c r="D55" s="194" t="s">
        <v>2712</v>
      </c>
      <c r="E55" s="194" t="s">
        <v>2713</v>
      </c>
      <c r="F55" s="194" t="s">
        <v>2714</v>
      </c>
      <c r="G55" s="194"/>
    </row>
    <row r="56" spans="1:7" x14ac:dyDescent="0.3">
      <c r="A56" s="1"/>
      <c r="B56" s="194"/>
      <c r="C56" s="194"/>
      <c r="D56" s="194"/>
      <c r="E56" s="194"/>
      <c r="F56" s="194" t="s">
        <v>2691</v>
      </c>
      <c r="G56" s="194"/>
    </row>
    <row r="57" spans="1:7" x14ac:dyDescent="0.3">
      <c r="A57" s="1"/>
      <c r="B57" s="194"/>
      <c r="C57" s="194"/>
      <c r="D57" s="194"/>
      <c r="E57" s="194"/>
      <c r="F57" s="3" t="s">
        <v>2715</v>
      </c>
      <c r="G57" s="3" t="s">
        <v>2716</v>
      </c>
    </row>
    <row r="58" spans="1:7" x14ac:dyDescent="0.3">
      <c r="A58" s="1"/>
      <c r="B58" s="86" t="s">
        <v>2693</v>
      </c>
      <c r="C58" s="86" t="s">
        <v>2694</v>
      </c>
      <c r="D58" s="86" t="s">
        <v>2694</v>
      </c>
      <c r="E58" s="86">
        <v>0</v>
      </c>
      <c r="F58" s="86">
        <v>60.36</v>
      </c>
      <c r="G58" s="86">
        <v>59.64</v>
      </c>
    </row>
    <row r="59" spans="1:7" x14ac:dyDescent="0.3">
      <c r="A59" s="1"/>
      <c r="B59" s="86" t="s">
        <v>2717</v>
      </c>
      <c r="C59" s="86" t="s">
        <v>2694</v>
      </c>
      <c r="D59" s="86" t="s">
        <v>2694</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4" t="s">
        <v>445</v>
      </c>
      <c r="C62" s="194"/>
      <c r="D62" s="194"/>
      <c r="E62" s="194"/>
      <c r="F62" s="194"/>
      <c r="G62" s="194"/>
    </row>
    <row r="63" spans="1:7" x14ac:dyDescent="0.3">
      <c r="A63" s="1"/>
      <c r="B63" s="194" t="s">
        <v>2710</v>
      </c>
      <c r="C63" s="194" t="s">
        <v>2711</v>
      </c>
      <c r="D63" s="194" t="s">
        <v>2712</v>
      </c>
      <c r="E63" s="194" t="s">
        <v>2713</v>
      </c>
      <c r="F63" s="194" t="s">
        <v>2714</v>
      </c>
      <c r="G63" s="194"/>
    </row>
    <row r="64" spans="1:7" x14ac:dyDescent="0.3">
      <c r="A64" s="1"/>
      <c r="B64" s="194"/>
      <c r="C64" s="194"/>
      <c r="D64" s="194"/>
      <c r="E64" s="194"/>
      <c r="F64" s="194" t="s">
        <v>2691</v>
      </c>
      <c r="G64" s="194"/>
    </row>
    <row r="65" spans="1:7" x14ac:dyDescent="0.3">
      <c r="A65" s="1"/>
      <c r="B65" s="194"/>
      <c r="C65" s="194"/>
      <c r="D65" s="194"/>
      <c r="E65" s="194"/>
      <c r="F65" s="3" t="s">
        <v>2715</v>
      </c>
      <c r="G65" s="3" t="s">
        <v>2716</v>
      </c>
    </row>
    <row r="66" spans="1:7" x14ac:dyDescent="0.3">
      <c r="A66" s="1"/>
      <c r="B66" s="86" t="s">
        <v>2693</v>
      </c>
      <c r="C66" s="86" t="s">
        <v>2694</v>
      </c>
      <c r="D66" s="86" t="s">
        <v>2694</v>
      </c>
      <c r="E66" s="86">
        <v>0</v>
      </c>
      <c r="F66" s="86">
        <v>60.36</v>
      </c>
      <c r="G66" s="86">
        <v>59.64</v>
      </c>
    </row>
    <row r="67" spans="1:7" x14ac:dyDescent="0.3">
      <c r="A67" s="1"/>
      <c r="B67" s="86" t="s">
        <v>2717</v>
      </c>
      <c r="C67" s="86" t="s">
        <v>2694</v>
      </c>
      <c r="D67" s="86" t="s">
        <v>2694</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0" t="s">
        <v>0</v>
      </c>
      <c r="C3" s="191"/>
      <c r="D3" s="191"/>
      <c r="E3" s="191"/>
      <c r="F3" s="191"/>
      <c r="G3" s="193"/>
    </row>
    <row r="4" spans="1:7" ht="0" hidden="1" customHeight="1" x14ac:dyDescent="0.3">
      <c r="A4" s="1"/>
      <c r="B4" s="1"/>
      <c r="C4" s="1"/>
      <c r="D4" s="1"/>
      <c r="E4" s="1"/>
      <c r="F4" s="1"/>
    </row>
    <row r="5" spans="1:7" ht="22.8" x14ac:dyDescent="0.4">
      <c r="A5" s="1"/>
      <c r="B5" s="22" t="s">
        <v>2718</v>
      </c>
      <c r="C5" s="1"/>
      <c r="D5" s="1"/>
      <c r="E5" s="1"/>
      <c r="F5" s="1"/>
    </row>
    <row r="6" spans="1:7" ht="27" customHeight="1" x14ac:dyDescent="0.3">
      <c r="A6" s="1"/>
      <c r="B6" s="7" t="s">
        <v>46</v>
      </c>
      <c r="C6" s="7" t="s">
        <v>486</v>
      </c>
      <c r="D6" s="7" t="s">
        <v>2719</v>
      </c>
      <c r="E6" s="7" t="s">
        <v>2720</v>
      </c>
      <c r="F6" s="7" t="s">
        <v>2721</v>
      </c>
    </row>
    <row r="7" spans="1:7" x14ac:dyDescent="0.3">
      <c r="A7" s="1"/>
      <c r="B7" s="147" t="s">
        <v>50</v>
      </c>
      <c r="C7" s="147" t="s">
        <v>715</v>
      </c>
      <c r="D7" s="53">
        <v>6583</v>
      </c>
      <c r="E7" s="53">
        <v>6490.3728899999996</v>
      </c>
      <c r="F7" s="174">
        <v>-1.4070653197630262E-2</v>
      </c>
    </row>
    <row r="8" spans="1:7" x14ac:dyDescent="0.3">
      <c r="A8" s="1"/>
      <c r="B8" s="147" t="s">
        <v>50</v>
      </c>
      <c r="C8" s="147" t="s">
        <v>716</v>
      </c>
      <c r="D8" s="53">
        <v>6485.4</v>
      </c>
      <c r="E8" s="53">
        <v>6497.9811600000003</v>
      </c>
      <c r="F8" s="174">
        <v>1.9399204366731429E-3</v>
      </c>
    </row>
    <row r="9" spans="1:7" x14ac:dyDescent="0.3">
      <c r="A9" s="1"/>
      <c r="B9" s="147" t="s">
        <v>50</v>
      </c>
      <c r="C9" s="147" t="s">
        <v>717</v>
      </c>
      <c r="D9" s="53">
        <v>6408.1</v>
      </c>
      <c r="E9" s="53">
        <v>6329.05386</v>
      </c>
      <c r="F9" s="174">
        <v>-1.2335347450882477E-2</v>
      </c>
    </row>
    <row r="10" spans="1:7" x14ac:dyDescent="0.3">
      <c r="A10" s="1"/>
      <c r="B10" s="147" t="s">
        <v>50</v>
      </c>
      <c r="C10" s="147" t="s">
        <v>718</v>
      </c>
      <c r="D10" s="53">
        <v>6326.2</v>
      </c>
      <c r="E10" s="53">
        <v>6329.5981499999998</v>
      </c>
      <c r="F10" s="174">
        <v>5.3715500616483827E-4</v>
      </c>
    </row>
    <row r="11" spans="1:7" x14ac:dyDescent="0.3">
      <c r="A11" s="1"/>
      <c r="B11" s="147" t="s">
        <v>50</v>
      </c>
      <c r="C11" s="147" t="s">
        <v>719</v>
      </c>
      <c r="D11" s="53">
        <v>6282.2</v>
      </c>
      <c r="E11" s="53">
        <v>6265.5803400000004</v>
      </c>
      <c r="F11" s="174">
        <v>-2.6455159020725223E-3</v>
      </c>
    </row>
    <row r="12" spans="1:7" x14ac:dyDescent="0.3">
      <c r="A12" s="1"/>
      <c r="B12" s="147" t="s">
        <v>50</v>
      </c>
      <c r="C12" s="147" t="s">
        <v>720</v>
      </c>
      <c r="D12" s="53">
        <v>6330.2</v>
      </c>
      <c r="E12" s="53">
        <v>6267.18552</v>
      </c>
      <c r="F12" s="174">
        <v>-9.9545796341347827E-3</v>
      </c>
    </row>
    <row r="13" spans="1:7" x14ac:dyDescent="0.3">
      <c r="A13" s="1"/>
      <c r="B13" s="147" t="s">
        <v>50</v>
      </c>
      <c r="C13" s="147" t="s">
        <v>721</v>
      </c>
      <c r="D13" s="53">
        <v>6274</v>
      </c>
      <c r="E13" s="53">
        <v>6230.36564</v>
      </c>
      <c r="F13" s="174">
        <v>-6.9547912017851451E-3</v>
      </c>
    </row>
    <row r="14" spans="1:7" x14ac:dyDescent="0.3">
      <c r="A14" s="1"/>
      <c r="B14" s="147" t="s">
        <v>50</v>
      </c>
      <c r="C14" s="147" t="s">
        <v>722</v>
      </c>
      <c r="D14" s="53">
        <v>6208.2</v>
      </c>
      <c r="E14" s="53">
        <v>6231.2968600000004</v>
      </c>
      <c r="F14" s="174">
        <v>3.7203794980831804E-3</v>
      </c>
    </row>
    <row r="15" spans="1:7" x14ac:dyDescent="0.3">
      <c r="A15" s="1"/>
      <c r="B15" s="147" t="s">
        <v>50</v>
      </c>
      <c r="C15" s="147" t="s">
        <v>723</v>
      </c>
      <c r="D15" s="53">
        <v>6283.7</v>
      </c>
      <c r="E15" s="53">
        <v>6257.8562099999999</v>
      </c>
      <c r="F15" s="174">
        <v>-4.1128300205293062E-3</v>
      </c>
    </row>
    <row r="16" spans="1:7" x14ac:dyDescent="0.3">
      <c r="A16" s="1"/>
      <c r="B16" s="147" t="s">
        <v>50</v>
      </c>
      <c r="C16" s="147" t="s">
        <v>724</v>
      </c>
      <c r="D16" s="53">
        <v>6361.3</v>
      </c>
      <c r="E16" s="53">
        <v>6254.3311999999996</v>
      </c>
      <c r="F16" s="174">
        <v>-1.6815556568625909E-2</v>
      </c>
    </row>
    <row r="17" spans="1:6" x14ac:dyDescent="0.3">
      <c r="A17" s="1"/>
      <c r="B17" s="147" t="s">
        <v>50</v>
      </c>
      <c r="C17" s="147" t="s">
        <v>725</v>
      </c>
      <c r="D17" s="53">
        <v>6387.9</v>
      </c>
      <c r="E17" s="53">
        <v>6440.6004400000002</v>
      </c>
      <c r="F17" s="174">
        <v>8.2500414846819765E-3</v>
      </c>
    </row>
    <row r="18" spans="1:6" x14ac:dyDescent="0.3">
      <c r="A18" s="1"/>
      <c r="B18" s="147" t="s">
        <v>50</v>
      </c>
      <c r="C18" s="147" t="s">
        <v>726</v>
      </c>
      <c r="D18" s="53">
        <v>6533.1</v>
      </c>
      <c r="E18" s="53">
        <v>6534.3363799999997</v>
      </c>
      <c r="F18" s="174">
        <v>1.8924859561310863E-4</v>
      </c>
    </row>
    <row r="19" spans="1:6" x14ac:dyDescent="0.3">
      <c r="A19" s="1"/>
      <c r="B19" s="147" t="s">
        <v>50</v>
      </c>
      <c r="C19" s="147" t="s">
        <v>727</v>
      </c>
      <c r="D19" s="53">
        <v>6637.7</v>
      </c>
      <c r="E19" s="53">
        <v>6649.0987100000002</v>
      </c>
      <c r="F19" s="174">
        <v>1.7172680295885624E-3</v>
      </c>
    </row>
    <row r="20" spans="1:6" x14ac:dyDescent="0.3">
      <c r="A20" s="1"/>
      <c r="B20" s="147" t="s">
        <v>50</v>
      </c>
      <c r="C20" s="147" t="s">
        <v>728</v>
      </c>
      <c r="D20" s="53">
        <v>6629.2</v>
      </c>
      <c r="E20" s="53">
        <v>6699.2262300000002</v>
      </c>
      <c r="F20" s="174">
        <v>1.0563300247390333E-2</v>
      </c>
    </row>
    <row r="21" spans="1:6" x14ac:dyDescent="0.3">
      <c r="A21" s="1"/>
      <c r="B21" s="147" t="s">
        <v>50</v>
      </c>
      <c r="C21" s="147" t="s">
        <v>729</v>
      </c>
      <c r="D21" s="53">
        <v>6856.1</v>
      </c>
      <c r="E21" s="53">
        <v>6812.4615599999997</v>
      </c>
      <c r="F21" s="174">
        <v>-6.3649071629643681E-3</v>
      </c>
    </row>
    <row r="22" spans="1:6" x14ac:dyDescent="0.3">
      <c r="A22" s="1"/>
      <c r="B22" s="147" t="s">
        <v>50</v>
      </c>
      <c r="C22" s="147" t="s">
        <v>730</v>
      </c>
      <c r="D22" s="53">
        <v>6912.1</v>
      </c>
      <c r="E22" s="53">
        <v>6893.4161400000003</v>
      </c>
      <c r="F22" s="174">
        <v>-2.7030656385179613E-3</v>
      </c>
    </row>
    <row r="23" spans="1:6" x14ac:dyDescent="0.3">
      <c r="A23" s="1"/>
      <c r="B23" s="147" t="s">
        <v>50</v>
      </c>
      <c r="C23" s="147" t="s">
        <v>731</v>
      </c>
      <c r="D23" s="53">
        <v>7191.6</v>
      </c>
      <c r="E23" s="53">
        <v>7075.3428800000002</v>
      </c>
      <c r="F23" s="174">
        <v>-1.6165682184771123E-2</v>
      </c>
    </row>
    <row r="24" spans="1:6" x14ac:dyDescent="0.3">
      <c r="A24" s="1"/>
      <c r="B24" s="147" t="s">
        <v>50</v>
      </c>
      <c r="C24" s="147" t="s">
        <v>732</v>
      </c>
      <c r="D24" s="53">
        <v>7229.1</v>
      </c>
      <c r="E24" s="53">
        <v>7219.6421300000002</v>
      </c>
      <c r="F24" s="174">
        <v>-1.3083053215476338E-3</v>
      </c>
    </row>
    <row r="25" spans="1:6" x14ac:dyDescent="0.3">
      <c r="A25" s="1"/>
      <c r="B25" s="147" t="s">
        <v>50</v>
      </c>
      <c r="C25" s="147" t="s">
        <v>733</v>
      </c>
      <c r="D25" s="53">
        <v>7372.2</v>
      </c>
      <c r="E25" s="53">
        <v>7310.1550100000004</v>
      </c>
      <c r="F25" s="174">
        <v>-8.4160752556902956E-3</v>
      </c>
    </row>
    <row r="26" spans="1:6" x14ac:dyDescent="0.3">
      <c r="A26" s="1"/>
      <c r="B26" s="147" t="s">
        <v>50</v>
      </c>
      <c r="C26" s="147" t="s">
        <v>734</v>
      </c>
      <c r="D26" s="53">
        <v>7460.7</v>
      </c>
      <c r="E26" s="53">
        <v>7351.1995800000004</v>
      </c>
      <c r="F26" s="174">
        <v>-1.4676963287627166E-2</v>
      </c>
    </row>
    <row r="27" spans="1:6" x14ac:dyDescent="0.3">
      <c r="A27" s="1"/>
      <c r="B27" s="147" t="s">
        <v>50</v>
      </c>
      <c r="C27" s="147" t="s">
        <v>735</v>
      </c>
      <c r="D27" s="53">
        <v>7422</v>
      </c>
      <c r="E27" s="53">
        <v>7453.2650899999999</v>
      </c>
      <c r="F27" s="174">
        <v>4.2124885475613039E-3</v>
      </c>
    </row>
    <row r="28" spans="1:6" x14ac:dyDescent="0.3">
      <c r="A28" s="1"/>
      <c r="B28" s="147" t="s">
        <v>50</v>
      </c>
      <c r="C28" s="147" t="s">
        <v>736</v>
      </c>
      <c r="D28" s="53">
        <v>7483.7</v>
      </c>
      <c r="E28" s="53">
        <v>7474.9958100000003</v>
      </c>
      <c r="F28" s="174">
        <v>-1.1630864411988722E-3</v>
      </c>
    </row>
    <row r="29" spans="1:6" x14ac:dyDescent="0.3">
      <c r="A29" s="1"/>
      <c r="B29" s="147" t="s">
        <v>50</v>
      </c>
      <c r="C29" s="147" t="s">
        <v>737</v>
      </c>
      <c r="D29" s="53">
        <v>7560.8</v>
      </c>
      <c r="E29" s="53">
        <v>7481.4978000000001</v>
      </c>
      <c r="F29" s="174">
        <v>-1.0488599090043382E-2</v>
      </c>
    </row>
    <row r="30" spans="1:6" x14ac:dyDescent="0.3">
      <c r="A30" s="1"/>
      <c r="B30" s="147" t="s">
        <v>50</v>
      </c>
      <c r="C30" s="147" t="s">
        <v>738</v>
      </c>
      <c r="D30" s="53">
        <v>7581.2</v>
      </c>
      <c r="E30" s="53">
        <v>7462.5841799999998</v>
      </c>
      <c r="F30" s="174">
        <v>-1.5646048119031291E-2</v>
      </c>
    </row>
    <row r="31" spans="1:6" x14ac:dyDescent="0.3">
      <c r="A31" s="1"/>
      <c r="B31" s="147" t="s">
        <v>50</v>
      </c>
      <c r="C31" s="147" t="s">
        <v>739</v>
      </c>
      <c r="D31" s="53">
        <v>7413.4</v>
      </c>
      <c r="E31" s="53">
        <v>7332.0507799999996</v>
      </c>
      <c r="F31" s="174">
        <v>-1.0973267326732674E-2</v>
      </c>
    </row>
    <row r="32" spans="1:6" x14ac:dyDescent="0.3">
      <c r="A32" s="1"/>
      <c r="B32" s="147" t="s">
        <v>50</v>
      </c>
      <c r="C32" s="147" t="s">
        <v>740</v>
      </c>
      <c r="D32" s="53">
        <v>7338.8</v>
      </c>
      <c r="E32" s="53">
        <v>7249.8929699999999</v>
      </c>
      <c r="F32" s="174">
        <v>-1.2114654984466126E-2</v>
      </c>
    </row>
    <row r="33" spans="1:6" x14ac:dyDescent="0.3">
      <c r="A33" s="1"/>
      <c r="B33" s="147" t="s">
        <v>50</v>
      </c>
      <c r="C33" s="147" t="s">
        <v>741</v>
      </c>
      <c r="D33" s="53">
        <v>7390</v>
      </c>
      <c r="E33" s="53">
        <v>7237.3082999999997</v>
      </c>
      <c r="F33" s="174">
        <v>-2.0661935047361298E-2</v>
      </c>
    </row>
    <row r="34" spans="1:6" x14ac:dyDescent="0.3">
      <c r="A34" s="1"/>
      <c r="B34" s="147" t="s">
        <v>50</v>
      </c>
      <c r="C34" s="147" t="s">
        <v>742</v>
      </c>
      <c r="D34" s="53">
        <v>7410.3</v>
      </c>
      <c r="E34" s="53">
        <v>7249.08619</v>
      </c>
      <c r="F34" s="174">
        <v>-2.1755368878452964E-2</v>
      </c>
    </row>
    <row r="35" spans="1:6" x14ac:dyDescent="0.3">
      <c r="A35" s="1"/>
      <c r="B35" s="147" t="s">
        <v>50</v>
      </c>
      <c r="C35" s="147" t="s">
        <v>743</v>
      </c>
      <c r="D35" s="53">
        <v>7407.3</v>
      </c>
      <c r="E35" s="53">
        <v>7349.5366000000004</v>
      </c>
      <c r="F35" s="174">
        <v>-7.7981720734950659E-3</v>
      </c>
    </row>
    <row r="36" spans="1:6" x14ac:dyDescent="0.3">
      <c r="A36" s="1"/>
      <c r="B36" s="147" t="s">
        <v>50</v>
      </c>
      <c r="C36" s="147" t="s">
        <v>744</v>
      </c>
      <c r="D36" s="53">
        <v>7437.2</v>
      </c>
      <c r="E36" s="53">
        <v>7412.7598099999996</v>
      </c>
      <c r="F36" s="174">
        <v>-3.2862085193352338E-3</v>
      </c>
    </row>
    <row r="37" spans="1:6" x14ac:dyDescent="0.3">
      <c r="A37" s="1"/>
      <c r="B37" s="147" t="s">
        <v>50</v>
      </c>
      <c r="C37" s="147" t="s">
        <v>745</v>
      </c>
      <c r="D37" s="53">
        <v>7424.2</v>
      </c>
      <c r="E37" s="53">
        <v>7414.7406000000001</v>
      </c>
      <c r="F37" s="174">
        <v>-1.2741305460520999E-3</v>
      </c>
    </row>
    <row r="38" spans="1:6" x14ac:dyDescent="0.3">
      <c r="A38" s="1"/>
      <c r="B38" s="147" t="s">
        <v>50</v>
      </c>
      <c r="C38" s="147" t="s">
        <v>746</v>
      </c>
      <c r="D38" s="53">
        <v>7411.4</v>
      </c>
      <c r="E38" s="53">
        <v>7440.1380600000002</v>
      </c>
      <c r="F38" s="174">
        <v>3.8775481015732526E-3</v>
      </c>
    </row>
    <row r="39" spans="1:6" x14ac:dyDescent="0.3">
      <c r="A39" s="1"/>
      <c r="B39" s="147" t="s">
        <v>50</v>
      </c>
      <c r="C39" s="147" t="s">
        <v>747</v>
      </c>
      <c r="D39" s="53">
        <v>7315.4</v>
      </c>
      <c r="E39" s="53">
        <v>7440.6914299999999</v>
      </c>
      <c r="F39" s="174">
        <v>1.7127078491948493E-2</v>
      </c>
    </row>
    <row r="40" spans="1:6" x14ac:dyDescent="0.3">
      <c r="A40" s="1"/>
      <c r="B40" s="147" t="s">
        <v>50</v>
      </c>
      <c r="C40" s="147" t="s">
        <v>748</v>
      </c>
      <c r="D40" s="53">
        <v>7332.3</v>
      </c>
      <c r="E40" s="53">
        <v>7395.72109</v>
      </c>
      <c r="F40" s="174">
        <v>8.649549254667703E-3</v>
      </c>
    </row>
    <row r="41" spans="1:6" x14ac:dyDescent="0.3">
      <c r="A41" s="1"/>
      <c r="B41" s="147" t="s">
        <v>50</v>
      </c>
      <c r="C41" s="147" t="s">
        <v>749</v>
      </c>
      <c r="D41" s="53">
        <v>7315.7</v>
      </c>
      <c r="E41" s="53">
        <v>7394.6373899999999</v>
      </c>
      <c r="F41" s="174">
        <v>1.0790134915319109E-2</v>
      </c>
    </row>
    <row r="42" spans="1:6" x14ac:dyDescent="0.3">
      <c r="A42" s="1"/>
      <c r="B42" s="147" t="s">
        <v>50</v>
      </c>
      <c r="C42" s="147" t="s">
        <v>750</v>
      </c>
      <c r="D42" s="53">
        <v>7242.9</v>
      </c>
      <c r="E42" s="53">
        <v>7418.39275</v>
      </c>
      <c r="F42" s="174">
        <v>2.4229624874014553E-2</v>
      </c>
    </row>
    <row r="43" spans="1:6" x14ac:dyDescent="0.3">
      <c r="A43" s="1"/>
      <c r="B43" s="147" t="s">
        <v>50</v>
      </c>
      <c r="C43" s="147" t="s">
        <v>751</v>
      </c>
      <c r="D43" s="53">
        <v>7477.4</v>
      </c>
      <c r="E43" s="53">
        <v>7485.1331300000002</v>
      </c>
      <c r="F43" s="174">
        <v>1.0342003905100703E-3</v>
      </c>
    </row>
    <row r="44" spans="1:6" x14ac:dyDescent="0.3">
      <c r="A44" s="1"/>
      <c r="B44" s="147" t="s">
        <v>50</v>
      </c>
      <c r="C44" s="147" t="s">
        <v>752</v>
      </c>
      <c r="D44" s="53">
        <v>7529.2</v>
      </c>
      <c r="E44" s="53">
        <v>7497.4276499999996</v>
      </c>
      <c r="F44" s="174">
        <v>-4.2198839186102111E-3</v>
      </c>
    </row>
    <row r="45" spans="1:6" x14ac:dyDescent="0.3">
      <c r="A45" s="1"/>
      <c r="B45" s="147" t="s">
        <v>50</v>
      </c>
      <c r="C45" s="147" t="s">
        <v>753</v>
      </c>
      <c r="D45" s="53">
        <v>7555.2</v>
      </c>
      <c r="E45" s="53">
        <v>7503.4072399999995</v>
      </c>
      <c r="F45" s="174">
        <v>-6.8552467174925885E-3</v>
      </c>
    </row>
    <row r="46" spans="1:6" x14ac:dyDescent="0.3">
      <c r="A46" s="1"/>
      <c r="B46" s="147" t="s">
        <v>50</v>
      </c>
      <c r="C46" s="147" t="s">
        <v>754</v>
      </c>
      <c r="D46" s="53">
        <v>7514.2</v>
      </c>
      <c r="E46" s="53">
        <v>7493.5165900000002</v>
      </c>
      <c r="F46" s="174">
        <v>-2.7525764552447369E-3</v>
      </c>
    </row>
    <row r="47" spans="1:6" x14ac:dyDescent="0.3">
      <c r="A47" s="1"/>
      <c r="B47" s="147" t="s">
        <v>50</v>
      </c>
      <c r="C47" s="147" t="s">
        <v>755</v>
      </c>
      <c r="D47" s="53">
        <v>7506.2</v>
      </c>
      <c r="E47" s="53">
        <v>7473.8120399999998</v>
      </c>
      <c r="F47" s="174">
        <v>-4.314827742399616E-3</v>
      </c>
    </row>
    <row r="48" spans="1:6" x14ac:dyDescent="0.3">
      <c r="A48" s="1"/>
      <c r="B48" s="147" t="s">
        <v>50</v>
      </c>
      <c r="C48" s="147" t="s">
        <v>756</v>
      </c>
      <c r="D48" s="53">
        <v>7449.8</v>
      </c>
      <c r="E48" s="53">
        <v>7425.9904100000003</v>
      </c>
      <c r="F48" s="174">
        <v>-3.1960039195683102E-3</v>
      </c>
    </row>
    <row r="49" spans="1:6" x14ac:dyDescent="0.3">
      <c r="A49" s="1"/>
      <c r="B49" s="147" t="s">
        <v>50</v>
      </c>
      <c r="C49" s="147" t="s">
        <v>757</v>
      </c>
      <c r="D49" s="53">
        <v>7374.6</v>
      </c>
      <c r="E49" s="53">
        <v>7342.3366299999998</v>
      </c>
      <c r="F49" s="174">
        <v>-4.3749315217096523E-3</v>
      </c>
    </row>
    <row r="50" spans="1:6" x14ac:dyDescent="0.3">
      <c r="A50" s="1"/>
      <c r="B50" s="147" t="s">
        <v>50</v>
      </c>
      <c r="C50" s="147" t="s">
        <v>758</v>
      </c>
      <c r="D50" s="53">
        <v>7393</v>
      </c>
      <c r="E50" s="53">
        <v>7320.0282999999999</v>
      </c>
      <c r="F50" s="174">
        <v>-9.8703773840119035E-3</v>
      </c>
    </row>
    <row r="51" spans="1:6" x14ac:dyDescent="0.3">
      <c r="A51" s="1"/>
      <c r="B51" s="147" t="s">
        <v>50</v>
      </c>
      <c r="C51" s="147" t="s">
        <v>759</v>
      </c>
      <c r="D51" s="53">
        <v>7369</v>
      </c>
      <c r="E51" s="53">
        <v>7247.9872299999997</v>
      </c>
      <c r="F51" s="174">
        <v>-1.6421871352965123E-2</v>
      </c>
    </row>
    <row r="52" spans="1:6" x14ac:dyDescent="0.3">
      <c r="A52" s="1"/>
      <c r="B52" s="147" t="s">
        <v>50</v>
      </c>
      <c r="C52" s="147" t="s">
        <v>760</v>
      </c>
      <c r="D52" s="53">
        <v>7111.8</v>
      </c>
      <c r="E52" s="53">
        <v>7083.9419699999999</v>
      </c>
      <c r="F52" s="174">
        <v>-3.9171559942630559E-3</v>
      </c>
    </row>
    <row r="53" spans="1:6" x14ac:dyDescent="0.3">
      <c r="A53" s="1"/>
      <c r="B53" s="147" t="s">
        <v>50</v>
      </c>
      <c r="C53" s="147" t="s">
        <v>761</v>
      </c>
      <c r="D53" s="53">
        <v>6936</v>
      </c>
      <c r="E53" s="53">
        <v>6959.8713600000001</v>
      </c>
      <c r="F53" s="174">
        <v>3.4416608996539794E-3</v>
      </c>
    </row>
    <row r="54" spans="1:6" x14ac:dyDescent="0.3">
      <c r="A54" s="1"/>
      <c r="B54" s="147" t="s">
        <v>762</v>
      </c>
      <c r="C54" s="147" t="s">
        <v>51</v>
      </c>
      <c r="D54" s="53">
        <v>6723.1</v>
      </c>
      <c r="E54" s="53">
        <v>6745.2897400000002</v>
      </c>
      <c r="F54" s="174">
        <v>3.3005220805878239E-3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5" t="s">
        <v>2722</v>
      </c>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96"/>
      <c r="FM5" s="196"/>
      <c r="FN5" s="196"/>
      <c r="FO5" s="196"/>
      <c r="FP5" s="196"/>
      <c r="FQ5" s="196"/>
      <c r="FR5" s="196"/>
      <c r="FS5" s="196"/>
      <c r="FT5" s="196"/>
      <c r="FU5" s="196"/>
      <c r="FV5" s="196"/>
      <c r="FW5" s="196"/>
      <c r="FX5" s="196"/>
      <c r="FY5" s="196"/>
      <c r="FZ5" s="196"/>
      <c r="GA5" s="196"/>
      <c r="GB5" s="196"/>
      <c r="GC5" s="196"/>
      <c r="GD5" s="196"/>
      <c r="GE5" s="196"/>
      <c r="GF5" s="196"/>
      <c r="GG5" s="196"/>
      <c r="GH5" s="196"/>
      <c r="GI5" s="196"/>
      <c r="GJ5" s="196"/>
      <c r="GK5" s="196"/>
      <c r="GL5" s="196"/>
      <c r="GM5" s="196"/>
      <c r="GN5" s="196"/>
      <c r="GO5" s="196"/>
      <c r="GP5" s="196"/>
      <c r="GQ5" s="196"/>
      <c r="GR5" s="196"/>
      <c r="GS5" s="196"/>
      <c r="GT5" s="196"/>
      <c r="GU5" s="196"/>
      <c r="GV5" s="196"/>
      <c r="GW5" s="196"/>
      <c r="GX5" s="196"/>
      <c r="GY5" s="196"/>
      <c r="GZ5" s="196"/>
      <c r="HA5" s="196"/>
      <c r="HB5" s="196"/>
      <c r="HC5" s="196"/>
      <c r="HD5" s="196"/>
      <c r="HE5" s="196"/>
      <c r="HF5" s="196"/>
      <c r="HG5" s="196"/>
      <c r="HH5" s="196"/>
      <c r="HI5" s="196"/>
      <c r="HJ5" s="196"/>
      <c r="HK5" s="196"/>
      <c r="HL5" s="196"/>
      <c r="HM5" s="196"/>
      <c r="HN5" s="196"/>
      <c r="HO5" s="196"/>
      <c r="HP5" s="196"/>
      <c r="HQ5" s="196"/>
      <c r="HR5" s="196"/>
      <c r="HS5" s="196"/>
      <c r="HT5" s="196"/>
      <c r="HU5" s="196"/>
      <c r="HV5" s="196"/>
      <c r="HW5" s="196"/>
      <c r="HX5" s="196"/>
      <c r="HY5" s="196"/>
      <c r="HZ5" s="196"/>
      <c r="IA5" s="196"/>
      <c r="IB5" s="196"/>
      <c r="IC5" s="196"/>
      <c r="ID5" s="196"/>
      <c r="IE5" s="196"/>
      <c r="IF5" s="196"/>
      <c r="IG5" s="196"/>
      <c r="IH5" s="196"/>
      <c r="II5" s="196"/>
      <c r="IJ5" s="196"/>
      <c r="IK5" s="196"/>
      <c r="IL5" s="196"/>
      <c r="IM5" s="196"/>
      <c r="IN5" s="196"/>
      <c r="IO5" s="196"/>
      <c r="IP5" s="196"/>
      <c r="IQ5" s="196"/>
      <c r="IR5" s="196"/>
      <c r="IS5" s="196"/>
      <c r="IT5" s="196"/>
      <c r="IU5" s="196"/>
      <c r="IV5" s="196"/>
      <c r="IW5" s="196"/>
      <c r="IX5" s="196"/>
      <c r="IY5" s="196"/>
      <c r="IZ5" s="196"/>
      <c r="JA5" s="196"/>
      <c r="JB5" s="196"/>
      <c r="JC5" s="196"/>
      <c r="JD5" s="196"/>
      <c r="JE5" s="196"/>
      <c r="JF5" s="196"/>
      <c r="JG5" s="196"/>
      <c r="JH5" s="196"/>
      <c r="JI5" s="196"/>
      <c r="JJ5" s="196"/>
      <c r="JK5" s="196"/>
      <c r="JL5" s="196"/>
      <c r="JM5" s="196"/>
      <c r="JN5" s="196"/>
      <c r="JO5" s="196"/>
      <c r="JP5" s="196"/>
      <c r="JQ5" s="196"/>
      <c r="JR5" s="196"/>
      <c r="JS5" s="196"/>
      <c r="JT5" s="196"/>
      <c r="JU5" s="196"/>
      <c r="JV5" s="196"/>
      <c r="JW5" s="196"/>
      <c r="JX5" s="196"/>
      <c r="JY5" s="196"/>
      <c r="JZ5" s="196"/>
      <c r="KA5" s="196"/>
      <c r="KB5" s="196"/>
      <c r="KC5" s="196"/>
      <c r="KD5" s="196"/>
      <c r="KE5" s="196"/>
      <c r="KF5" s="196"/>
      <c r="KG5" s="196"/>
      <c r="KH5" s="196"/>
      <c r="KI5" s="196"/>
      <c r="KJ5" s="196"/>
      <c r="KK5" s="196"/>
      <c r="KL5" s="196"/>
      <c r="KM5" s="196"/>
      <c r="KN5" s="196"/>
      <c r="KO5" s="196"/>
      <c r="KP5" s="196"/>
      <c r="KQ5" s="196"/>
      <c r="KR5" s="196"/>
      <c r="KS5" s="196"/>
      <c r="KT5" s="196"/>
      <c r="KU5" s="196"/>
      <c r="KV5" s="196"/>
      <c r="KW5" s="196"/>
      <c r="KX5" s="196"/>
      <c r="KY5" s="196"/>
      <c r="KZ5" s="196"/>
      <c r="LA5" s="196"/>
      <c r="LB5" s="196"/>
      <c r="LC5" s="196"/>
      <c r="LD5" s="196"/>
      <c r="LE5" s="196"/>
      <c r="LF5" s="196"/>
      <c r="LG5" s="196"/>
      <c r="LH5" s="196"/>
      <c r="LI5" s="196"/>
      <c r="LJ5" s="196"/>
      <c r="LK5" s="196"/>
      <c r="LL5" s="196"/>
      <c r="LM5" s="196"/>
      <c r="LN5" s="196"/>
      <c r="LO5" s="196"/>
      <c r="LP5" s="196"/>
      <c r="LQ5" s="196"/>
      <c r="LR5" s="196"/>
      <c r="LS5" s="196"/>
      <c r="LT5" s="196"/>
      <c r="LU5" s="196"/>
      <c r="LV5" s="196"/>
      <c r="LW5" s="196"/>
      <c r="LX5" s="196"/>
      <c r="LY5" s="196"/>
      <c r="LZ5" s="196"/>
      <c r="MA5" s="196"/>
      <c r="MB5" s="196"/>
      <c r="MC5" s="196"/>
      <c r="MD5" s="196"/>
      <c r="ME5" s="196"/>
      <c r="MF5" s="196"/>
      <c r="MG5" s="196"/>
      <c r="MH5" s="196"/>
      <c r="MI5" s="196"/>
      <c r="MJ5" s="196"/>
      <c r="MK5" s="196"/>
      <c r="ML5" s="196"/>
      <c r="MM5" s="196"/>
      <c r="MN5" s="196"/>
      <c r="MO5" s="196"/>
      <c r="MP5" s="196"/>
      <c r="MQ5" s="196"/>
      <c r="MR5" s="196"/>
      <c r="MS5" s="196"/>
      <c r="MT5" s="196"/>
      <c r="MU5" s="196"/>
      <c r="MV5" s="196"/>
      <c r="MW5" s="196"/>
      <c r="MX5" s="196"/>
      <c r="MY5" s="196"/>
      <c r="MZ5" s="196"/>
      <c r="NA5" s="196"/>
      <c r="NB5" s="196"/>
      <c r="NC5" s="196"/>
      <c r="ND5" s="196"/>
      <c r="NE5" s="196"/>
      <c r="NF5" s="196"/>
      <c r="NG5" s="196"/>
      <c r="NH5" s="196"/>
      <c r="NI5" s="196"/>
      <c r="NJ5" s="196"/>
      <c r="NK5" s="196"/>
      <c r="NL5" s="196"/>
      <c r="NM5" s="196"/>
      <c r="NN5" s="196"/>
      <c r="NO5" s="196"/>
      <c r="NP5" s="196"/>
      <c r="NQ5" s="196"/>
      <c r="NR5" s="196"/>
      <c r="NS5" s="196"/>
      <c r="NT5" s="196"/>
      <c r="NU5" s="196"/>
      <c r="NV5" s="196"/>
      <c r="NW5" s="196"/>
      <c r="NX5" s="196"/>
      <c r="NY5" s="196"/>
      <c r="NZ5" s="196"/>
      <c r="OA5" s="196"/>
      <c r="OB5" s="196"/>
      <c r="OC5" s="196"/>
      <c r="OD5" s="196"/>
      <c r="OE5" s="196"/>
      <c r="OF5" s="196"/>
      <c r="OG5" s="196"/>
      <c r="OH5" s="196"/>
      <c r="OI5" s="196"/>
      <c r="OJ5" s="196"/>
      <c r="OK5" s="196"/>
      <c r="OL5" s="196"/>
      <c r="OM5" s="196"/>
      <c r="ON5" s="196"/>
      <c r="OO5" s="196"/>
      <c r="OP5" s="196"/>
      <c r="OQ5" s="196"/>
      <c r="OR5" s="196"/>
      <c r="OS5" s="196"/>
      <c r="OT5" s="196"/>
      <c r="OU5" s="196"/>
      <c r="OV5" s="196"/>
      <c r="OW5" s="196"/>
      <c r="OX5" s="196"/>
      <c r="OY5" s="196"/>
      <c r="OZ5" s="196"/>
      <c r="PA5" s="196"/>
      <c r="PB5" s="196"/>
      <c r="PC5" s="196"/>
      <c r="PD5" s="196"/>
      <c r="PE5" s="196"/>
      <c r="PF5" s="196"/>
      <c r="PG5" s="196"/>
      <c r="PH5" s="196"/>
      <c r="PI5" s="196"/>
      <c r="PJ5" s="196"/>
      <c r="PK5" s="196"/>
      <c r="PL5" s="196"/>
      <c r="PM5" s="196"/>
      <c r="PN5" s="196"/>
      <c r="PO5" s="196"/>
      <c r="PP5" s="196"/>
      <c r="PQ5" s="196"/>
      <c r="PR5" s="196"/>
      <c r="PS5" s="196"/>
      <c r="PT5" s="196"/>
      <c r="PU5" s="196"/>
      <c r="PV5" s="196"/>
      <c r="PW5" s="196"/>
      <c r="PX5" s="196"/>
      <c r="PY5" s="196"/>
      <c r="PZ5" s="196"/>
      <c r="QA5" s="196"/>
      <c r="QB5" s="196"/>
      <c r="QC5" s="196"/>
      <c r="QD5" s="196"/>
      <c r="QE5" s="196"/>
      <c r="QF5" s="196"/>
      <c r="QG5" s="196"/>
      <c r="QH5" s="196"/>
      <c r="QI5" s="196"/>
      <c r="QJ5" s="196"/>
      <c r="QK5" s="196"/>
      <c r="QL5" s="196"/>
      <c r="QM5" s="196"/>
      <c r="QN5" s="196"/>
      <c r="QO5" s="196"/>
      <c r="QP5" s="196"/>
      <c r="QQ5" s="196"/>
      <c r="QR5" s="196"/>
      <c r="QS5" s="196"/>
      <c r="QT5" s="196"/>
      <c r="QU5" s="196"/>
      <c r="QV5" s="196"/>
      <c r="QW5" s="196"/>
      <c r="QX5" s="196"/>
      <c r="QY5" s="196"/>
      <c r="QZ5" s="196"/>
      <c r="RA5" s="196"/>
      <c r="RB5" s="196"/>
      <c r="RC5" s="196"/>
      <c r="RD5" s="196"/>
      <c r="RE5" s="196"/>
      <c r="RF5" s="196"/>
      <c r="RG5" s="196"/>
      <c r="RH5" s="196"/>
      <c r="RI5" s="196"/>
      <c r="RJ5" s="196"/>
      <c r="RK5" s="196"/>
      <c r="RL5" s="196"/>
      <c r="RM5" s="196"/>
      <c r="RN5" s="196"/>
      <c r="RO5" s="196"/>
      <c r="RP5" s="196"/>
      <c r="RQ5" s="196"/>
      <c r="RR5" s="196"/>
      <c r="RS5" s="196"/>
      <c r="RT5" s="196"/>
      <c r="RU5" s="196"/>
      <c r="RV5" s="196"/>
      <c r="RW5" s="196"/>
      <c r="RX5" s="196"/>
      <c r="RY5" s="196"/>
      <c r="RZ5" s="196"/>
      <c r="SA5" s="196"/>
      <c r="SB5" s="196"/>
      <c r="SC5" s="196"/>
      <c r="SD5" s="196"/>
      <c r="SE5" s="196"/>
      <c r="SF5" s="196"/>
      <c r="SG5" s="196"/>
      <c r="SH5" s="196"/>
      <c r="SI5" s="196"/>
      <c r="SJ5" s="196"/>
      <c r="SK5" s="196"/>
      <c r="SL5" s="196"/>
      <c r="SM5" s="196"/>
      <c r="SN5" s="196"/>
      <c r="SO5" s="196"/>
      <c r="SP5" s="196"/>
      <c r="SQ5" s="196"/>
      <c r="SR5" s="196"/>
      <c r="SS5" s="196"/>
      <c r="ST5" s="196"/>
      <c r="SU5" s="196"/>
      <c r="SV5" s="196"/>
      <c r="SW5" s="196"/>
      <c r="SX5" s="196"/>
      <c r="SY5" s="196"/>
      <c r="SZ5" s="196"/>
      <c r="TA5" s="196"/>
      <c r="TB5" s="196"/>
      <c r="TC5" s="196"/>
      <c r="TD5" s="196"/>
      <c r="TE5" s="196"/>
      <c r="TF5" s="196"/>
      <c r="TG5" s="196"/>
      <c r="TH5" s="196"/>
      <c r="TI5" s="196"/>
      <c r="TJ5" s="196"/>
      <c r="TK5" s="196"/>
      <c r="TL5" s="196"/>
      <c r="TM5" s="196"/>
      <c r="TN5" s="196"/>
      <c r="TO5" s="196"/>
      <c r="TP5" s="196"/>
      <c r="TQ5" s="196"/>
      <c r="TR5" s="196"/>
      <c r="TS5" s="196"/>
      <c r="TT5" s="196"/>
      <c r="TU5" s="196"/>
      <c r="TV5" s="196"/>
      <c r="TW5" s="196"/>
      <c r="TX5" s="196"/>
      <c r="TY5" s="196"/>
      <c r="TZ5" s="196"/>
      <c r="UA5" s="196"/>
      <c r="UB5" s="196"/>
      <c r="UC5" s="196"/>
      <c r="UD5" s="196"/>
      <c r="UE5" s="196"/>
      <c r="UF5" s="196"/>
      <c r="UG5" s="196"/>
      <c r="UH5" s="196"/>
      <c r="UI5" s="196"/>
      <c r="UJ5" s="196"/>
      <c r="UK5" s="196"/>
      <c r="UL5" s="196"/>
      <c r="UM5" s="196"/>
      <c r="UN5" s="196"/>
      <c r="UO5" s="196"/>
      <c r="UP5" s="196"/>
      <c r="UQ5" s="196"/>
      <c r="UR5" s="196"/>
      <c r="US5" s="196"/>
      <c r="UT5" s="196"/>
      <c r="UU5" s="196"/>
      <c r="UV5" s="196"/>
      <c r="UW5" s="196"/>
      <c r="UX5" s="196"/>
      <c r="UY5" s="196"/>
      <c r="UZ5" s="196"/>
      <c r="VA5" s="196"/>
      <c r="VB5" s="196"/>
      <c r="VC5" s="196"/>
      <c r="VD5" s="196"/>
      <c r="VE5" s="196"/>
      <c r="VF5" s="196"/>
      <c r="VG5" s="196"/>
      <c r="VH5" s="196"/>
      <c r="VI5" s="196"/>
      <c r="VJ5" s="196"/>
      <c r="VK5" s="196"/>
      <c r="VL5" s="196"/>
      <c r="VM5" s="196"/>
      <c r="VN5" s="196"/>
      <c r="VO5" s="196"/>
      <c r="VP5" s="196"/>
      <c r="VQ5" s="196"/>
      <c r="VR5" s="196"/>
      <c r="VS5" s="196"/>
      <c r="VT5" s="196"/>
      <c r="VU5" s="196"/>
      <c r="VV5" s="196"/>
      <c r="VW5" s="196"/>
      <c r="VX5" s="196"/>
      <c r="VY5" s="196"/>
      <c r="VZ5" s="196"/>
      <c r="WA5" s="196"/>
      <c r="WB5" s="196"/>
      <c r="WC5" s="196"/>
      <c r="WD5" s="196"/>
      <c r="WE5" s="196"/>
      <c r="WF5" s="196"/>
      <c r="WG5" s="196"/>
      <c r="WH5" s="196"/>
      <c r="WI5" s="196"/>
      <c r="WJ5" s="196"/>
      <c r="WK5" s="196"/>
      <c r="WL5" s="196"/>
      <c r="WM5" s="196"/>
      <c r="WN5" s="196"/>
      <c r="WO5" s="196"/>
      <c r="WP5" s="196"/>
      <c r="WQ5" s="196"/>
      <c r="WR5" s="196"/>
      <c r="WS5" s="196"/>
      <c r="WT5" s="196"/>
      <c r="WU5" s="196"/>
      <c r="WV5" s="196"/>
      <c r="WW5" s="196"/>
      <c r="WX5" s="196"/>
      <c r="WY5" s="196"/>
      <c r="WZ5" s="196"/>
      <c r="XA5" s="196"/>
      <c r="XB5" s="196"/>
      <c r="XC5" s="196"/>
      <c r="XD5" s="196"/>
      <c r="XE5" s="196"/>
      <c r="XF5" s="196"/>
      <c r="XG5" s="196"/>
      <c r="XH5" s="196"/>
      <c r="XI5" s="196"/>
      <c r="XJ5" s="196"/>
      <c r="XK5" s="196"/>
      <c r="XL5" s="196"/>
      <c r="XM5" s="196"/>
      <c r="XN5" s="196"/>
      <c r="XO5" s="196"/>
      <c r="XP5" s="196"/>
      <c r="XQ5" s="196"/>
      <c r="XR5" s="196"/>
      <c r="XS5" s="196"/>
      <c r="XT5" s="196"/>
      <c r="XU5" s="196"/>
      <c r="XV5" s="196"/>
      <c r="XW5" s="196"/>
      <c r="XX5" s="196"/>
      <c r="XY5" s="196"/>
      <c r="XZ5" s="196"/>
      <c r="YA5" s="196"/>
      <c r="YB5" s="196"/>
      <c r="YC5" s="196"/>
      <c r="YD5" s="196"/>
      <c r="YE5" s="196"/>
      <c r="YF5" s="196"/>
      <c r="YG5" s="196"/>
      <c r="YH5" s="196"/>
      <c r="YI5" s="196"/>
    </row>
    <row r="6" spans="1:659" ht="19.95" customHeight="1" x14ac:dyDescent="0.3">
      <c r="A6" s="1"/>
      <c r="B6" s="194" t="s">
        <v>46</v>
      </c>
      <c r="C6" s="194" t="s">
        <v>486</v>
      </c>
      <c r="D6" s="222" t="s">
        <v>496</v>
      </c>
      <c r="E6" s="222"/>
      <c r="F6" s="222"/>
      <c r="G6" s="222"/>
      <c r="H6" s="222" t="s">
        <v>497</v>
      </c>
      <c r="I6" s="222"/>
      <c r="J6" s="222"/>
      <c r="K6" s="222"/>
      <c r="L6" s="222" t="s">
        <v>497</v>
      </c>
      <c r="M6" s="222"/>
      <c r="N6" s="222"/>
      <c r="O6" s="222"/>
      <c r="P6" s="222" t="s">
        <v>497</v>
      </c>
      <c r="Q6" s="222"/>
      <c r="R6" s="222"/>
      <c r="S6" s="222"/>
      <c r="T6" s="222" t="s">
        <v>497</v>
      </c>
      <c r="U6" s="222"/>
      <c r="V6" s="222"/>
      <c r="W6" s="222"/>
      <c r="X6" s="222" t="s">
        <v>92</v>
      </c>
      <c r="Y6" s="222"/>
      <c r="Z6" s="222"/>
      <c r="AA6" s="222"/>
      <c r="AB6" s="222" t="s">
        <v>92</v>
      </c>
      <c r="AC6" s="222"/>
      <c r="AD6" s="222"/>
      <c r="AE6" s="222"/>
      <c r="AF6" s="222" t="s">
        <v>124</v>
      </c>
      <c r="AG6" s="222"/>
      <c r="AH6" s="222"/>
      <c r="AI6" s="222"/>
      <c r="AJ6" s="222" t="s">
        <v>124</v>
      </c>
      <c r="AK6" s="222"/>
      <c r="AL6" s="222"/>
      <c r="AM6" s="222"/>
      <c r="AN6" s="222" t="s">
        <v>82</v>
      </c>
      <c r="AO6" s="222"/>
      <c r="AP6" s="222"/>
      <c r="AQ6" s="222"/>
      <c r="AR6" s="222" t="s">
        <v>82</v>
      </c>
      <c r="AS6" s="222"/>
      <c r="AT6" s="222"/>
      <c r="AU6" s="222"/>
      <c r="AV6" s="222" t="s">
        <v>82</v>
      </c>
      <c r="AW6" s="222"/>
      <c r="AX6" s="222"/>
      <c r="AY6" s="222"/>
      <c r="AZ6" s="222" t="s">
        <v>82</v>
      </c>
      <c r="BA6" s="222"/>
      <c r="BB6" s="222"/>
      <c r="BC6" s="222"/>
      <c r="BD6" s="222" t="s">
        <v>82</v>
      </c>
      <c r="BE6" s="222"/>
      <c r="BF6" s="222"/>
      <c r="BG6" s="222"/>
      <c r="BH6" s="222" t="s">
        <v>82</v>
      </c>
      <c r="BI6" s="222"/>
      <c r="BJ6" s="222"/>
      <c r="BK6" s="222"/>
      <c r="BL6" s="222" t="s">
        <v>82</v>
      </c>
      <c r="BM6" s="222"/>
      <c r="BN6" s="222"/>
      <c r="BO6" s="222"/>
      <c r="BP6" s="222" t="s">
        <v>82</v>
      </c>
      <c r="BQ6" s="222"/>
      <c r="BR6" s="222"/>
      <c r="BS6" s="222"/>
      <c r="BT6" s="222" t="s">
        <v>417</v>
      </c>
      <c r="BU6" s="222"/>
      <c r="BV6" s="222"/>
      <c r="BW6" s="222"/>
      <c r="BX6" s="222" t="s">
        <v>417</v>
      </c>
      <c r="BY6" s="222"/>
      <c r="BZ6" s="222"/>
      <c r="CA6" s="222"/>
      <c r="CB6" s="222" t="s">
        <v>417</v>
      </c>
      <c r="CC6" s="222"/>
      <c r="CD6" s="222"/>
      <c r="CE6" s="222"/>
      <c r="CF6" s="222" t="s">
        <v>417</v>
      </c>
      <c r="CG6" s="222"/>
      <c r="CH6" s="222"/>
      <c r="CI6" s="222"/>
      <c r="CJ6" s="222" t="s">
        <v>498</v>
      </c>
      <c r="CK6" s="222"/>
      <c r="CL6" s="222"/>
      <c r="CM6" s="222"/>
      <c r="CN6" s="222" t="s">
        <v>241</v>
      </c>
      <c r="CO6" s="222"/>
      <c r="CP6" s="222"/>
      <c r="CQ6" s="222"/>
      <c r="CR6" s="222" t="s">
        <v>241</v>
      </c>
      <c r="CS6" s="222"/>
      <c r="CT6" s="222"/>
      <c r="CU6" s="222"/>
      <c r="CV6" s="222" t="s">
        <v>241</v>
      </c>
      <c r="CW6" s="222"/>
      <c r="CX6" s="222"/>
      <c r="CY6" s="222"/>
      <c r="CZ6" s="222" t="s">
        <v>53</v>
      </c>
      <c r="DA6" s="222"/>
      <c r="DB6" s="222"/>
      <c r="DC6" s="222"/>
      <c r="DD6" s="222" t="s">
        <v>53</v>
      </c>
      <c r="DE6" s="222"/>
      <c r="DF6" s="222"/>
      <c r="DG6" s="222"/>
      <c r="DH6" s="222" t="s">
        <v>53</v>
      </c>
      <c r="DI6" s="222"/>
      <c r="DJ6" s="222"/>
      <c r="DK6" s="222"/>
      <c r="DL6" s="222" t="s">
        <v>53</v>
      </c>
      <c r="DM6" s="222"/>
      <c r="DN6" s="222"/>
      <c r="DO6" s="222"/>
      <c r="DP6" s="222" t="s">
        <v>53</v>
      </c>
      <c r="DQ6" s="222"/>
      <c r="DR6" s="222"/>
      <c r="DS6" s="222"/>
      <c r="DT6" s="222" t="s">
        <v>53</v>
      </c>
      <c r="DU6" s="222"/>
      <c r="DV6" s="222"/>
      <c r="DW6" s="222"/>
      <c r="DX6" s="222" t="s">
        <v>53</v>
      </c>
      <c r="DY6" s="222"/>
      <c r="DZ6" s="222"/>
      <c r="EA6" s="222"/>
      <c r="EB6" s="222" t="s">
        <v>38</v>
      </c>
      <c r="EC6" s="222"/>
      <c r="ED6" s="222"/>
      <c r="EE6" s="222"/>
      <c r="EF6" s="222" t="s">
        <v>499</v>
      </c>
      <c r="EG6" s="222"/>
      <c r="EH6" s="222"/>
      <c r="EI6" s="222"/>
      <c r="EJ6" s="222" t="s">
        <v>335</v>
      </c>
      <c r="EK6" s="222"/>
      <c r="EL6" s="222"/>
      <c r="EM6" s="222"/>
      <c r="EN6" s="222" t="s">
        <v>500</v>
      </c>
      <c r="EO6" s="222"/>
      <c r="EP6" s="222"/>
      <c r="EQ6" s="222"/>
      <c r="ER6" s="222" t="s">
        <v>500</v>
      </c>
      <c r="ES6" s="222"/>
      <c r="ET6" s="222"/>
      <c r="EU6" s="222"/>
      <c r="EV6" s="222" t="s">
        <v>251</v>
      </c>
      <c r="EW6" s="222"/>
      <c r="EX6" s="222"/>
      <c r="EY6" s="222"/>
      <c r="EZ6" s="222" t="s">
        <v>251</v>
      </c>
      <c r="FA6" s="222"/>
      <c r="FB6" s="222"/>
      <c r="FC6" s="222"/>
      <c r="FD6" s="222" t="s">
        <v>501</v>
      </c>
      <c r="FE6" s="222"/>
      <c r="FF6" s="222"/>
      <c r="FG6" s="222"/>
      <c r="FH6" s="222" t="s">
        <v>502</v>
      </c>
      <c r="FI6" s="222"/>
      <c r="FJ6" s="222"/>
      <c r="FK6" s="222"/>
      <c r="FL6" s="222" t="s">
        <v>502</v>
      </c>
      <c r="FM6" s="222"/>
      <c r="FN6" s="222"/>
      <c r="FO6" s="222"/>
      <c r="FP6" s="222" t="s">
        <v>503</v>
      </c>
      <c r="FQ6" s="222"/>
      <c r="FR6" s="222"/>
      <c r="FS6" s="222"/>
      <c r="FT6" s="222" t="s">
        <v>504</v>
      </c>
      <c r="FU6" s="222"/>
      <c r="FV6" s="222"/>
      <c r="FW6" s="222"/>
      <c r="FX6" s="222" t="s">
        <v>505</v>
      </c>
      <c r="FY6" s="222"/>
      <c r="FZ6" s="222"/>
      <c r="GA6" s="222"/>
      <c r="GB6" s="222" t="s">
        <v>78</v>
      </c>
      <c r="GC6" s="222"/>
      <c r="GD6" s="222"/>
      <c r="GE6" s="222"/>
      <c r="GF6" s="222" t="s">
        <v>78</v>
      </c>
      <c r="GG6" s="222"/>
      <c r="GH6" s="222"/>
      <c r="GI6" s="222"/>
      <c r="GJ6" s="222" t="s">
        <v>78</v>
      </c>
      <c r="GK6" s="222"/>
      <c r="GL6" s="222"/>
      <c r="GM6" s="222"/>
      <c r="GN6" s="222" t="s">
        <v>113</v>
      </c>
      <c r="GO6" s="222"/>
      <c r="GP6" s="222"/>
      <c r="GQ6" s="222"/>
      <c r="GR6" s="222" t="s">
        <v>113</v>
      </c>
      <c r="GS6" s="222"/>
      <c r="GT6" s="222"/>
      <c r="GU6" s="222"/>
      <c r="GV6" s="222" t="s">
        <v>113</v>
      </c>
      <c r="GW6" s="222"/>
      <c r="GX6" s="222"/>
      <c r="GY6" s="222"/>
      <c r="GZ6" s="222" t="s">
        <v>113</v>
      </c>
      <c r="HA6" s="222"/>
      <c r="HB6" s="222"/>
      <c r="HC6" s="222"/>
      <c r="HD6" s="222" t="s">
        <v>113</v>
      </c>
      <c r="HE6" s="222"/>
      <c r="HF6" s="222"/>
      <c r="HG6" s="222"/>
      <c r="HH6" s="222" t="s">
        <v>113</v>
      </c>
      <c r="HI6" s="222"/>
      <c r="HJ6" s="222"/>
      <c r="HK6" s="222"/>
      <c r="HL6" s="222" t="s">
        <v>113</v>
      </c>
      <c r="HM6" s="222"/>
      <c r="HN6" s="222"/>
      <c r="HO6" s="222"/>
      <c r="HP6" s="222" t="s">
        <v>113</v>
      </c>
      <c r="HQ6" s="222"/>
      <c r="HR6" s="222"/>
      <c r="HS6" s="222"/>
      <c r="HT6" s="222" t="s">
        <v>506</v>
      </c>
      <c r="HU6" s="222"/>
      <c r="HV6" s="222"/>
      <c r="HW6" s="222"/>
      <c r="HX6" s="222" t="s">
        <v>506</v>
      </c>
      <c r="HY6" s="222"/>
      <c r="HZ6" s="222"/>
      <c r="IA6" s="222"/>
      <c r="IB6" s="222" t="s">
        <v>507</v>
      </c>
      <c r="IC6" s="222"/>
      <c r="ID6" s="222"/>
      <c r="IE6" s="222"/>
      <c r="IF6" s="222" t="s">
        <v>58</v>
      </c>
      <c r="IG6" s="222"/>
      <c r="IH6" s="222"/>
      <c r="II6" s="222"/>
      <c r="IJ6" s="222" t="s">
        <v>58</v>
      </c>
      <c r="IK6" s="222"/>
      <c r="IL6" s="222"/>
      <c r="IM6" s="222"/>
      <c r="IN6" s="222" t="s">
        <v>58</v>
      </c>
      <c r="IO6" s="222"/>
      <c r="IP6" s="222"/>
      <c r="IQ6" s="222"/>
      <c r="IR6" s="222" t="s">
        <v>65</v>
      </c>
      <c r="IS6" s="222"/>
      <c r="IT6" s="222"/>
      <c r="IU6" s="222"/>
      <c r="IV6" s="222" t="s">
        <v>65</v>
      </c>
      <c r="IW6" s="222"/>
      <c r="IX6" s="222"/>
      <c r="IY6" s="222"/>
      <c r="IZ6" s="222" t="s">
        <v>65</v>
      </c>
      <c r="JA6" s="222"/>
      <c r="JB6" s="222"/>
      <c r="JC6" s="222"/>
      <c r="JD6" s="222" t="s">
        <v>65</v>
      </c>
      <c r="JE6" s="222"/>
      <c r="JF6" s="222"/>
      <c r="JG6" s="222"/>
      <c r="JH6" s="222" t="s">
        <v>65</v>
      </c>
      <c r="JI6" s="222"/>
      <c r="JJ6" s="222"/>
      <c r="JK6" s="222"/>
      <c r="JL6" s="222" t="s">
        <v>65</v>
      </c>
      <c r="JM6" s="222"/>
      <c r="JN6" s="222"/>
      <c r="JO6" s="222"/>
      <c r="JP6" s="222" t="s">
        <v>65</v>
      </c>
      <c r="JQ6" s="222"/>
      <c r="JR6" s="222"/>
      <c r="JS6" s="222"/>
      <c r="JT6" s="222" t="s">
        <v>65</v>
      </c>
      <c r="JU6" s="222"/>
      <c r="JV6" s="222"/>
      <c r="JW6" s="222"/>
      <c r="JX6" s="222" t="s">
        <v>65</v>
      </c>
      <c r="JY6" s="222"/>
      <c r="JZ6" s="222"/>
      <c r="KA6" s="222"/>
      <c r="KB6" s="222" t="s">
        <v>65</v>
      </c>
      <c r="KC6" s="222"/>
      <c r="KD6" s="222"/>
      <c r="KE6" s="222"/>
      <c r="KF6" s="222" t="s">
        <v>65</v>
      </c>
      <c r="KG6" s="222"/>
      <c r="KH6" s="222"/>
      <c r="KI6" s="222"/>
      <c r="KJ6" s="222" t="s">
        <v>65</v>
      </c>
      <c r="KK6" s="222"/>
      <c r="KL6" s="222"/>
      <c r="KM6" s="222"/>
      <c r="KN6" s="222" t="s">
        <v>65</v>
      </c>
      <c r="KO6" s="222"/>
      <c r="KP6" s="222"/>
      <c r="KQ6" s="222"/>
      <c r="KR6" s="222" t="s">
        <v>65</v>
      </c>
      <c r="KS6" s="222"/>
      <c r="KT6" s="222"/>
      <c r="KU6" s="222"/>
      <c r="KV6" s="222" t="s">
        <v>508</v>
      </c>
      <c r="KW6" s="222"/>
      <c r="KX6" s="222"/>
      <c r="KY6" s="222"/>
      <c r="KZ6" s="222" t="s">
        <v>508</v>
      </c>
      <c r="LA6" s="222"/>
      <c r="LB6" s="222"/>
      <c r="LC6" s="222"/>
      <c r="LD6" s="222" t="s">
        <v>509</v>
      </c>
      <c r="LE6" s="222"/>
      <c r="LF6" s="222"/>
      <c r="LG6" s="222"/>
      <c r="LH6" s="222" t="s">
        <v>98</v>
      </c>
      <c r="LI6" s="222"/>
      <c r="LJ6" s="222"/>
      <c r="LK6" s="222"/>
      <c r="LL6" s="222" t="s">
        <v>98</v>
      </c>
      <c r="LM6" s="222"/>
      <c r="LN6" s="222"/>
      <c r="LO6" s="222"/>
      <c r="LP6" s="222" t="s">
        <v>98</v>
      </c>
      <c r="LQ6" s="222"/>
      <c r="LR6" s="222"/>
      <c r="LS6" s="222"/>
      <c r="LT6" s="222" t="s">
        <v>98</v>
      </c>
      <c r="LU6" s="222"/>
      <c r="LV6" s="222"/>
      <c r="LW6" s="222"/>
      <c r="LX6" s="222" t="s">
        <v>98</v>
      </c>
      <c r="LY6" s="222"/>
      <c r="LZ6" s="222"/>
      <c r="MA6" s="222"/>
      <c r="MB6" s="222" t="s">
        <v>98</v>
      </c>
      <c r="MC6" s="222"/>
      <c r="MD6" s="222"/>
      <c r="ME6" s="222"/>
      <c r="MF6" s="222" t="s">
        <v>98</v>
      </c>
      <c r="MG6" s="222"/>
      <c r="MH6" s="222"/>
      <c r="MI6" s="222"/>
      <c r="MJ6" s="222" t="s">
        <v>98</v>
      </c>
      <c r="MK6" s="222"/>
      <c r="ML6" s="222"/>
      <c r="MM6" s="222"/>
      <c r="MN6" s="222" t="s">
        <v>98</v>
      </c>
      <c r="MO6" s="222"/>
      <c r="MP6" s="222"/>
      <c r="MQ6" s="222"/>
      <c r="MR6" s="222" t="s">
        <v>98</v>
      </c>
      <c r="MS6" s="222"/>
      <c r="MT6" s="222"/>
      <c r="MU6" s="222"/>
      <c r="MV6" s="222" t="s">
        <v>98</v>
      </c>
      <c r="MW6" s="222"/>
      <c r="MX6" s="222"/>
      <c r="MY6" s="222"/>
      <c r="MZ6" s="222" t="s">
        <v>98</v>
      </c>
      <c r="NA6" s="222"/>
      <c r="NB6" s="222"/>
      <c r="NC6" s="222"/>
      <c r="ND6" s="222" t="s">
        <v>110</v>
      </c>
      <c r="NE6" s="222"/>
      <c r="NF6" s="222"/>
      <c r="NG6" s="222"/>
      <c r="NH6" s="222" t="s">
        <v>110</v>
      </c>
      <c r="NI6" s="222"/>
      <c r="NJ6" s="222"/>
      <c r="NK6" s="222"/>
      <c r="NL6" s="222" t="s">
        <v>110</v>
      </c>
      <c r="NM6" s="222"/>
      <c r="NN6" s="222"/>
      <c r="NO6" s="222"/>
      <c r="NP6" s="222" t="s">
        <v>110</v>
      </c>
      <c r="NQ6" s="222"/>
      <c r="NR6" s="222"/>
      <c r="NS6" s="222"/>
      <c r="NT6" s="222" t="s">
        <v>120</v>
      </c>
      <c r="NU6" s="222"/>
      <c r="NV6" s="222"/>
      <c r="NW6" s="222"/>
      <c r="NX6" s="222" t="s">
        <v>120</v>
      </c>
      <c r="NY6" s="222"/>
      <c r="NZ6" s="222"/>
      <c r="OA6" s="222"/>
      <c r="OB6" s="222" t="s">
        <v>510</v>
      </c>
      <c r="OC6" s="222"/>
      <c r="OD6" s="222"/>
      <c r="OE6" s="222"/>
      <c r="OF6" s="222" t="s">
        <v>511</v>
      </c>
      <c r="OG6" s="222"/>
      <c r="OH6" s="222"/>
      <c r="OI6" s="222"/>
      <c r="OJ6" s="222" t="s">
        <v>512</v>
      </c>
      <c r="OK6" s="222"/>
      <c r="OL6" s="222"/>
      <c r="OM6" s="222"/>
      <c r="ON6" s="222" t="s">
        <v>513</v>
      </c>
      <c r="OO6" s="222"/>
      <c r="OP6" s="222"/>
      <c r="OQ6" s="222"/>
      <c r="OR6" s="222" t="s">
        <v>514</v>
      </c>
      <c r="OS6" s="222"/>
      <c r="OT6" s="222"/>
      <c r="OU6" s="222"/>
      <c r="OV6" s="222" t="s">
        <v>515</v>
      </c>
      <c r="OW6" s="222"/>
      <c r="OX6" s="222"/>
      <c r="OY6" s="222"/>
      <c r="OZ6" s="222" t="s">
        <v>516</v>
      </c>
      <c r="PA6" s="222"/>
      <c r="PB6" s="222"/>
      <c r="PC6" s="222"/>
      <c r="PD6" s="222" t="s">
        <v>92</v>
      </c>
      <c r="PE6" s="222"/>
      <c r="PF6" s="222"/>
      <c r="PG6" s="222"/>
      <c r="PH6" s="222" t="s">
        <v>92</v>
      </c>
      <c r="PI6" s="222"/>
      <c r="PJ6" s="222"/>
      <c r="PK6" s="222"/>
      <c r="PL6" s="222" t="s">
        <v>38</v>
      </c>
      <c r="PM6" s="222"/>
      <c r="PN6" s="222"/>
      <c r="PO6" s="222"/>
      <c r="PP6" s="222" t="s">
        <v>517</v>
      </c>
      <c r="PQ6" s="222"/>
      <c r="PR6" s="222"/>
      <c r="PS6" s="222"/>
      <c r="PT6" s="222" t="s">
        <v>245</v>
      </c>
      <c r="PU6" s="222"/>
      <c r="PV6" s="222"/>
      <c r="PW6" s="222"/>
      <c r="PX6" s="222" t="s">
        <v>518</v>
      </c>
      <c r="PY6" s="222"/>
      <c r="PZ6" s="222"/>
      <c r="QA6" s="222"/>
      <c r="QB6" s="222" t="s">
        <v>519</v>
      </c>
      <c r="QC6" s="222"/>
      <c r="QD6" s="222"/>
      <c r="QE6" s="222"/>
      <c r="QF6" s="222" t="s">
        <v>520</v>
      </c>
      <c r="QG6" s="222"/>
      <c r="QH6" s="222"/>
      <c r="QI6" s="222"/>
      <c r="QJ6" s="222" t="s">
        <v>521</v>
      </c>
      <c r="QK6" s="222"/>
      <c r="QL6" s="222"/>
      <c r="QM6" s="222"/>
      <c r="QN6" s="222" t="s">
        <v>522</v>
      </c>
      <c r="QO6" s="222"/>
      <c r="QP6" s="222"/>
      <c r="QQ6" s="222"/>
      <c r="QR6" s="222" t="s">
        <v>523</v>
      </c>
      <c r="QS6" s="222"/>
      <c r="QT6" s="222"/>
      <c r="QU6" s="222"/>
      <c r="QV6" s="222" t="s">
        <v>524</v>
      </c>
      <c r="QW6" s="222"/>
      <c r="QX6" s="222"/>
      <c r="QY6" s="222"/>
      <c r="QZ6" s="222" t="s">
        <v>525</v>
      </c>
      <c r="RA6" s="222"/>
      <c r="RB6" s="222"/>
      <c r="RC6" s="222"/>
      <c r="RD6" s="222" t="s">
        <v>526</v>
      </c>
      <c r="RE6" s="222"/>
      <c r="RF6" s="222"/>
      <c r="RG6" s="222"/>
      <c r="RH6" s="222" t="s">
        <v>527</v>
      </c>
      <c r="RI6" s="222"/>
      <c r="RJ6" s="222"/>
      <c r="RK6" s="222"/>
      <c r="RL6" s="222" t="s">
        <v>527</v>
      </c>
      <c r="RM6" s="222"/>
      <c r="RN6" s="222"/>
      <c r="RO6" s="222"/>
      <c r="RP6" s="222" t="s">
        <v>527</v>
      </c>
      <c r="RQ6" s="222"/>
      <c r="RR6" s="222"/>
      <c r="RS6" s="222"/>
      <c r="RT6" s="222" t="s">
        <v>527</v>
      </c>
      <c r="RU6" s="222"/>
      <c r="RV6" s="222"/>
      <c r="RW6" s="222"/>
      <c r="RX6" s="222" t="s">
        <v>528</v>
      </c>
      <c r="RY6" s="222"/>
      <c r="RZ6" s="222"/>
      <c r="SA6" s="222"/>
      <c r="SB6" s="222" t="s">
        <v>529</v>
      </c>
      <c r="SC6" s="222"/>
      <c r="SD6" s="222"/>
      <c r="SE6" s="222"/>
      <c r="SF6" s="222" t="s">
        <v>530</v>
      </c>
      <c r="SG6" s="222"/>
      <c r="SH6" s="222"/>
      <c r="SI6" s="222"/>
      <c r="SJ6" s="222" t="s">
        <v>531</v>
      </c>
      <c r="SK6" s="222"/>
      <c r="SL6" s="222"/>
      <c r="SM6" s="222"/>
      <c r="SN6" s="222" t="s">
        <v>532</v>
      </c>
      <c r="SO6" s="222"/>
      <c r="SP6" s="222"/>
      <c r="SQ6" s="222"/>
      <c r="SR6" s="222" t="s">
        <v>533</v>
      </c>
      <c r="SS6" s="222"/>
      <c r="ST6" s="222"/>
      <c r="SU6" s="222"/>
      <c r="SV6" s="222" t="s">
        <v>533</v>
      </c>
      <c r="SW6" s="222"/>
      <c r="SX6" s="222"/>
      <c r="SY6" s="222"/>
      <c r="SZ6" s="222" t="s">
        <v>533</v>
      </c>
      <c r="TA6" s="222"/>
      <c r="TB6" s="222"/>
      <c r="TC6" s="222"/>
      <c r="TD6" s="222" t="s">
        <v>533</v>
      </c>
      <c r="TE6" s="222"/>
      <c r="TF6" s="222"/>
      <c r="TG6" s="222"/>
      <c r="TH6" s="222" t="s">
        <v>534</v>
      </c>
      <c r="TI6" s="222"/>
      <c r="TJ6" s="222"/>
      <c r="TK6" s="222"/>
      <c r="TL6" s="222" t="s">
        <v>535</v>
      </c>
      <c r="TM6" s="222"/>
      <c r="TN6" s="222"/>
      <c r="TO6" s="222"/>
      <c r="TP6" s="222" t="s">
        <v>535</v>
      </c>
      <c r="TQ6" s="222"/>
      <c r="TR6" s="222"/>
      <c r="TS6" s="222"/>
      <c r="TT6" s="222" t="s">
        <v>65</v>
      </c>
      <c r="TU6" s="222"/>
      <c r="TV6" s="222"/>
      <c r="TW6" s="222"/>
      <c r="TX6" s="222" t="s">
        <v>65</v>
      </c>
      <c r="TY6" s="222"/>
      <c r="TZ6" s="222"/>
      <c r="UA6" s="222"/>
      <c r="UB6" s="222" t="s">
        <v>65</v>
      </c>
      <c r="UC6" s="222"/>
      <c r="UD6" s="222"/>
      <c r="UE6" s="222"/>
      <c r="UF6" s="222" t="s">
        <v>65</v>
      </c>
      <c r="UG6" s="222"/>
      <c r="UH6" s="222"/>
      <c r="UI6" s="222"/>
      <c r="UJ6" s="222" t="s">
        <v>65</v>
      </c>
      <c r="UK6" s="222"/>
      <c r="UL6" s="222"/>
      <c r="UM6" s="222"/>
      <c r="UN6" s="222" t="s">
        <v>536</v>
      </c>
      <c r="UO6" s="222"/>
      <c r="UP6" s="222"/>
      <c r="UQ6" s="222"/>
      <c r="UR6" s="222" t="s">
        <v>536</v>
      </c>
      <c r="US6" s="222"/>
      <c r="UT6" s="222"/>
      <c r="UU6" s="222"/>
      <c r="UV6" s="222" t="s">
        <v>23</v>
      </c>
      <c r="UW6" s="222"/>
      <c r="UX6" s="222"/>
      <c r="UY6" s="222"/>
      <c r="UZ6" s="222" t="s">
        <v>23</v>
      </c>
      <c r="VA6" s="222"/>
      <c r="VB6" s="222"/>
      <c r="VC6" s="222"/>
      <c r="VD6" s="222" t="s">
        <v>23</v>
      </c>
      <c r="VE6" s="222"/>
      <c r="VF6" s="222"/>
      <c r="VG6" s="222"/>
      <c r="VH6" s="222" t="s">
        <v>23</v>
      </c>
      <c r="VI6" s="222"/>
      <c r="VJ6" s="222"/>
      <c r="VK6" s="222"/>
      <c r="VL6" s="222" t="s">
        <v>537</v>
      </c>
      <c r="VM6" s="222"/>
      <c r="VN6" s="222"/>
      <c r="VO6" s="222"/>
      <c r="VP6" s="222" t="s">
        <v>538</v>
      </c>
      <c r="VQ6" s="222"/>
      <c r="VR6" s="222"/>
      <c r="VS6" s="222"/>
      <c r="VT6" s="222" t="s">
        <v>539</v>
      </c>
      <c r="VU6" s="222"/>
      <c r="VV6" s="222"/>
      <c r="VW6" s="222"/>
      <c r="VX6" s="222" t="s">
        <v>98</v>
      </c>
      <c r="VY6" s="222"/>
      <c r="VZ6" s="222"/>
      <c r="WA6" s="222"/>
      <c r="WB6" s="222" t="s">
        <v>98</v>
      </c>
      <c r="WC6" s="222"/>
      <c r="WD6" s="222"/>
      <c r="WE6" s="222"/>
      <c r="WF6" s="222" t="s">
        <v>98</v>
      </c>
      <c r="WG6" s="222"/>
      <c r="WH6" s="222"/>
      <c r="WI6" s="222"/>
      <c r="WJ6" s="222" t="s">
        <v>98</v>
      </c>
      <c r="WK6" s="222"/>
      <c r="WL6" s="222"/>
      <c r="WM6" s="222"/>
      <c r="WN6" s="222" t="s">
        <v>98</v>
      </c>
      <c r="WO6" s="222"/>
      <c r="WP6" s="222"/>
      <c r="WQ6" s="222"/>
      <c r="WR6" s="222" t="s">
        <v>540</v>
      </c>
      <c r="WS6" s="222"/>
      <c r="WT6" s="222"/>
      <c r="WU6" s="222"/>
      <c r="WV6" s="222" t="s">
        <v>541</v>
      </c>
      <c r="WW6" s="222"/>
      <c r="WX6" s="222"/>
      <c r="WY6" s="222"/>
      <c r="WZ6" s="222" t="s">
        <v>541</v>
      </c>
      <c r="XA6" s="222"/>
      <c r="XB6" s="222"/>
      <c r="XC6" s="222"/>
      <c r="XD6" s="222" t="s">
        <v>542</v>
      </c>
      <c r="XE6" s="222"/>
      <c r="XF6" s="222"/>
      <c r="XG6" s="222"/>
      <c r="XH6" s="222" t="s">
        <v>543</v>
      </c>
      <c r="XI6" s="222"/>
      <c r="XJ6" s="222"/>
      <c r="XK6" s="222"/>
      <c r="XL6" s="222" t="s">
        <v>543</v>
      </c>
      <c r="XM6" s="222"/>
      <c r="XN6" s="222"/>
      <c r="XO6" s="222"/>
      <c r="XP6" s="222" t="s">
        <v>544</v>
      </c>
      <c r="XQ6" s="222"/>
      <c r="XR6" s="222"/>
      <c r="XS6" s="222"/>
      <c r="XT6" s="222" t="s">
        <v>545</v>
      </c>
      <c r="XU6" s="222"/>
      <c r="XV6" s="222"/>
      <c r="XW6" s="222"/>
      <c r="XX6" s="222" t="s">
        <v>546</v>
      </c>
      <c r="XY6" s="222"/>
      <c r="XZ6" s="222"/>
      <c r="YA6" s="222"/>
      <c r="YB6" s="222" t="s">
        <v>547</v>
      </c>
      <c r="YC6" s="222"/>
      <c r="YD6" s="222"/>
      <c r="YE6" s="222"/>
      <c r="YF6" s="222" t="s">
        <v>547</v>
      </c>
      <c r="YG6" s="222"/>
      <c r="YH6" s="222"/>
      <c r="YI6" s="222"/>
    </row>
    <row r="7" spans="1:659" ht="40.049999999999997" customHeight="1" x14ac:dyDescent="0.3">
      <c r="A7" s="1"/>
      <c r="B7" s="194"/>
      <c r="C7" s="194"/>
      <c r="D7" s="230" t="s">
        <v>554</v>
      </c>
      <c r="E7" s="194"/>
      <c r="F7" s="194"/>
      <c r="G7" s="194"/>
      <c r="H7" s="230" t="s">
        <v>555</v>
      </c>
      <c r="I7" s="194"/>
      <c r="J7" s="194"/>
      <c r="K7" s="194"/>
      <c r="L7" s="230" t="s">
        <v>556</v>
      </c>
      <c r="M7" s="194"/>
      <c r="N7" s="194"/>
      <c r="O7" s="194"/>
      <c r="P7" s="230" t="s">
        <v>557</v>
      </c>
      <c r="Q7" s="194"/>
      <c r="R7" s="194"/>
      <c r="S7" s="194"/>
      <c r="T7" s="230" t="s">
        <v>558</v>
      </c>
      <c r="U7" s="194"/>
      <c r="V7" s="194"/>
      <c r="W7" s="194"/>
      <c r="X7" s="230" t="s">
        <v>559</v>
      </c>
      <c r="Y7" s="194"/>
      <c r="Z7" s="194"/>
      <c r="AA7" s="194"/>
      <c r="AB7" s="230" t="s">
        <v>560</v>
      </c>
      <c r="AC7" s="194"/>
      <c r="AD7" s="194"/>
      <c r="AE7" s="194"/>
      <c r="AF7" s="230" t="s">
        <v>561</v>
      </c>
      <c r="AG7" s="194"/>
      <c r="AH7" s="194"/>
      <c r="AI7" s="194"/>
      <c r="AJ7" s="230" t="s">
        <v>562</v>
      </c>
      <c r="AK7" s="194"/>
      <c r="AL7" s="194"/>
      <c r="AM7" s="194"/>
      <c r="AN7" s="230" t="s">
        <v>563</v>
      </c>
      <c r="AO7" s="194"/>
      <c r="AP7" s="194"/>
      <c r="AQ7" s="194"/>
      <c r="AR7" s="230" t="s">
        <v>564</v>
      </c>
      <c r="AS7" s="194"/>
      <c r="AT7" s="194"/>
      <c r="AU7" s="194"/>
      <c r="AV7" s="230" t="s">
        <v>565</v>
      </c>
      <c r="AW7" s="194"/>
      <c r="AX7" s="194"/>
      <c r="AY7" s="194"/>
      <c r="AZ7" s="230" t="s">
        <v>566</v>
      </c>
      <c r="BA7" s="194"/>
      <c r="BB7" s="194"/>
      <c r="BC7" s="194"/>
      <c r="BD7" s="230" t="s">
        <v>567</v>
      </c>
      <c r="BE7" s="194"/>
      <c r="BF7" s="194"/>
      <c r="BG7" s="194"/>
      <c r="BH7" s="230" t="s">
        <v>568</v>
      </c>
      <c r="BI7" s="194"/>
      <c r="BJ7" s="194"/>
      <c r="BK7" s="194"/>
      <c r="BL7" s="230" t="s">
        <v>312</v>
      </c>
      <c r="BM7" s="194"/>
      <c r="BN7" s="194"/>
      <c r="BO7" s="194"/>
      <c r="BP7" s="230" t="s">
        <v>569</v>
      </c>
      <c r="BQ7" s="194"/>
      <c r="BR7" s="194"/>
      <c r="BS7" s="194"/>
      <c r="BT7" s="230" t="s">
        <v>570</v>
      </c>
      <c r="BU7" s="194"/>
      <c r="BV7" s="194"/>
      <c r="BW7" s="194"/>
      <c r="BX7" s="230" t="s">
        <v>571</v>
      </c>
      <c r="BY7" s="194"/>
      <c r="BZ7" s="194"/>
      <c r="CA7" s="194"/>
      <c r="CB7" s="230" t="s">
        <v>572</v>
      </c>
      <c r="CC7" s="194"/>
      <c r="CD7" s="194"/>
      <c r="CE7" s="194"/>
      <c r="CF7" s="230" t="s">
        <v>573</v>
      </c>
      <c r="CG7" s="194"/>
      <c r="CH7" s="194"/>
      <c r="CI7" s="194"/>
      <c r="CJ7" s="230" t="s">
        <v>574</v>
      </c>
      <c r="CK7" s="194"/>
      <c r="CL7" s="194"/>
      <c r="CM7" s="194"/>
      <c r="CN7" s="230" t="s">
        <v>575</v>
      </c>
      <c r="CO7" s="194"/>
      <c r="CP7" s="194"/>
      <c r="CQ7" s="194"/>
      <c r="CR7" s="230" t="s">
        <v>576</v>
      </c>
      <c r="CS7" s="194"/>
      <c r="CT7" s="194"/>
      <c r="CU7" s="194"/>
      <c r="CV7" s="230" t="s">
        <v>242</v>
      </c>
      <c r="CW7" s="194"/>
      <c r="CX7" s="194"/>
      <c r="CY7" s="194"/>
      <c r="CZ7" s="230" t="s">
        <v>577</v>
      </c>
      <c r="DA7" s="194"/>
      <c r="DB7" s="194"/>
      <c r="DC7" s="194"/>
      <c r="DD7" s="230" t="s">
        <v>578</v>
      </c>
      <c r="DE7" s="194"/>
      <c r="DF7" s="194"/>
      <c r="DG7" s="194"/>
      <c r="DH7" s="230" t="s">
        <v>579</v>
      </c>
      <c r="DI7" s="194"/>
      <c r="DJ7" s="194"/>
      <c r="DK7" s="194"/>
      <c r="DL7" s="230" t="s">
        <v>236</v>
      </c>
      <c r="DM7" s="194"/>
      <c r="DN7" s="194"/>
      <c r="DO7" s="194"/>
      <c r="DP7" s="230" t="s">
        <v>580</v>
      </c>
      <c r="DQ7" s="194"/>
      <c r="DR7" s="194"/>
      <c r="DS7" s="194"/>
      <c r="DT7" s="230" t="s">
        <v>581</v>
      </c>
      <c r="DU7" s="194"/>
      <c r="DV7" s="194"/>
      <c r="DW7" s="194"/>
      <c r="DX7" s="230" t="s">
        <v>582</v>
      </c>
      <c r="DY7" s="194"/>
      <c r="DZ7" s="194"/>
      <c r="EA7" s="194"/>
      <c r="EB7" s="230" t="s">
        <v>583</v>
      </c>
      <c r="EC7" s="194"/>
      <c r="ED7" s="194"/>
      <c r="EE7" s="194"/>
      <c r="EF7" s="230" t="s">
        <v>584</v>
      </c>
      <c r="EG7" s="194"/>
      <c r="EH7" s="194"/>
      <c r="EI7" s="194"/>
      <c r="EJ7" s="230" t="s">
        <v>336</v>
      </c>
      <c r="EK7" s="194"/>
      <c r="EL7" s="194"/>
      <c r="EM7" s="194"/>
      <c r="EN7" s="230" t="s">
        <v>585</v>
      </c>
      <c r="EO7" s="194"/>
      <c r="EP7" s="194"/>
      <c r="EQ7" s="194"/>
      <c r="ER7" s="230" t="s">
        <v>586</v>
      </c>
      <c r="ES7" s="194"/>
      <c r="ET7" s="194"/>
      <c r="EU7" s="194"/>
      <c r="EV7" s="230" t="s">
        <v>587</v>
      </c>
      <c r="EW7" s="194"/>
      <c r="EX7" s="194"/>
      <c r="EY7" s="194"/>
      <c r="EZ7" s="230" t="s">
        <v>588</v>
      </c>
      <c r="FA7" s="194"/>
      <c r="FB7" s="194"/>
      <c r="FC7" s="194"/>
      <c r="FD7" s="230" t="s">
        <v>501</v>
      </c>
      <c r="FE7" s="194"/>
      <c r="FF7" s="194"/>
      <c r="FG7" s="194"/>
      <c r="FH7" s="230" t="s">
        <v>589</v>
      </c>
      <c r="FI7" s="194"/>
      <c r="FJ7" s="194"/>
      <c r="FK7" s="194"/>
      <c r="FL7" s="230" t="s">
        <v>590</v>
      </c>
      <c r="FM7" s="194"/>
      <c r="FN7" s="194"/>
      <c r="FO7" s="194"/>
      <c r="FP7" s="230" t="s">
        <v>591</v>
      </c>
      <c r="FQ7" s="194"/>
      <c r="FR7" s="194"/>
      <c r="FS7" s="194"/>
      <c r="FT7" s="230" t="s">
        <v>592</v>
      </c>
      <c r="FU7" s="194"/>
      <c r="FV7" s="194"/>
      <c r="FW7" s="194"/>
      <c r="FX7" s="230" t="s">
        <v>593</v>
      </c>
      <c r="FY7" s="194"/>
      <c r="FZ7" s="194"/>
      <c r="GA7" s="194"/>
      <c r="GB7" s="230" t="s">
        <v>594</v>
      </c>
      <c r="GC7" s="194"/>
      <c r="GD7" s="194"/>
      <c r="GE7" s="194"/>
      <c r="GF7" s="230" t="s">
        <v>595</v>
      </c>
      <c r="GG7" s="194"/>
      <c r="GH7" s="194"/>
      <c r="GI7" s="194"/>
      <c r="GJ7" s="230" t="s">
        <v>596</v>
      </c>
      <c r="GK7" s="194"/>
      <c r="GL7" s="194"/>
      <c r="GM7" s="194"/>
      <c r="GN7" s="230" t="s">
        <v>445</v>
      </c>
      <c r="GO7" s="194"/>
      <c r="GP7" s="194"/>
      <c r="GQ7" s="194"/>
      <c r="GR7" s="230" t="s">
        <v>431</v>
      </c>
      <c r="GS7" s="194"/>
      <c r="GT7" s="194"/>
      <c r="GU7" s="194"/>
      <c r="GV7" s="230" t="s">
        <v>597</v>
      </c>
      <c r="GW7" s="194"/>
      <c r="GX7" s="194"/>
      <c r="GY7" s="194"/>
      <c r="GZ7" s="230" t="s">
        <v>429</v>
      </c>
      <c r="HA7" s="194"/>
      <c r="HB7" s="194"/>
      <c r="HC7" s="194"/>
      <c r="HD7" s="230" t="s">
        <v>598</v>
      </c>
      <c r="HE7" s="194"/>
      <c r="HF7" s="194"/>
      <c r="HG7" s="194"/>
      <c r="HH7" s="230" t="s">
        <v>599</v>
      </c>
      <c r="HI7" s="194"/>
      <c r="HJ7" s="194"/>
      <c r="HK7" s="194"/>
      <c r="HL7" s="230" t="s">
        <v>600</v>
      </c>
      <c r="HM7" s="194"/>
      <c r="HN7" s="194"/>
      <c r="HO7" s="194"/>
      <c r="HP7" s="230" t="s">
        <v>601</v>
      </c>
      <c r="HQ7" s="194"/>
      <c r="HR7" s="194"/>
      <c r="HS7" s="194"/>
      <c r="HT7" s="230" t="s">
        <v>602</v>
      </c>
      <c r="HU7" s="194"/>
      <c r="HV7" s="194"/>
      <c r="HW7" s="194"/>
      <c r="HX7" s="230" t="s">
        <v>603</v>
      </c>
      <c r="HY7" s="194"/>
      <c r="HZ7" s="194"/>
      <c r="IA7" s="194"/>
      <c r="IB7" s="230" t="s">
        <v>604</v>
      </c>
      <c r="IC7" s="194"/>
      <c r="ID7" s="194"/>
      <c r="IE7" s="194"/>
      <c r="IF7" s="230" t="s">
        <v>605</v>
      </c>
      <c r="IG7" s="194"/>
      <c r="IH7" s="194"/>
      <c r="II7" s="194"/>
      <c r="IJ7" s="230" t="s">
        <v>606</v>
      </c>
      <c r="IK7" s="194"/>
      <c r="IL7" s="194"/>
      <c r="IM7" s="194"/>
      <c r="IN7" s="230" t="s">
        <v>607</v>
      </c>
      <c r="IO7" s="194"/>
      <c r="IP7" s="194"/>
      <c r="IQ7" s="194"/>
      <c r="IR7" s="230" t="s">
        <v>608</v>
      </c>
      <c r="IS7" s="194"/>
      <c r="IT7" s="194"/>
      <c r="IU7" s="194"/>
      <c r="IV7" s="230" t="s">
        <v>609</v>
      </c>
      <c r="IW7" s="194"/>
      <c r="IX7" s="194"/>
      <c r="IY7" s="194"/>
      <c r="IZ7" s="230" t="s">
        <v>610</v>
      </c>
      <c r="JA7" s="194"/>
      <c r="JB7" s="194"/>
      <c r="JC7" s="194"/>
      <c r="JD7" s="230" t="s">
        <v>287</v>
      </c>
      <c r="JE7" s="194"/>
      <c r="JF7" s="194"/>
      <c r="JG7" s="194"/>
      <c r="JH7" s="230" t="s">
        <v>611</v>
      </c>
      <c r="JI7" s="194"/>
      <c r="JJ7" s="194"/>
      <c r="JK7" s="194"/>
      <c r="JL7" s="230" t="s">
        <v>612</v>
      </c>
      <c r="JM7" s="194"/>
      <c r="JN7" s="194"/>
      <c r="JO7" s="194"/>
      <c r="JP7" s="230" t="s">
        <v>613</v>
      </c>
      <c r="JQ7" s="194"/>
      <c r="JR7" s="194"/>
      <c r="JS7" s="194"/>
      <c r="JT7" s="230" t="s">
        <v>614</v>
      </c>
      <c r="JU7" s="194"/>
      <c r="JV7" s="194"/>
      <c r="JW7" s="194"/>
      <c r="JX7" s="230" t="s">
        <v>615</v>
      </c>
      <c r="JY7" s="194"/>
      <c r="JZ7" s="194"/>
      <c r="KA7" s="194"/>
      <c r="KB7" s="230" t="s">
        <v>616</v>
      </c>
      <c r="KC7" s="194"/>
      <c r="KD7" s="194"/>
      <c r="KE7" s="194"/>
      <c r="KF7" s="230" t="s">
        <v>617</v>
      </c>
      <c r="KG7" s="194"/>
      <c r="KH7" s="194"/>
      <c r="KI7" s="194"/>
      <c r="KJ7" s="230" t="s">
        <v>618</v>
      </c>
      <c r="KK7" s="194"/>
      <c r="KL7" s="194"/>
      <c r="KM7" s="194"/>
      <c r="KN7" s="230" t="s">
        <v>619</v>
      </c>
      <c r="KO7" s="194"/>
      <c r="KP7" s="194"/>
      <c r="KQ7" s="194"/>
      <c r="KR7" s="230" t="s">
        <v>620</v>
      </c>
      <c r="KS7" s="194"/>
      <c r="KT7" s="194"/>
      <c r="KU7" s="194"/>
      <c r="KV7" s="230" t="s">
        <v>621</v>
      </c>
      <c r="KW7" s="194"/>
      <c r="KX7" s="194"/>
      <c r="KY7" s="194"/>
      <c r="KZ7" s="230" t="s">
        <v>622</v>
      </c>
      <c r="LA7" s="194"/>
      <c r="LB7" s="194"/>
      <c r="LC7" s="194"/>
      <c r="LD7" s="230" t="s">
        <v>623</v>
      </c>
      <c r="LE7" s="194"/>
      <c r="LF7" s="194"/>
      <c r="LG7" s="194"/>
      <c r="LH7" s="230" t="s">
        <v>624</v>
      </c>
      <c r="LI7" s="194"/>
      <c r="LJ7" s="194"/>
      <c r="LK7" s="194"/>
      <c r="LL7" s="230" t="s">
        <v>625</v>
      </c>
      <c r="LM7" s="194"/>
      <c r="LN7" s="194"/>
      <c r="LO7" s="194"/>
      <c r="LP7" s="230" t="s">
        <v>626</v>
      </c>
      <c r="LQ7" s="194"/>
      <c r="LR7" s="194"/>
      <c r="LS7" s="194"/>
      <c r="LT7" s="230" t="s">
        <v>627</v>
      </c>
      <c r="LU7" s="194"/>
      <c r="LV7" s="194"/>
      <c r="LW7" s="194"/>
      <c r="LX7" s="230" t="s">
        <v>628</v>
      </c>
      <c r="LY7" s="194"/>
      <c r="LZ7" s="194"/>
      <c r="MA7" s="194"/>
      <c r="MB7" s="230" t="s">
        <v>629</v>
      </c>
      <c r="MC7" s="194"/>
      <c r="MD7" s="194"/>
      <c r="ME7" s="194"/>
      <c r="MF7" s="230" t="s">
        <v>630</v>
      </c>
      <c r="MG7" s="194"/>
      <c r="MH7" s="194"/>
      <c r="MI7" s="194"/>
      <c r="MJ7" s="230" t="s">
        <v>631</v>
      </c>
      <c r="MK7" s="194"/>
      <c r="ML7" s="194"/>
      <c r="MM7" s="194"/>
      <c r="MN7" s="230" t="s">
        <v>632</v>
      </c>
      <c r="MO7" s="194"/>
      <c r="MP7" s="194"/>
      <c r="MQ7" s="194"/>
      <c r="MR7" s="230" t="s">
        <v>633</v>
      </c>
      <c r="MS7" s="194"/>
      <c r="MT7" s="194"/>
      <c r="MU7" s="194"/>
      <c r="MV7" s="230" t="s">
        <v>634</v>
      </c>
      <c r="MW7" s="194"/>
      <c r="MX7" s="194"/>
      <c r="MY7" s="194"/>
      <c r="MZ7" s="230" t="s">
        <v>635</v>
      </c>
      <c r="NA7" s="194"/>
      <c r="NB7" s="194"/>
      <c r="NC7" s="194"/>
      <c r="ND7" s="230" t="s">
        <v>636</v>
      </c>
      <c r="NE7" s="194"/>
      <c r="NF7" s="194"/>
      <c r="NG7" s="194"/>
      <c r="NH7" s="230" t="s">
        <v>637</v>
      </c>
      <c r="NI7" s="194"/>
      <c r="NJ7" s="194"/>
      <c r="NK7" s="194"/>
      <c r="NL7" s="230" t="s">
        <v>638</v>
      </c>
      <c r="NM7" s="194"/>
      <c r="NN7" s="194"/>
      <c r="NO7" s="194"/>
      <c r="NP7" s="230" t="s">
        <v>639</v>
      </c>
      <c r="NQ7" s="194"/>
      <c r="NR7" s="194"/>
      <c r="NS7" s="194"/>
      <c r="NT7" s="230" t="s">
        <v>640</v>
      </c>
      <c r="NU7" s="194"/>
      <c r="NV7" s="194"/>
      <c r="NW7" s="194"/>
      <c r="NX7" s="230" t="s">
        <v>641</v>
      </c>
      <c r="NY7" s="194"/>
      <c r="NZ7" s="194"/>
      <c r="OA7" s="194"/>
      <c r="OB7" s="230" t="s">
        <v>642</v>
      </c>
      <c r="OC7" s="194"/>
      <c r="OD7" s="194"/>
      <c r="OE7" s="194"/>
      <c r="OF7" s="230" t="s">
        <v>643</v>
      </c>
      <c r="OG7" s="194"/>
      <c r="OH7" s="194"/>
      <c r="OI7" s="194"/>
      <c r="OJ7" s="230" t="s">
        <v>644</v>
      </c>
      <c r="OK7" s="194"/>
      <c r="OL7" s="194"/>
      <c r="OM7" s="194"/>
      <c r="ON7" s="230" t="s">
        <v>645</v>
      </c>
      <c r="OO7" s="194"/>
      <c r="OP7" s="194"/>
      <c r="OQ7" s="194"/>
      <c r="OR7" s="230" t="s">
        <v>646</v>
      </c>
      <c r="OS7" s="194"/>
      <c r="OT7" s="194"/>
      <c r="OU7" s="194"/>
      <c r="OV7" s="230" t="s">
        <v>647</v>
      </c>
      <c r="OW7" s="194"/>
      <c r="OX7" s="194"/>
      <c r="OY7" s="194"/>
      <c r="OZ7" s="230" t="s">
        <v>648</v>
      </c>
      <c r="PA7" s="194"/>
      <c r="PB7" s="194"/>
      <c r="PC7" s="194"/>
      <c r="PD7" s="230" t="s">
        <v>649</v>
      </c>
      <c r="PE7" s="194"/>
      <c r="PF7" s="194"/>
      <c r="PG7" s="194"/>
      <c r="PH7" s="230" t="s">
        <v>650</v>
      </c>
      <c r="PI7" s="194"/>
      <c r="PJ7" s="194"/>
      <c r="PK7" s="194"/>
      <c r="PL7" s="230" t="s">
        <v>651</v>
      </c>
      <c r="PM7" s="194"/>
      <c r="PN7" s="194"/>
      <c r="PO7" s="194"/>
      <c r="PP7" s="230" t="s">
        <v>652</v>
      </c>
      <c r="PQ7" s="194"/>
      <c r="PR7" s="194"/>
      <c r="PS7" s="194"/>
      <c r="PT7" s="230" t="s">
        <v>246</v>
      </c>
      <c r="PU7" s="194"/>
      <c r="PV7" s="194"/>
      <c r="PW7" s="194"/>
      <c r="PX7" s="230" t="s">
        <v>653</v>
      </c>
      <c r="PY7" s="194"/>
      <c r="PZ7" s="194"/>
      <c r="QA7" s="194"/>
      <c r="QB7" s="230" t="s">
        <v>654</v>
      </c>
      <c r="QC7" s="194"/>
      <c r="QD7" s="194"/>
      <c r="QE7" s="194"/>
      <c r="QF7" s="230" t="s">
        <v>655</v>
      </c>
      <c r="QG7" s="194"/>
      <c r="QH7" s="194"/>
      <c r="QI7" s="194"/>
      <c r="QJ7" s="230" t="s">
        <v>656</v>
      </c>
      <c r="QK7" s="194"/>
      <c r="QL7" s="194"/>
      <c r="QM7" s="194"/>
      <c r="QN7" s="230" t="s">
        <v>657</v>
      </c>
      <c r="QO7" s="194"/>
      <c r="QP7" s="194"/>
      <c r="QQ7" s="194"/>
      <c r="QR7" s="230" t="s">
        <v>658</v>
      </c>
      <c r="QS7" s="194"/>
      <c r="QT7" s="194"/>
      <c r="QU7" s="194"/>
      <c r="QV7" s="230" t="s">
        <v>659</v>
      </c>
      <c r="QW7" s="194"/>
      <c r="QX7" s="194"/>
      <c r="QY7" s="194"/>
      <c r="QZ7" s="230" t="s">
        <v>660</v>
      </c>
      <c r="RA7" s="194"/>
      <c r="RB7" s="194"/>
      <c r="RC7" s="194"/>
      <c r="RD7" s="230" t="s">
        <v>661</v>
      </c>
      <c r="RE7" s="194"/>
      <c r="RF7" s="194"/>
      <c r="RG7" s="194"/>
      <c r="RH7" s="230" t="s">
        <v>370</v>
      </c>
      <c r="RI7" s="194"/>
      <c r="RJ7" s="194"/>
      <c r="RK7" s="194"/>
      <c r="RL7" s="230" t="s">
        <v>662</v>
      </c>
      <c r="RM7" s="194"/>
      <c r="RN7" s="194"/>
      <c r="RO7" s="194"/>
      <c r="RP7" s="230" t="s">
        <v>663</v>
      </c>
      <c r="RQ7" s="194"/>
      <c r="RR7" s="194"/>
      <c r="RS7" s="194"/>
      <c r="RT7" s="230" t="s">
        <v>664</v>
      </c>
      <c r="RU7" s="194"/>
      <c r="RV7" s="194"/>
      <c r="RW7" s="194"/>
      <c r="RX7" s="230" t="s">
        <v>665</v>
      </c>
      <c r="RY7" s="194"/>
      <c r="RZ7" s="194"/>
      <c r="SA7" s="194"/>
      <c r="SB7" s="230" t="s">
        <v>666</v>
      </c>
      <c r="SC7" s="194"/>
      <c r="SD7" s="194"/>
      <c r="SE7" s="194"/>
      <c r="SF7" s="230" t="s">
        <v>667</v>
      </c>
      <c r="SG7" s="194"/>
      <c r="SH7" s="194"/>
      <c r="SI7" s="194"/>
      <c r="SJ7" s="230" t="s">
        <v>668</v>
      </c>
      <c r="SK7" s="194"/>
      <c r="SL7" s="194"/>
      <c r="SM7" s="194"/>
      <c r="SN7" s="230" t="s">
        <v>669</v>
      </c>
      <c r="SO7" s="194"/>
      <c r="SP7" s="194"/>
      <c r="SQ7" s="194"/>
      <c r="SR7" s="230" t="s">
        <v>670</v>
      </c>
      <c r="SS7" s="194"/>
      <c r="ST7" s="194"/>
      <c r="SU7" s="194"/>
      <c r="SV7" s="230" t="s">
        <v>671</v>
      </c>
      <c r="SW7" s="194"/>
      <c r="SX7" s="194"/>
      <c r="SY7" s="194"/>
      <c r="SZ7" s="230" t="s">
        <v>672</v>
      </c>
      <c r="TA7" s="194"/>
      <c r="TB7" s="194"/>
      <c r="TC7" s="194"/>
      <c r="TD7" s="230" t="s">
        <v>673</v>
      </c>
      <c r="TE7" s="194"/>
      <c r="TF7" s="194"/>
      <c r="TG7" s="194"/>
      <c r="TH7" s="230" t="s">
        <v>674</v>
      </c>
      <c r="TI7" s="194"/>
      <c r="TJ7" s="194"/>
      <c r="TK7" s="194"/>
      <c r="TL7" s="230" t="s">
        <v>675</v>
      </c>
      <c r="TM7" s="194"/>
      <c r="TN7" s="194"/>
      <c r="TO7" s="194"/>
      <c r="TP7" s="230" t="s">
        <v>676</v>
      </c>
      <c r="TQ7" s="194"/>
      <c r="TR7" s="194"/>
      <c r="TS7" s="194"/>
      <c r="TT7" s="230" t="s">
        <v>677</v>
      </c>
      <c r="TU7" s="194"/>
      <c r="TV7" s="194"/>
      <c r="TW7" s="194"/>
      <c r="TX7" s="230" t="s">
        <v>678</v>
      </c>
      <c r="TY7" s="194"/>
      <c r="TZ7" s="194"/>
      <c r="UA7" s="194"/>
      <c r="UB7" s="230" t="s">
        <v>679</v>
      </c>
      <c r="UC7" s="194"/>
      <c r="UD7" s="194"/>
      <c r="UE7" s="194"/>
      <c r="UF7" s="230" t="s">
        <v>680</v>
      </c>
      <c r="UG7" s="194"/>
      <c r="UH7" s="194"/>
      <c r="UI7" s="194"/>
      <c r="UJ7" s="230" t="s">
        <v>681</v>
      </c>
      <c r="UK7" s="194"/>
      <c r="UL7" s="194"/>
      <c r="UM7" s="194"/>
      <c r="UN7" s="230" t="s">
        <v>682</v>
      </c>
      <c r="UO7" s="194"/>
      <c r="UP7" s="194"/>
      <c r="UQ7" s="194"/>
      <c r="UR7" s="230" t="s">
        <v>683</v>
      </c>
      <c r="US7" s="194"/>
      <c r="UT7" s="194"/>
      <c r="UU7" s="194"/>
      <c r="UV7" s="230" t="s">
        <v>684</v>
      </c>
      <c r="UW7" s="194"/>
      <c r="UX7" s="194"/>
      <c r="UY7" s="194"/>
      <c r="UZ7" s="230" t="s">
        <v>685</v>
      </c>
      <c r="VA7" s="194"/>
      <c r="VB7" s="194"/>
      <c r="VC7" s="194"/>
      <c r="VD7" s="230" t="s">
        <v>686</v>
      </c>
      <c r="VE7" s="194"/>
      <c r="VF7" s="194"/>
      <c r="VG7" s="194"/>
      <c r="VH7" s="230" t="s">
        <v>687</v>
      </c>
      <c r="VI7" s="194"/>
      <c r="VJ7" s="194"/>
      <c r="VK7" s="194"/>
      <c r="VL7" s="230" t="s">
        <v>688</v>
      </c>
      <c r="VM7" s="194"/>
      <c r="VN7" s="194"/>
      <c r="VO7" s="194"/>
      <c r="VP7" s="230" t="s">
        <v>689</v>
      </c>
      <c r="VQ7" s="194"/>
      <c r="VR7" s="194"/>
      <c r="VS7" s="194"/>
      <c r="VT7" s="230" t="s">
        <v>690</v>
      </c>
      <c r="VU7" s="194"/>
      <c r="VV7" s="194"/>
      <c r="VW7" s="194"/>
      <c r="VX7" s="230" t="s">
        <v>355</v>
      </c>
      <c r="VY7" s="194"/>
      <c r="VZ7" s="194"/>
      <c r="WA7" s="194"/>
      <c r="WB7" s="230" t="s">
        <v>691</v>
      </c>
      <c r="WC7" s="194"/>
      <c r="WD7" s="194"/>
      <c r="WE7" s="194"/>
      <c r="WF7" s="230" t="s">
        <v>692</v>
      </c>
      <c r="WG7" s="194"/>
      <c r="WH7" s="194"/>
      <c r="WI7" s="194"/>
      <c r="WJ7" s="230" t="s">
        <v>693</v>
      </c>
      <c r="WK7" s="194"/>
      <c r="WL7" s="194"/>
      <c r="WM7" s="194"/>
      <c r="WN7" s="230" t="s">
        <v>694</v>
      </c>
      <c r="WO7" s="194"/>
      <c r="WP7" s="194"/>
      <c r="WQ7" s="194"/>
      <c r="WR7" s="230" t="s">
        <v>695</v>
      </c>
      <c r="WS7" s="194"/>
      <c r="WT7" s="194"/>
      <c r="WU7" s="194"/>
      <c r="WV7" s="230" t="s">
        <v>696</v>
      </c>
      <c r="WW7" s="194"/>
      <c r="WX7" s="194"/>
      <c r="WY7" s="194"/>
      <c r="WZ7" s="230" t="s">
        <v>697</v>
      </c>
      <c r="XA7" s="194"/>
      <c r="XB7" s="194"/>
      <c r="XC7" s="194"/>
      <c r="XD7" s="230" t="s">
        <v>698</v>
      </c>
      <c r="XE7" s="194"/>
      <c r="XF7" s="194"/>
      <c r="XG7" s="194"/>
      <c r="XH7" s="230" t="s">
        <v>699</v>
      </c>
      <c r="XI7" s="194"/>
      <c r="XJ7" s="194"/>
      <c r="XK7" s="194"/>
      <c r="XL7" s="230" t="s">
        <v>700</v>
      </c>
      <c r="XM7" s="194"/>
      <c r="XN7" s="194"/>
      <c r="XO7" s="194"/>
      <c r="XP7" s="230" t="s">
        <v>701</v>
      </c>
      <c r="XQ7" s="194"/>
      <c r="XR7" s="194"/>
      <c r="XS7" s="194"/>
      <c r="XT7" s="230" t="s">
        <v>702</v>
      </c>
      <c r="XU7" s="194"/>
      <c r="XV7" s="194"/>
      <c r="XW7" s="194"/>
      <c r="XX7" s="230" t="s">
        <v>703</v>
      </c>
      <c r="XY7" s="194"/>
      <c r="XZ7" s="194"/>
      <c r="YA7" s="194"/>
      <c r="YB7" s="230" t="s">
        <v>704</v>
      </c>
      <c r="YC7" s="194"/>
      <c r="YD7" s="194"/>
      <c r="YE7" s="194"/>
      <c r="YF7" s="230" t="s">
        <v>705</v>
      </c>
      <c r="YG7" s="194"/>
      <c r="YH7" s="194"/>
      <c r="YI7" s="194"/>
    </row>
    <row r="8" spans="1:659" ht="19.95" customHeight="1" x14ac:dyDescent="0.3">
      <c r="A8" s="1"/>
      <c r="B8" s="194"/>
      <c r="C8" s="194"/>
      <c r="D8" s="9" t="s">
        <v>2723</v>
      </c>
      <c r="E8" s="9" t="s">
        <v>2724</v>
      </c>
      <c r="F8" s="9" t="s">
        <v>2725</v>
      </c>
      <c r="G8" s="9" t="s">
        <v>2726</v>
      </c>
      <c r="H8" s="9" t="s">
        <v>2723</v>
      </c>
      <c r="I8" s="9" t="s">
        <v>2724</v>
      </c>
      <c r="J8" s="9" t="s">
        <v>2725</v>
      </c>
      <c r="K8" s="9" t="s">
        <v>2726</v>
      </c>
      <c r="L8" s="9" t="s">
        <v>2723</v>
      </c>
      <c r="M8" s="9" t="s">
        <v>2724</v>
      </c>
      <c r="N8" s="9" t="s">
        <v>2725</v>
      </c>
      <c r="O8" s="9" t="s">
        <v>2726</v>
      </c>
      <c r="P8" s="9" t="s">
        <v>2723</v>
      </c>
      <c r="Q8" s="9" t="s">
        <v>2724</v>
      </c>
      <c r="R8" s="9" t="s">
        <v>2725</v>
      </c>
      <c r="S8" s="9" t="s">
        <v>2726</v>
      </c>
      <c r="T8" s="9" t="s">
        <v>2723</v>
      </c>
      <c r="U8" s="9" t="s">
        <v>2724</v>
      </c>
      <c r="V8" s="9" t="s">
        <v>2725</v>
      </c>
      <c r="W8" s="9" t="s">
        <v>2726</v>
      </c>
      <c r="X8" s="9" t="s">
        <v>2723</v>
      </c>
      <c r="Y8" s="9" t="s">
        <v>2724</v>
      </c>
      <c r="Z8" s="9" t="s">
        <v>2725</v>
      </c>
      <c r="AA8" s="9" t="s">
        <v>2726</v>
      </c>
      <c r="AB8" s="9" t="s">
        <v>2723</v>
      </c>
      <c r="AC8" s="9" t="s">
        <v>2724</v>
      </c>
      <c r="AD8" s="9" t="s">
        <v>2725</v>
      </c>
      <c r="AE8" s="9" t="s">
        <v>2726</v>
      </c>
      <c r="AF8" s="9" t="s">
        <v>2723</v>
      </c>
      <c r="AG8" s="9" t="s">
        <v>2724</v>
      </c>
      <c r="AH8" s="9" t="s">
        <v>2725</v>
      </c>
      <c r="AI8" s="9" t="s">
        <v>2726</v>
      </c>
      <c r="AJ8" s="9" t="s">
        <v>2723</v>
      </c>
      <c r="AK8" s="9" t="s">
        <v>2724</v>
      </c>
      <c r="AL8" s="9" t="s">
        <v>2725</v>
      </c>
      <c r="AM8" s="9" t="s">
        <v>2726</v>
      </c>
      <c r="AN8" s="9" t="s">
        <v>2723</v>
      </c>
      <c r="AO8" s="9" t="s">
        <v>2724</v>
      </c>
      <c r="AP8" s="9" t="s">
        <v>2725</v>
      </c>
      <c r="AQ8" s="9" t="s">
        <v>2726</v>
      </c>
      <c r="AR8" s="9" t="s">
        <v>2723</v>
      </c>
      <c r="AS8" s="9" t="s">
        <v>2724</v>
      </c>
      <c r="AT8" s="9" t="s">
        <v>2725</v>
      </c>
      <c r="AU8" s="9" t="s">
        <v>2726</v>
      </c>
      <c r="AV8" s="9" t="s">
        <v>2723</v>
      </c>
      <c r="AW8" s="9" t="s">
        <v>2724</v>
      </c>
      <c r="AX8" s="9" t="s">
        <v>2725</v>
      </c>
      <c r="AY8" s="9" t="s">
        <v>2726</v>
      </c>
      <c r="AZ8" s="9" t="s">
        <v>2723</v>
      </c>
      <c r="BA8" s="9" t="s">
        <v>2724</v>
      </c>
      <c r="BB8" s="9" t="s">
        <v>2725</v>
      </c>
      <c r="BC8" s="9" t="s">
        <v>2726</v>
      </c>
      <c r="BD8" s="9" t="s">
        <v>2723</v>
      </c>
      <c r="BE8" s="9" t="s">
        <v>2724</v>
      </c>
      <c r="BF8" s="9" t="s">
        <v>2725</v>
      </c>
      <c r="BG8" s="9" t="s">
        <v>2726</v>
      </c>
      <c r="BH8" s="9" t="s">
        <v>2723</v>
      </c>
      <c r="BI8" s="9" t="s">
        <v>2724</v>
      </c>
      <c r="BJ8" s="9" t="s">
        <v>2725</v>
      </c>
      <c r="BK8" s="9" t="s">
        <v>2726</v>
      </c>
      <c r="BL8" s="9" t="s">
        <v>2723</v>
      </c>
      <c r="BM8" s="9" t="s">
        <v>2724</v>
      </c>
      <c r="BN8" s="9" t="s">
        <v>2725</v>
      </c>
      <c r="BO8" s="9" t="s">
        <v>2726</v>
      </c>
      <c r="BP8" s="9" t="s">
        <v>2723</v>
      </c>
      <c r="BQ8" s="9" t="s">
        <v>2724</v>
      </c>
      <c r="BR8" s="9" t="s">
        <v>2725</v>
      </c>
      <c r="BS8" s="9" t="s">
        <v>2726</v>
      </c>
      <c r="BT8" s="9" t="s">
        <v>2723</v>
      </c>
      <c r="BU8" s="9" t="s">
        <v>2724</v>
      </c>
      <c r="BV8" s="9" t="s">
        <v>2725</v>
      </c>
      <c r="BW8" s="9" t="s">
        <v>2726</v>
      </c>
      <c r="BX8" s="9" t="s">
        <v>2723</v>
      </c>
      <c r="BY8" s="9" t="s">
        <v>2724</v>
      </c>
      <c r="BZ8" s="9" t="s">
        <v>2725</v>
      </c>
      <c r="CA8" s="9" t="s">
        <v>2726</v>
      </c>
      <c r="CB8" s="9" t="s">
        <v>2723</v>
      </c>
      <c r="CC8" s="9" t="s">
        <v>2724</v>
      </c>
      <c r="CD8" s="9" t="s">
        <v>2725</v>
      </c>
      <c r="CE8" s="9" t="s">
        <v>2726</v>
      </c>
      <c r="CF8" s="9" t="s">
        <v>2723</v>
      </c>
      <c r="CG8" s="9" t="s">
        <v>2724</v>
      </c>
      <c r="CH8" s="9" t="s">
        <v>2725</v>
      </c>
      <c r="CI8" s="9" t="s">
        <v>2726</v>
      </c>
      <c r="CJ8" s="9" t="s">
        <v>2723</v>
      </c>
      <c r="CK8" s="9" t="s">
        <v>2724</v>
      </c>
      <c r="CL8" s="9" t="s">
        <v>2725</v>
      </c>
      <c r="CM8" s="9" t="s">
        <v>2726</v>
      </c>
      <c r="CN8" s="9" t="s">
        <v>2723</v>
      </c>
      <c r="CO8" s="9" t="s">
        <v>2724</v>
      </c>
      <c r="CP8" s="9" t="s">
        <v>2725</v>
      </c>
      <c r="CQ8" s="9" t="s">
        <v>2726</v>
      </c>
      <c r="CR8" s="9" t="s">
        <v>2723</v>
      </c>
      <c r="CS8" s="9" t="s">
        <v>2724</v>
      </c>
      <c r="CT8" s="9" t="s">
        <v>2725</v>
      </c>
      <c r="CU8" s="9" t="s">
        <v>2726</v>
      </c>
      <c r="CV8" s="9" t="s">
        <v>2723</v>
      </c>
      <c r="CW8" s="9" t="s">
        <v>2724</v>
      </c>
      <c r="CX8" s="9" t="s">
        <v>2725</v>
      </c>
      <c r="CY8" s="9" t="s">
        <v>2726</v>
      </c>
      <c r="CZ8" s="9" t="s">
        <v>2723</v>
      </c>
      <c r="DA8" s="9" t="s">
        <v>2724</v>
      </c>
      <c r="DB8" s="9" t="s">
        <v>2725</v>
      </c>
      <c r="DC8" s="9" t="s">
        <v>2726</v>
      </c>
      <c r="DD8" s="9" t="s">
        <v>2723</v>
      </c>
      <c r="DE8" s="9" t="s">
        <v>2724</v>
      </c>
      <c r="DF8" s="9" t="s">
        <v>2725</v>
      </c>
      <c r="DG8" s="9" t="s">
        <v>2726</v>
      </c>
      <c r="DH8" s="9" t="s">
        <v>2723</v>
      </c>
      <c r="DI8" s="9" t="s">
        <v>2724</v>
      </c>
      <c r="DJ8" s="9" t="s">
        <v>2725</v>
      </c>
      <c r="DK8" s="9" t="s">
        <v>2726</v>
      </c>
      <c r="DL8" s="9" t="s">
        <v>2723</v>
      </c>
      <c r="DM8" s="9" t="s">
        <v>2724</v>
      </c>
      <c r="DN8" s="9" t="s">
        <v>2725</v>
      </c>
      <c r="DO8" s="9" t="s">
        <v>2726</v>
      </c>
      <c r="DP8" s="9" t="s">
        <v>2723</v>
      </c>
      <c r="DQ8" s="9" t="s">
        <v>2724</v>
      </c>
      <c r="DR8" s="9" t="s">
        <v>2725</v>
      </c>
      <c r="DS8" s="9" t="s">
        <v>2726</v>
      </c>
      <c r="DT8" s="9" t="s">
        <v>2723</v>
      </c>
      <c r="DU8" s="9" t="s">
        <v>2724</v>
      </c>
      <c r="DV8" s="9" t="s">
        <v>2725</v>
      </c>
      <c r="DW8" s="9" t="s">
        <v>2726</v>
      </c>
      <c r="DX8" s="9" t="s">
        <v>2723</v>
      </c>
      <c r="DY8" s="9" t="s">
        <v>2724</v>
      </c>
      <c r="DZ8" s="9" t="s">
        <v>2725</v>
      </c>
      <c r="EA8" s="9" t="s">
        <v>2726</v>
      </c>
      <c r="EB8" s="9" t="s">
        <v>2723</v>
      </c>
      <c r="EC8" s="9" t="s">
        <v>2724</v>
      </c>
      <c r="ED8" s="9" t="s">
        <v>2725</v>
      </c>
      <c r="EE8" s="9" t="s">
        <v>2726</v>
      </c>
      <c r="EF8" s="9" t="s">
        <v>2723</v>
      </c>
      <c r="EG8" s="9" t="s">
        <v>2724</v>
      </c>
      <c r="EH8" s="9" t="s">
        <v>2725</v>
      </c>
      <c r="EI8" s="9" t="s">
        <v>2726</v>
      </c>
      <c r="EJ8" s="9" t="s">
        <v>2723</v>
      </c>
      <c r="EK8" s="9" t="s">
        <v>2724</v>
      </c>
      <c r="EL8" s="9" t="s">
        <v>2725</v>
      </c>
      <c r="EM8" s="9" t="s">
        <v>2726</v>
      </c>
      <c r="EN8" s="9" t="s">
        <v>2723</v>
      </c>
      <c r="EO8" s="9" t="s">
        <v>2724</v>
      </c>
      <c r="EP8" s="9" t="s">
        <v>2725</v>
      </c>
      <c r="EQ8" s="9" t="s">
        <v>2726</v>
      </c>
      <c r="ER8" s="9" t="s">
        <v>2723</v>
      </c>
      <c r="ES8" s="9" t="s">
        <v>2724</v>
      </c>
      <c r="ET8" s="9" t="s">
        <v>2725</v>
      </c>
      <c r="EU8" s="9" t="s">
        <v>2726</v>
      </c>
      <c r="EV8" s="9" t="s">
        <v>2723</v>
      </c>
      <c r="EW8" s="9" t="s">
        <v>2724</v>
      </c>
      <c r="EX8" s="9" t="s">
        <v>2725</v>
      </c>
      <c r="EY8" s="9" t="s">
        <v>2726</v>
      </c>
      <c r="EZ8" s="9" t="s">
        <v>2723</v>
      </c>
      <c r="FA8" s="9" t="s">
        <v>2724</v>
      </c>
      <c r="FB8" s="9" t="s">
        <v>2725</v>
      </c>
      <c r="FC8" s="9" t="s">
        <v>2726</v>
      </c>
      <c r="FD8" s="9" t="s">
        <v>2723</v>
      </c>
      <c r="FE8" s="9" t="s">
        <v>2724</v>
      </c>
      <c r="FF8" s="9" t="s">
        <v>2725</v>
      </c>
      <c r="FG8" s="9" t="s">
        <v>2726</v>
      </c>
      <c r="FH8" s="9" t="s">
        <v>2723</v>
      </c>
      <c r="FI8" s="9" t="s">
        <v>2724</v>
      </c>
      <c r="FJ8" s="9" t="s">
        <v>2725</v>
      </c>
      <c r="FK8" s="9" t="s">
        <v>2726</v>
      </c>
      <c r="FL8" s="9" t="s">
        <v>2723</v>
      </c>
      <c r="FM8" s="9" t="s">
        <v>2724</v>
      </c>
      <c r="FN8" s="9" t="s">
        <v>2725</v>
      </c>
      <c r="FO8" s="9" t="s">
        <v>2726</v>
      </c>
      <c r="FP8" s="9" t="s">
        <v>2723</v>
      </c>
      <c r="FQ8" s="9" t="s">
        <v>2724</v>
      </c>
      <c r="FR8" s="9" t="s">
        <v>2725</v>
      </c>
      <c r="FS8" s="9" t="s">
        <v>2726</v>
      </c>
      <c r="FT8" s="9" t="s">
        <v>2723</v>
      </c>
      <c r="FU8" s="9" t="s">
        <v>2724</v>
      </c>
      <c r="FV8" s="9" t="s">
        <v>2725</v>
      </c>
      <c r="FW8" s="9" t="s">
        <v>2726</v>
      </c>
      <c r="FX8" s="9" t="s">
        <v>2723</v>
      </c>
      <c r="FY8" s="9" t="s">
        <v>2724</v>
      </c>
      <c r="FZ8" s="9" t="s">
        <v>2725</v>
      </c>
      <c r="GA8" s="9" t="s">
        <v>2726</v>
      </c>
      <c r="GB8" s="9" t="s">
        <v>2723</v>
      </c>
      <c r="GC8" s="9" t="s">
        <v>2724</v>
      </c>
      <c r="GD8" s="9" t="s">
        <v>2725</v>
      </c>
      <c r="GE8" s="9" t="s">
        <v>2726</v>
      </c>
      <c r="GF8" s="9" t="s">
        <v>2723</v>
      </c>
      <c r="GG8" s="9" t="s">
        <v>2724</v>
      </c>
      <c r="GH8" s="9" t="s">
        <v>2725</v>
      </c>
      <c r="GI8" s="9" t="s">
        <v>2726</v>
      </c>
      <c r="GJ8" s="9" t="s">
        <v>2723</v>
      </c>
      <c r="GK8" s="9" t="s">
        <v>2724</v>
      </c>
      <c r="GL8" s="9" t="s">
        <v>2725</v>
      </c>
      <c r="GM8" s="9" t="s">
        <v>2726</v>
      </c>
      <c r="GN8" s="9" t="s">
        <v>2723</v>
      </c>
      <c r="GO8" s="9" t="s">
        <v>2724</v>
      </c>
      <c r="GP8" s="9" t="s">
        <v>2725</v>
      </c>
      <c r="GQ8" s="9" t="s">
        <v>2726</v>
      </c>
      <c r="GR8" s="9" t="s">
        <v>2723</v>
      </c>
      <c r="GS8" s="9" t="s">
        <v>2724</v>
      </c>
      <c r="GT8" s="9" t="s">
        <v>2725</v>
      </c>
      <c r="GU8" s="9" t="s">
        <v>2726</v>
      </c>
      <c r="GV8" s="9" t="s">
        <v>2723</v>
      </c>
      <c r="GW8" s="9" t="s">
        <v>2724</v>
      </c>
      <c r="GX8" s="9" t="s">
        <v>2725</v>
      </c>
      <c r="GY8" s="9" t="s">
        <v>2726</v>
      </c>
      <c r="GZ8" s="9" t="s">
        <v>2723</v>
      </c>
      <c r="HA8" s="9" t="s">
        <v>2724</v>
      </c>
      <c r="HB8" s="9" t="s">
        <v>2725</v>
      </c>
      <c r="HC8" s="9" t="s">
        <v>2726</v>
      </c>
      <c r="HD8" s="9" t="s">
        <v>2723</v>
      </c>
      <c r="HE8" s="9" t="s">
        <v>2724</v>
      </c>
      <c r="HF8" s="9" t="s">
        <v>2725</v>
      </c>
      <c r="HG8" s="9" t="s">
        <v>2726</v>
      </c>
      <c r="HH8" s="9" t="s">
        <v>2723</v>
      </c>
      <c r="HI8" s="9" t="s">
        <v>2724</v>
      </c>
      <c r="HJ8" s="9" t="s">
        <v>2725</v>
      </c>
      <c r="HK8" s="9" t="s">
        <v>2726</v>
      </c>
      <c r="HL8" s="9" t="s">
        <v>2723</v>
      </c>
      <c r="HM8" s="9" t="s">
        <v>2724</v>
      </c>
      <c r="HN8" s="9" t="s">
        <v>2725</v>
      </c>
      <c r="HO8" s="9" t="s">
        <v>2726</v>
      </c>
      <c r="HP8" s="9" t="s">
        <v>2723</v>
      </c>
      <c r="HQ8" s="9" t="s">
        <v>2724</v>
      </c>
      <c r="HR8" s="9" t="s">
        <v>2725</v>
      </c>
      <c r="HS8" s="9" t="s">
        <v>2726</v>
      </c>
      <c r="HT8" s="9" t="s">
        <v>2723</v>
      </c>
      <c r="HU8" s="9" t="s">
        <v>2724</v>
      </c>
      <c r="HV8" s="9" t="s">
        <v>2725</v>
      </c>
      <c r="HW8" s="9" t="s">
        <v>2726</v>
      </c>
      <c r="HX8" s="9" t="s">
        <v>2723</v>
      </c>
      <c r="HY8" s="9" t="s">
        <v>2724</v>
      </c>
      <c r="HZ8" s="9" t="s">
        <v>2725</v>
      </c>
      <c r="IA8" s="9" t="s">
        <v>2726</v>
      </c>
      <c r="IB8" s="9" t="s">
        <v>2723</v>
      </c>
      <c r="IC8" s="9" t="s">
        <v>2724</v>
      </c>
      <c r="ID8" s="9" t="s">
        <v>2725</v>
      </c>
      <c r="IE8" s="9" t="s">
        <v>2726</v>
      </c>
      <c r="IF8" s="9" t="s">
        <v>2723</v>
      </c>
      <c r="IG8" s="9" t="s">
        <v>2724</v>
      </c>
      <c r="IH8" s="9" t="s">
        <v>2725</v>
      </c>
      <c r="II8" s="9" t="s">
        <v>2726</v>
      </c>
      <c r="IJ8" s="9" t="s">
        <v>2723</v>
      </c>
      <c r="IK8" s="9" t="s">
        <v>2724</v>
      </c>
      <c r="IL8" s="9" t="s">
        <v>2725</v>
      </c>
      <c r="IM8" s="9" t="s">
        <v>2726</v>
      </c>
      <c r="IN8" s="9" t="s">
        <v>2723</v>
      </c>
      <c r="IO8" s="9" t="s">
        <v>2724</v>
      </c>
      <c r="IP8" s="9" t="s">
        <v>2725</v>
      </c>
      <c r="IQ8" s="9" t="s">
        <v>2726</v>
      </c>
      <c r="IR8" s="9" t="s">
        <v>2723</v>
      </c>
      <c r="IS8" s="9" t="s">
        <v>2724</v>
      </c>
      <c r="IT8" s="9" t="s">
        <v>2725</v>
      </c>
      <c r="IU8" s="9" t="s">
        <v>2726</v>
      </c>
      <c r="IV8" s="9" t="s">
        <v>2723</v>
      </c>
      <c r="IW8" s="9" t="s">
        <v>2724</v>
      </c>
      <c r="IX8" s="9" t="s">
        <v>2725</v>
      </c>
      <c r="IY8" s="9" t="s">
        <v>2726</v>
      </c>
      <c r="IZ8" s="9" t="s">
        <v>2723</v>
      </c>
      <c r="JA8" s="9" t="s">
        <v>2724</v>
      </c>
      <c r="JB8" s="9" t="s">
        <v>2725</v>
      </c>
      <c r="JC8" s="9" t="s">
        <v>2726</v>
      </c>
      <c r="JD8" s="9" t="s">
        <v>2723</v>
      </c>
      <c r="JE8" s="9" t="s">
        <v>2724</v>
      </c>
      <c r="JF8" s="9" t="s">
        <v>2725</v>
      </c>
      <c r="JG8" s="9" t="s">
        <v>2726</v>
      </c>
      <c r="JH8" s="9" t="s">
        <v>2723</v>
      </c>
      <c r="JI8" s="9" t="s">
        <v>2724</v>
      </c>
      <c r="JJ8" s="9" t="s">
        <v>2725</v>
      </c>
      <c r="JK8" s="9" t="s">
        <v>2726</v>
      </c>
      <c r="JL8" s="9" t="s">
        <v>2723</v>
      </c>
      <c r="JM8" s="9" t="s">
        <v>2724</v>
      </c>
      <c r="JN8" s="9" t="s">
        <v>2725</v>
      </c>
      <c r="JO8" s="9" t="s">
        <v>2726</v>
      </c>
      <c r="JP8" s="9" t="s">
        <v>2723</v>
      </c>
      <c r="JQ8" s="9" t="s">
        <v>2724</v>
      </c>
      <c r="JR8" s="9" t="s">
        <v>2725</v>
      </c>
      <c r="JS8" s="9" t="s">
        <v>2726</v>
      </c>
      <c r="JT8" s="9" t="s">
        <v>2723</v>
      </c>
      <c r="JU8" s="9" t="s">
        <v>2724</v>
      </c>
      <c r="JV8" s="9" t="s">
        <v>2725</v>
      </c>
      <c r="JW8" s="9" t="s">
        <v>2726</v>
      </c>
      <c r="JX8" s="9" t="s">
        <v>2723</v>
      </c>
      <c r="JY8" s="9" t="s">
        <v>2724</v>
      </c>
      <c r="JZ8" s="9" t="s">
        <v>2725</v>
      </c>
      <c r="KA8" s="9" t="s">
        <v>2726</v>
      </c>
      <c r="KB8" s="9" t="s">
        <v>2723</v>
      </c>
      <c r="KC8" s="9" t="s">
        <v>2724</v>
      </c>
      <c r="KD8" s="9" t="s">
        <v>2725</v>
      </c>
      <c r="KE8" s="9" t="s">
        <v>2726</v>
      </c>
      <c r="KF8" s="9" t="s">
        <v>2723</v>
      </c>
      <c r="KG8" s="9" t="s">
        <v>2724</v>
      </c>
      <c r="KH8" s="9" t="s">
        <v>2725</v>
      </c>
      <c r="KI8" s="9" t="s">
        <v>2726</v>
      </c>
      <c r="KJ8" s="9" t="s">
        <v>2723</v>
      </c>
      <c r="KK8" s="9" t="s">
        <v>2724</v>
      </c>
      <c r="KL8" s="9" t="s">
        <v>2725</v>
      </c>
      <c r="KM8" s="9" t="s">
        <v>2726</v>
      </c>
      <c r="KN8" s="9" t="s">
        <v>2723</v>
      </c>
      <c r="KO8" s="9" t="s">
        <v>2724</v>
      </c>
      <c r="KP8" s="9" t="s">
        <v>2725</v>
      </c>
      <c r="KQ8" s="9" t="s">
        <v>2726</v>
      </c>
      <c r="KR8" s="9" t="s">
        <v>2723</v>
      </c>
      <c r="KS8" s="9" t="s">
        <v>2724</v>
      </c>
      <c r="KT8" s="9" t="s">
        <v>2725</v>
      </c>
      <c r="KU8" s="9" t="s">
        <v>2726</v>
      </c>
      <c r="KV8" s="9" t="s">
        <v>2723</v>
      </c>
      <c r="KW8" s="9" t="s">
        <v>2724</v>
      </c>
      <c r="KX8" s="9" t="s">
        <v>2725</v>
      </c>
      <c r="KY8" s="9" t="s">
        <v>2726</v>
      </c>
      <c r="KZ8" s="9" t="s">
        <v>2723</v>
      </c>
      <c r="LA8" s="9" t="s">
        <v>2724</v>
      </c>
      <c r="LB8" s="9" t="s">
        <v>2725</v>
      </c>
      <c r="LC8" s="9" t="s">
        <v>2726</v>
      </c>
      <c r="LD8" s="9" t="s">
        <v>2723</v>
      </c>
      <c r="LE8" s="9" t="s">
        <v>2724</v>
      </c>
      <c r="LF8" s="9" t="s">
        <v>2725</v>
      </c>
      <c r="LG8" s="9" t="s">
        <v>2726</v>
      </c>
      <c r="LH8" s="9" t="s">
        <v>2723</v>
      </c>
      <c r="LI8" s="9" t="s">
        <v>2724</v>
      </c>
      <c r="LJ8" s="9" t="s">
        <v>2725</v>
      </c>
      <c r="LK8" s="9" t="s">
        <v>2726</v>
      </c>
      <c r="LL8" s="9" t="s">
        <v>2723</v>
      </c>
      <c r="LM8" s="9" t="s">
        <v>2724</v>
      </c>
      <c r="LN8" s="9" t="s">
        <v>2725</v>
      </c>
      <c r="LO8" s="9" t="s">
        <v>2726</v>
      </c>
      <c r="LP8" s="9" t="s">
        <v>2723</v>
      </c>
      <c r="LQ8" s="9" t="s">
        <v>2724</v>
      </c>
      <c r="LR8" s="9" t="s">
        <v>2725</v>
      </c>
      <c r="LS8" s="9" t="s">
        <v>2726</v>
      </c>
      <c r="LT8" s="9" t="s">
        <v>2723</v>
      </c>
      <c r="LU8" s="9" t="s">
        <v>2724</v>
      </c>
      <c r="LV8" s="9" t="s">
        <v>2725</v>
      </c>
      <c r="LW8" s="9" t="s">
        <v>2726</v>
      </c>
      <c r="LX8" s="9" t="s">
        <v>2723</v>
      </c>
      <c r="LY8" s="9" t="s">
        <v>2724</v>
      </c>
      <c r="LZ8" s="9" t="s">
        <v>2725</v>
      </c>
      <c r="MA8" s="9" t="s">
        <v>2726</v>
      </c>
      <c r="MB8" s="9" t="s">
        <v>2723</v>
      </c>
      <c r="MC8" s="9" t="s">
        <v>2724</v>
      </c>
      <c r="MD8" s="9" t="s">
        <v>2725</v>
      </c>
      <c r="ME8" s="9" t="s">
        <v>2726</v>
      </c>
      <c r="MF8" s="9" t="s">
        <v>2723</v>
      </c>
      <c r="MG8" s="9" t="s">
        <v>2724</v>
      </c>
      <c r="MH8" s="9" t="s">
        <v>2725</v>
      </c>
      <c r="MI8" s="9" t="s">
        <v>2726</v>
      </c>
      <c r="MJ8" s="9" t="s">
        <v>2723</v>
      </c>
      <c r="MK8" s="9" t="s">
        <v>2724</v>
      </c>
      <c r="ML8" s="9" t="s">
        <v>2725</v>
      </c>
      <c r="MM8" s="9" t="s">
        <v>2726</v>
      </c>
      <c r="MN8" s="9" t="s">
        <v>2723</v>
      </c>
      <c r="MO8" s="9" t="s">
        <v>2724</v>
      </c>
      <c r="MP8" s="9" t="s">
        <v>2725</v>
      </c>
      <c r="MQ8" s="9" t="s">
        <v>2726</v>
      </c>
      <c r="MR8" s="9" t="s">
        <v>2723</v>
      </c>
      <c r="MS8" s="9" t="s">
        <v>2724</v>
      </c>
      <c r="MT8" s="9" t="s">
        <v>2725</v>
      </c>
      <c r="MU8" s="9" t="s">
        <v>2726</v>
      </c>
      <c r="MV8" s="9" t="s">
        <v>2723</v>
      </c>
      <c r="MW8" s="9" t="s">
        <v>2724</v>
      </c>
      <c r="MX8" s="9" t="s">
        <v>2725</v>
      </c>
      <c r="MY8" s="9" t="s">
        <v>2726</v>
      </c>
      <c r="MZ8" s="9" t="s">
        <v>2723</v>
      </c>
      <c r="NA8" s="9" t="s">
        <v>2724</v>
      </c>
      <c r="NB8" s="9" t="s">
        <v>2725</v>
      </c>
      <c r="NC8" s="9" t="s">
        <v>2726</v>
      </c>
      <c r="ND8" s="9" t="s">
        <v>2723</v>
      </c>
      <c r="NE8" s="9" t="s">
        <v>2724</v>
      </c>
      <c r="NF8" s="9" t="s">
        <v>2725</v>
      </c>
      <c r="NG8" s="9" t="s">
        <v>2726</v>
      </c>
      <c r="NH8" s="9" t="s">
        <v>2723</v>
      </c>
      <c r="NI8" s="9" t="s">
        <v>2724</v>
      </c>
      <c r="NJ8" s="9" t="s">
        <v>2725</v>
      </c>
      <c r="NK8" s="9" t="s">
        <v>2726</v>
      </c>
      <c r="NL8" s="9" t="s">
        <v>2723</v>
      </c>
      <c r="NM8" s="9" t="s">
        <v>2724</v>
      </c>
      <c r="NN8" s="9" t="s">
        <v>2725</v>
      </c>
      <c r="NO8" s="9" t="s">
        <v>2726</v>
      </c>
      <c r="NP8" s="9" t="s">
        <v>2723</v>
      </c>
      <c r="NQ8" s="9" t="s">
        <v>2724</v>
      </c>
      <c r="NR8" s="9" t="s">
        <v>2725</v>
      </c>
      <c r="NS8" s="9" t="s">
        <v>2726</v>
      </c>
      <c r="NT8" s="9" t="s">
        <v>2723</v>
      </c>
      <c r="NU8" s="9" t="s">
        <v>2724</v>
      </c>
      <c r="NV8" s="9" t="s">
        <v>2725</v>
      </c>
      <c r="NW8" s="9" t="s">
        <v>2726</v>
      </c>
      <c r="NX8" s="9" t="s">
        <v>2723</v>
      </c>
      <c r="NY8" s="9" t="s">
        <v>2724</v>
      </c>
      <c r="NZ8" s="9" t="s">
        <v>2725</v>
      </c>
      <c r="OA8" s="9" t="s">
        <v>2726</v>
      </c>
      <c r="OB8" s="9" t="s">
        <v>2723</v>
      </c>
      <c r="OC8" s="9" t="s">
        <v>2724</v>
      </c>
      <c r="OD8" s="9" t="s">
        <v>2725</v>
      </c>
      <c r="OE8" s="9" t="s">
        <v>2726</v>
      </c>
      <c r="OF8" s="9" t="s">
        <v>2723</v>
      </c>
      <c r="OG8" s="9" t="s">
        <v>2724</v>
      </c>
      <c r="OH8" s="9" t="s">
        <v>2725</v>
      </c>
      <c r="OI8" s="9" t="s">
        <v>2726</v>
      </c>
      <c r="OJ8" s="9" t="s">
        <v>2723</v>
      </c>
      <c r="OK8" s="9" t="s">
        <v>2724</v>
      </c>
      <c r="OL8" s="9" t="s">
        <v>2725</v>
      </c>
      <c r="OM8" s="9" t="s">
        <v>2726</v>
      </c>
      <c r="ON8" s="9" t="s">
        <v>2723</v>
      </c>
      <c r="OO8" s="9" t="s">
        <v>2724</v>
      </c>
      <c r="OP8" s="9" t="s">
        <v>2725</v>
      </c>
      <c r="OQ8" s="9" t="s">
        <v>2726</v>
      </c>
      <c r="OR8" s="9" t="s">
        <v>2723</v>
      </c>
      <c r="OS8" s="9" t="s">
        <v>2724</v>
      </c>
      <c r="OT8" s="9" t="s">
        <v>2725</v>
      </c>
      <c r="OU8" s="9" t="s">
        <v>2726</v>
      </c>
      <c r="OV8" s="9" t="s">
        <v>2723</v>
      </c>
      <c r="OW8" s="9" t="s">
        <v>2724</v>
      </c>
      <c r="OX8" s="9" t="s">
        <v>2725</v>
      </c>
      <c r="OY8" s="9" t="s">
        <v>2726</v>
      </c>
      <c r="OZ8" s="9" t="s">
        <v>2723</v>
      </c>
      <c r="PA8" s="9" t="s">
        <v>2724</v>
      </c>
      <c r="PB8" s="9" t="s">
        <v>2725</v>
      </c>
      <c r="PC8" s="9" t="s">
        <v>2726</v>
      </c>
      <c r="PD8" s="9" t="s">
        <v>2723</v>
      </c>
      <c r="PE8" s="9" t="s">
        <v>2724</v>
      </c>
      <c r="PF8" s="9" t="s">
        <v>2725</v>
      </c>
      <c r="PG8" s="9" t="s">
        <v>2726</v>
      </c>
      <c r="PH8" s="9" t="s">
        <v>2723</v>
      </c>
      <c r="PI8" s="9" t="s">
        <v>2724</v>
      </c>
      <c r="PJ8" s="9" t="s">
        <v>2725</v>
      </c>
      <c r="PK8" s="9" t="s">
        <v>2726</v>
      </c>
      <c r="PL8" s="9" t="s">
        <v>2723</v>
      </c>
      <c r="PM8" s="9" t="s">
        <v>2724</v>
      </c>
      <c r="PN8" s="9" t="s">
        <v>2725</v>
      </c>
      <c r="PO8" s="9" t="s">
        <v>2726</v>
      </c>
      <c r="PP8" s="9" t="s">
        <v>2723</v>
      </c>
      <c r="PQ8" s="9" t="s">
        <v>2724</v>
      </c>
      <c r="PR8" s="9" t="s">
        <v>2725</v>
      </c>
      <c r="PS8" s="9" t="s">
        <v>2726</v>
      </c>
      <c r="PT8" s="9" t="s">
        <v>2723</v>
      </c>
      <c r="PU8" s="9" t="s">
        <v>2724</v>
      </c>
      <c r="PV8" s="9" t="s">
        <v>2725</v>
      </c>
      <c r="PW8" s="9" t="s">
        <v>2726</v>
      </c>
      <c r="PX8" s="9" t="s">
        <v>2723</v>
      </c>
      <c r="PY8" s="9" t="s">
        <v>2724</v>
      </c>
      <c r="PZ8" s="9" t="s">
        <v>2725</v>
      </c>
      <c r="QA8" s="9" t="s">
        <v>2726</v>
      </c>
      <c r="QB8" s="9" t="s">
        <v>2723</v>
      </c>
      <c r="QC8" s="9" t="s">
        <v>2724</v>
      </c>
      <c r="QD8" s="9" t="s">
        <v>2725</v>
      </c>
      <c r="QE8" s="9" t="s">
        <v>2726</v>
      </c>
      <c r="QF8" s="9" t="s">
        <v>2723</v>
      </c>
      <c r="QG8" s="9" t="s">
        <v>2724</v>
      </c>
      <c r="QH8" s="9" t="s">
        <v>2725</v>
      </c>
      <c r="QI8" s="9" t="s">
        <v>2726</v>
      </c>
      <c r="QJ8" s="9" t="s">
        <v>2723</v>
      </c>
      <c r="QK8" s="9" t="s">
        <v>2724</v>
      </c>
      <c r="QL8" s="9" t="s">
        <v>2725</v>
      </c>
      <c r="QM8" s="9" t="s">
        <v>2726</v>
      </c>
      <c r="QN8" s="9" t="s">
        <v>2723</v>
      </c>
      <c r="QO8" s="9" t="s">
        <v>2724</v>
      </c>
      <c r="QP8" s="9" t="s">
        <v>2725</v>
      </c>
      <c r="QQ8" s="9" t="s">
        <v>2726</v>
      </c>
      <c r="QR8" s="9" t="s">
        <v>2723</v>
      </c>
      <c r="QS8" s="9" t="s">
        <v>2724</v>
      </c>
      <c r="QT8" s="9" t="s">
        <v>2725</v>
      </c>
      <c r="QU8" s="9" t="s">
        <v>2726</v>
      </c>
      <c r="QV8" s="9" t="s">
        <v>2723</v>
      </c>
      <c r="QW8" s="9" t="s">
        <v>2724</v>
      </c>
      <c r="QX8" s="9" t="s">
        <v>2725</v>
      </c>
      <c r="QY8" s="9" t="s">
        <v>2726</v>
      </c>
      <c r="QZ8" s="9" t="s">
        <v>2723</v>
      </c>
      <c r="RA8" s="9" t="s">
        <v>2724</v>
      </c>
      <c r="RB8" s="9" t="s">
        <v>2725</v>
      </c>
      <c r="RC8" s="9" t="s">
        <v>2726</v>
      </c>
      <c r="RD8" s="9" t="s">
        <v>2723</v>
      </c>
      <c r="RE8" s="9" t="s">
        <v>2724</v>
      </c>
      <c r="RF8" s="9" t="s">
        <v>2725</v>
      </c>
      <c r="RG8" s="9" t="s">
        <v>2726</v>
      </c>
      <c r="RH8" s="9" t="s">
        <v>2723</v>
      </c>
      <c r="RI8" s="9" t="s">
        <v>2724</v>
      </c>
      <c r="RJ8" s="9" t="s">
        <v>2725</v>
      </c>
      <c r="RK8" s="9" t="s">
        <v>2726</v>
      </c>
      <c r="RL8" s="9" t="s">
        <v>2723</v>
      </c>
      <c r="RM8" s="9" t="s">
        <v>2724</v>
      </c>
      <c r="RN8" s="9" t="s">
        <v>2725</v>
      </c>
      <c r="RO8" s="9" t="s">
        <v>2726</v>
      </c>
      <c r="RP8" s="9" t="s">
        <v>2723</v>
      </c>
      <c r="RQ8" s="9" t="s">
        <v>2724</v>
      </c>
      <c r="RR8" s="9" t="s">
        <v>2725</v>
      </c>
      <c r="RS8" s="9" t="s">
        <v>2726</v>
      </c>
      <c r="RT8" s="9" t="s">
        <v>2723</v>
      </c>
      <c r="RU8" s="9" t="s">
        <v>2724</v>
      </c>
      <c r="RV8" s="9" t="s">
        <v>2725</v>
      </c>
      <c r="RW8" s="9" t="s">
        <v>2726</v>
      </c>
      <c r="RX8" s="9" t="s">
        <v>2723</v>
      </c>
      <c r="RY8" s="9" t="s">
        <v>2724</v>
      </c>
      <c r="RZ8" s="9" t="s">
        <v>2725</v>
      </c>
      <c r="SA8" s="9" t="s">
        <v>2726</v>
      </c>
      <c r="SB8" s="9" t="s">
        <v>2723</v>
      </c>
      <c r="SC8" s="9" t="s">
        <v>2724</v>
      </c>
      <c r="SD8" s="9" t="s">
        <v>2725</v>
      </c>
      <c r="SE8" s="9" t="s">
        <v>2726</v>
      </c>
      <c r="SF8" s="9" t="s">
        <v>2723</v>
      </c>
      <c r="SG8" s="9" t="s">
        <v>2724</v>
      </c>
      <c r="SH8" s="9" t="s">
        <v>2725</v>
      </c>
      <c r="SI8" s="9" t="s">
        <v>2726</v>
      </c>
      <c r="SJ8" s="9" t="s">
        <v>2723</v>
      </c>
      <c r="SK8" s="9" t="s">
        <v>2724</v>
      </c>
      <c r="SL8" s="9" t="s">
        <v>2725</v>
      </c>
      <c r="SM8" s="9" t="s">
        <v>2726</v>
      </c>
      <c r="SN8" s="9" t="s">
        <v>2723</v>
      </c>
      <c r="SO8" s="9" t="s">
        <v>2724</v>
      </c>
      <c r="SP8" s="9" t="s">
        <v>2725</v>
      </c>
      <c r="SQ8" s="9" t="s">
        <v>2726</v>
      </c>
      <c r="SR8" s="9" t="s">
        <v>2723</v>
      </c>
      <c r="SS8" s="9" t="s">
        <v>2724</v>
      </c>
      <c r="ST8" s="9" t="s">
        <v>2725</v>
      </c>
      <c r="SU8" s="9" t="s">
        <v>2726</v>
      </c>
      <c r="SV8" s="9" t="s">
        <v>2723</v>
      </c>
      <c r="SW8" s="9" t="s">
        <v>2724</v>
      </c>
      <c r="SX8" s="9" t="s">
        <v>2725</v>
      </c>
      <c r="SY8" s="9" t="s">
        <v>2726</v>
      </c>
      <c r="SZ8" s="9" t="s">
        <v>2723</v>
      </c>
      <c r="TA8" s="9" t="s">
        <v>2724</v>
      </c>
      <c r="TB8" s="9" t="s">
        <v>2725</v>
      </c>
      <c r="TC8" s="9" t="s">
        <v>2726</v>
      </c>
      <c r="TD8" s="9" t="s">
        <v>2723</v>
      </c>
      <c r="TE8" s="9" t="s">
        <v>2724</v>
      </c>
      <c r="TF8" s="9" t="s">
        <v>2725</v>
      </c>
      <c r="TG8" s="9" t="s">
        <v>2726</v>
      </c>
      <c r="TH8" s="9" t="s">
        <v>2723</v>
      </c>
      <c r="TI8" s="9" t="s">
        <v>2724</v>
      </c>
      <c r="TJ8" s="9" t="s">
        <v>2725</v>
      </c>
      <c r="TK8" s="9" t="s">
        <v>2726</v>
      </c>
      <c r="TL8" s="9" t="s">
        <v>2723</v>
      </c>
      <c r="TM8" s="9" t="s">
        <v>2724</v>
      </c>
      <c r="TN8" s="9" t="s">
        <v>2725</v>
      </c>
      <c r="TO8" s="9" t="s">
        <v>2726</v>
      </c>
      <c r="TP8" s="9" t="s">
        <v>2723</v>
      </c>
      <c r="TQ8" s="9" t="s">
        <v>2724</v>
      </c>
      <c r="TR8" s="9" t="s">
        <v>2725</v>
      </c>
      <c r="TS8" s="9" t="s">
        <v>2726</v>
      </c>
      <c r="TT8" s="9" t="s">
        <v>2723</v>
      </c>
      <c r="TU8" s="9" t="s">
        <v>2724</v>
      </c>
      <c r="TV8" s="9" t="s">
        <v>2725</v>
      </c>
      <c r="TW8" s="9" t="s">
        <v>2726</v>
      </c>
      <c r="TX8" s="9" t="s">
        <v>2723</v>
      </c>
      <c r="TY8" s="9" t="s">
        <v>2724</v>
      </c>
      <c r="TZ8" s="9" t="s">
        <v>2725</v>
      </c>
      <c r="UA8" s="9" t="s">
        <v>2726</v>
      </c>
      <c r="UB8" s="9" t="s">
        <v>2723</v>
      </c>
      <c r="UC8" s="9" t="s">
        <v>2724</v>
      </c>
      <c r="UD8" s="9" t="s">
        <v>2725</v>
      </c>
      <c r="UE8" s="9" t="s">
        <v>2726</v>
      </c>
      <c r="UF8" s="9" t="s">
        <v>2723</v>
      </c>
      <c r="UG8" s="9" t="s">
        <v>2724</v>
      </c>
      <c r="UH8" s="9" t="s">
        <v>2725</v>
      </c>
      <c r="UI8" s="9" t="s">
        <v>2726</v>
      </c>
      <c r="UJ8" s="9" t="s">
        <v>2723</v>
      </c>
      <c r="UK8" s="9" t="s">
        <v>2724</v>
      </c>
      <c r="UL8" s="9" t="s">
        <v>2725</v>
      </c>
      <c r="UM8" s="9" t="s">
        <v>2726</v>
      </c>
      <c r="UN8" s="9" t="s">
        <v>2723</v>
      </c>
      <c r="UO8" s="9" t="s">
        <v>2724</v>
      </c>
      <c r="UP8" s="9" t="s">
        <v>2725</v>
      </c>
      <c r="UQ8" s="9" t="s">
        <v>2726</v>
      </c>
      <c r="UR8" s="9" t="s">
        <v>2723</v>
      </c>
      <c r="US8" s="9" t="s">
        <v>2724</v>
      </c>
      <c r="UT8" s="9" t="s">
        <v>2725</v>
      </c>
      <c r="UU8" s="9" t="s">
        <v>2726</v>
      </c>
      <c r="UV8" s="9" t="s">
        <v>2723</v>
      </c>
      <c r="UW8" s="9" t="s">
        <v>2724</v>
      </c>
      <c r="UX8" s="9" t="s">
        <v>2725</v>
      </c>
      <c r="UY8" s="9" t="s">
        <v>2726</v>
      </c>
      <c r="UZ8" s="9" t="s">
        <v>2723</v>
      </c>
      <c r="VA8" s="9" t="s">
        <v>2724</v>
      </c>
      <c r="VB8" s="9" t="s">
        <v>2725</v>
      </c>
      <c r="VC8" s="9" t="s">
        <v>2726</v>
      </c>
      <c r="VD8" s="9" t="s">
        <v>2723</v>
      </c>
      <c r="VE8" s="9" t="s">
        <v>2724</v>
      </c>
      <c r="VF8" s="9" t="s">
        <v>2725</v>
      </c>
      <c r="VG8" s="9" t="s">
        <v>2726</v>
      </c>
      <c r="VH8" s="9" t="s">
        <v>2723</v>
      </c>
      <c r="VI8" s="9" t="s">
        <v>2724</v>
      </c>
      <c r="VJ8" s="9" t="s">
        <v>2725</v>
      </c>
      <c r="VK8" s="9" t="s">
        <v>2726</v>
      </c>
      <c r="VL8" s="9" t="s">
        <v>2723</v>
      </c>
      <c r="VM8" s="9" t="s">
        <v>2724</v>
      </c>
      <c r="VN8" s="9" t="s">
        <v>2725</v>
      </c>
      <c r="VO8" s="9" t="s">
        <v>2726</v>
      </c>
      <c r="VP8" s="9" t="s">
        <v>2723</v>
      </c>
      <c r="VQ8" s="9" t="s">
        <v>2724</v>
      </c>
      <c r="VR8" s="9" t="s">
        <v>2725</v>
      </c>
      <c r="VS8" s="9" t="s">
        <v>2726</v>
      </c>
      <c r="VT8" s="9" t="s">
        <v>2723</v>
      </c>
      <c r="VU8" s="9" t="s">
        <v>2724</v>
      </c>
      <c r="VV8" s="9" t="s">
        <v>2725</v>
      </c>
      <c r="VW8" s="9" t="s">
        <v>2726</v>
      </c>
      <c r="VX8" s="9" t="s">
        <v>2723</v>
      </c>
      <c r="VY8" s="9" t="s">
        <v>2724</v>
      </c>
      <c r="VZ8" s="9" t="s">
        <v>2725</v>
      </c>
      <c r="WA8" s="9" t="s">
        <v>2726</v>
      </c>
      <c r="WB8" s="9" t="s">
        <v>2723</v>
      </c>
      <c r="WC8" s="9" t="s">
        <v>2724</v>
      </c>
      <c r="WD8" s="9" t="s">
        <v>2725</v>
      </c>
      <c r="WE8" s="9" t="s">
        <v>2726</v>
      </c>
      <c r="WF8" s="9" t="s">
        <v>2723</v>
      </c>
      <c r="WG8" s="9" t="s">
        <v>2724</v>
      </c>
      <c r="WH8" s="9" t="s">
        <v>2725</v>
      </c>
      <c r="WI8" s="9" t="s">
        <v>2726</v>
      </c>
      <c r="WJ8" s="9" t="s">
        <v>2723</v>
      </c>
      <c r="WK8" s="9" t="s">
        <v>2724</v>
      </c>
      <c r="WL8" s="9" t="s">
        <v>2725</v>
      </c>
      <c r="WM8" s="9" t="s">
        <v>2726</v>
      </c>
      <c r="WN8" s="9" t="s">
        <v>2723</v>
      </c>
      <c r="WO8" s="9" t="s">
        <v>2724</v>
      </c>
      <c r="WP8" s="9" t="s">
        <v>2725</v>
      </c>
      <c r="WQ8" s="9" t="s">
        <v>2726</v>
      </c>
      <c r="WR8" s="9" t="s">
        <v>2723</v>
      </c>
      <c r="WS8" s="9" t="s">
        <v>2724</v>
      </c>
      <c r="WT8" s="9" t="s">
        <v>2725</v>
      </c>
      <c r="WU8" s="9" t="s">
        <v>2726</v>
      </c>
      <c r="WV8" s="9" t="s">
        <v>2723</v>
      </c>
      <c r="WW8" s="9" t="s">
        <v>2724</v>
      </c>
      <c r="WX8" s="9" t="s">
        <v>2725</v>
      </c>
      <c r="WY8" s="9" t="s">
        <v>2726</v>
      </c>
      <c r="WZ8" s="9" t="s">
        <v>2723</v>
      </c>
      <c r="XA8" s="9" t="s">
        <v>2724</v>
      </c>
      <c r="XB8" s="9" t="s">
        <v>2725</v>
      </c>
      <c r="XC8" s="9" t="s">
        <v>2726</v>
      </c>
      <c r="XD8" s="9" t="s">
        <v>2723</v>
      </c>
      <c r="XE8" s="9" t="s">
        <v>2724</v>
      </c>
      <c r="XF8" s="9" t="s">
        <v>2725</v>
      </c>
      <c r="XG8" s="9" t="s">
        <v>2726</v>
      </c>
      <c r="XH8" s="9" t="s">
        <v>2723</v>
      </c>
      <c r="XI8" s="9" t="s">
        <v>2724</v>
      </c>
      <c r="XJ8" s="9" t="s">
        <v>2725</v>
      </c>
      <c r="XK8" s="9" t="s">
        <v>2726</v>
      </c>
      <c r="XL8" s="9" t="s">
        <v>2723</v>
      </c>
      <c r="XM8" s="9" t="s">
        <v>2724</v>
      </c>
      <c r="XN8" s="9" t="s">
        <v>2725</v>
      </c>
      <c r="XO8" s="9" t="s">
        <v>2726</v>
      </c>
      <c r="XP8" s="9" t="s">
        <v>2723</v>
      </c>
      <c r="XQ8" s="9" t="s">
        <v>2724</v>
      </c>
      <c r="XR8" s="9" t="s">
        <v>2725</v>
      </c>
      <c r="XS8" s="9" t="s">
        <v>2726</v>
      </c>
      <c r="XT8" s="9" t="s">
        <v>2723</v>
      </c>
      <c r="XU8" s="9" t="s">
        <v>2724</v>
      </c>
      <c r="XV8" s="9" t="s">
        <v>2725</v>
      </c>
      <c r="XW8" s="9" t="s">
        <v>2726</v>
      </c>
      <c r="XX8" s="9" t="s">
        <v>2723</v>
      </c>
      <c r="XY8" s="9" t="s">
        <v>2724</v>
      </c>
      <c r="XZ8" s="9" t="s">
        <v>2725</v>
      </c>
      <c r="YA8" s="9" t="s">
        <v>2726</v>
      </c>
      <c r="YB8" s="9" t="s">
        <v>2723</v>
      </c>
      <c r="YC8" s="9" t="s">
        <v>2724</v>
      </c>
      <c r="YD8" s="9" t="s">
        <v>2725</v>
      </c>
      <c r="YE8" s="9" t="s">
        <v>2726</v>
      </c>
      <c r="YF8" s="9" t="s">
        <v>2723</v>
      </c>
      <c r="YG8" s="9" t="s">
        <v>2724</v>
      </c>
      <c r="YH8" s="9" t="s">
        <v>2725</v>
      </c>
      <c r="YI8" s="9" t="s">
        <v>2726</v>
      </c>
    </row>
    <row r="9" spans="1:659" ht="24" customHeight="1" x14ac:dyDescent="0.3">
      <c r="A9" s="1"/>
      <c r="B9" s="13" t="s">
        <v>50</v>
      </c>
      <c r="C9" s="13" t="s">
        <v>715</v>
      </c>
      <c r="D9" s="14">
        <v>33.299999999999997</v>
      </c>
      <c r="E9" s="14">
        <v>31.01464</v>
      </c>
      <c r="F9" s="14">
        <v>32.140099999999997</v>
      </c>
      <c r="G9" s="14">
        <v>1.1598999999999999</v>
      </c>
      <c r="H9" s="14">
        <v>638.9</v>
      </c>
      <c r="I9" s="14">
        <v>643.65809000000002</v>
      </c>
      <c r="J9" s="14">
        <v>643.65809000000002</v>
      </c>
      <c r="K9" s="14">
        <v>-4.7580900000000002</v>
      </c>
      <c r="L9" s="14">
        <v>213.9</v>
      </c>
      <c r="M9" s="14">
        <v>209.39341999999999</v>
      </c>
      <c r="N9" s="14">
        <v>209.39341999999999</v>
      </c>
      <c r="O9" s="14">
        <v>4.5065799999999996</v>
      </c>
      <c r="P9" s="14"/>
      <c r="Q9" s="14"/>
      <c r="R9" s="14"/>
      <c r="S9" s="14">
        <v>0</v>
      </c>
      <c r="T9" s="14"/>
      <c r="U9" s="14"/>
      <c r="V9" s="14"/>
      <c r="W9" s="14">
        <v>0</v>
      </c>
      <c r="X9" s="14">
        <v>0</v>
      </c>
      <c r="Y9" s="14"/>
      <c r="Z9" s="14"/>
      <c r="AA9" s="14">
        <v>0</v>
      </c>
      <c r="AB9" s="14">
        <v>78.7</v>
      </c>
      <c r="AC9" s="14">
        <v>91.364000000000004</v>
      </c>
      <c r="AD9" s="14">
        <v>91.363990000000001</v>
      </c>
      <c r="AE9" s="14">
        <v>-12.66399</v>
      </c>
      <c r="AF9" s="14">
        <v>0</v>
      </c>
      <c r="AG9" s="14"/>
      <c r="AH9" s="14"/>
      <c r="AI9" s="14">
        <v>0</v>
      </c>
      <c r="AJ9" s="14"/>
      <c r="AK9" s="14"/>
      <c r="AL9" s="14"/>
      <c r="AM9" s="14">
        <v>0</v>
      </c>
      <c r="AN9" s="14">
        <v>187.7</v>
      </c>
      <c r="AO9" s="14">
        <v>196.22801999999999</v>
      </c>
      <c r="AP9" s="14">
        <v>196.22801999999999</v>
      </c>
      <c r="AQ9" s="14">
        <v>-8.5280199999999997</v>
      </c>
      <c r="AR9" s="14">
        <v>207.9</v>
      </c>
      <c r="AS9" s="14">
        <v>196.22801999999999</v>
      </c>
      <c r="AT9" s="14">
        <v>196.22801999999999</v>
      </c>
      <c r="AU9" s="14">
        <v>11.67198</v>
      </c>
      <c r="AV9" s="14">
        <v>210.9</v>
      </c>
      <c r="AW9" s="14">
        <v>196.22801999999999</v>
      </c>
      <c r="AX9" s="14">
        <v>196.22801999999999</v>
      </c>
      <c r="AY9" s="14">
        <v>14.67198</v>
      </c>
      <c r="AZ9" s="14">
        <v>289</v>
      </c>
      <c r="BA9" s="14">
        <v>295.22593999999998</v>
      </c>
      <c r="BB9" s="14">
        <v>295.22593999999998</v>
      </c>
      <c r="BC9" s="14">
        <v>-6.2259399999999996</v>
      </c>
      <c r="BD9" s="14">
        <v>214.3</v>
      </c>
      <c r="BE9" s="14">
        <v>208.07390000000001</v>
      </c>
      <c r="BF9" s="14">
        <v>208.07390000000001</v>
      </c>
      <c r="BG9" s="14">
        <v>6.2260999999999997</v>
      </c>
      <c r="BH9" s="14">
        <v>111.1</v>
      </c>
      <c r="BI9" s="14">
        <v>104.34936999999999</v>
      </c>
      <c r="BJ9" s="14">
        <v>104.34936999999999</v>
      </c>
      <c r="BK9" s="14">
        <v>6.7506300000000001</v>
      </c>
      <c r="BL9" s="14">
        <v>356.7</v>
      </c>
      <c r="BM9" s="14">
        <v>368.40091999999999</v>
      </c>
      <c r="BN9" s="14">
        <v>368.40096999999997</v>
      </c>
      <c r="BO9" s="14">
        <v>-11.70097</v>
      </c>
      <c r="BP9" s="14">
        <v>4.3</v>
      </c>
      <c r="BQ9" s="14">
        <v>4.4318400000000002</v>
      </c>
      <c r="BR9" s="14">
        <v>4.4318400000000002</v>
      </c>
      <c r="BS9" s="14">
        <v>-0.13184000000000001</v>
      </c>
      <c r="BT9" s="14"/>
      <c r="BU9" s="14"/>
      <c r="BV9" s="14"/>
      <c r="BW9" s="14">
        <v>0</v>
      </c>
      <c r="BX9" s="14"/>
      <c r="BY9" s="14"/>
      <c r="BZ9" s="14"/>
      <c r="CA9" s="14">
        <v>0</v>
      </c>
      <c r="CB9" s="14"/>
      <c r="CC9" s="14"/>
      <c r="CD9" s="14"/>
      <c r="CE9" s="14">
        <v>0</v>
      </c>
      <c r="CF9" s="14"/>
      <c r="CG9" s="14"/>
      <c r="CH9" s="14"/>
      <c r="CI9" s="14">
        <v>0</v>
      </c>
      <c r="CJ9" s="14">
        <v>107.4</v>
      </c>
      <c r="CK9" s="14">
        <v>105.6932</v>
      </c>
      <c r="CL9" s="14">
        <v>105.6932</v>
      </c>
      <c r="CM9" s="14">
        <v>1.7068000000000001</v>
      </c>
      <c r="CN9" s="14">
        <v>7</v>
      </c>
      <c r="CO9" s="14">
        <v>5.1333399999999996</v>
      </c>
      <c r="CP9" s="14">
        <v>5.1333399999999996</v>
      </c>
      <c r="CQ9" s="14">
        <v>1.86666</v>
      </c>
      <c r="CR9" s="14">
        <v>4.8</v>
      </c>
      <c r="CS9" s="14">
        <v>2.8177599999999998</v>
      </c>
      <c r="CT9" s="14">
        <v>2.8177599999999998</v>
      </c>
      <c r="CU9" s="14">
        <v>1.98224</v>
      </c>
      <c r="CV9" s="14">
        <v>22.2</v>
      </c>
      <c r="CW9" s="14">
        <v>22.389009999999999</v>
      </c>
      <c r="CX9" s="14">
        <v>22.389009999999999</v>
      </c>
      <c r="CY9" s="14">
        <v>-0.18901000000000001</v>
      </c>
      <c r="CZ9" s="14">
        <v>4.8</v>
      </c>
      <c r="DA9" s="14">
        <v>6.8787000000000003</v>
      </c>
      <c r="DB9" s="14">
        <v>6.8787000000000003</v>
      </c>
      <c r="DC9" s="14">
        <v>-2.0787</v>
      </c>
      <c r="DD9" s="14">
        <v>12</v>
      </c>
      <c r="DE9" s="14">
        <v>12.77125</v>
      </c>
      <c r="DF9" s="14">
        <v>12.77125</v>
      </c>
      <c r="DG9" s="14">
        <v>-0.77124999999999999</v>
      </c>
      <c r="DH9" s="14">
        <v>39.6</v>
      </c>
      <c r="DI9" s="14">
        <v>50</v>
      </c>
      <c r="DJ9" s="14">
        <v>142.30582000000001</v>
      </c>
      <c r="DK9" s="14">
        <v>-102.70582</v>
      </c>
      <c r="DL9" s="14"/>
      <c r="DM9" s="14"/>
      <c r="DN9" s="14"/>
      <c r="DO9" s="14">
        <v>0</v>
      </c>
      <c r="DP9" s="14"/>
      <c r="DQ9" s="14"/>
      <c r="DR9" s="14"/>
      <c r="DS9" s="14">
        <v>0</v>
      </c>
      <c r="DT9" s="14"/>
      <c r="DU9" s="14"/>
      <c r="DV9" s="14"/>
      <c r="DW9" s="14">
        <v>0</v>
      </c>
      <c r="DX9" s="14"/>
      <c r="DY9" s="14"/>
      <c r="DZ9" s="14"/>
      <c r="EA9" s="14">
        <v>0</v>
      </c>
      <c r="EB9" s="14">
        <v>52.3</v>
      </c>
      <c r="EC9" s="14">
        <v>33.273159999999997</v>
      </c>
      <c r="ED9" s="14">
        <v>54.664790000000004</v>
      </c>
      <c r="EE9" s="14">
        <v>-2.3647900000000002</v>
      </c>
      <c r="EF9" s="14">
        <v>133.5</v>
      </c>
      <c r="EG9" s="14">
        <v>110.26321</v>
      </c>
      <c r="EH9" s="14">
        <v>108.80804999999999</v>
      </c>
      <c r="EI9" s="14">
        <v>24.691949999999999</v>
      </c>
      <c r="EJ9" s="14"/>
      <c r="EK9" s="14"/>
      <c r="EL9" s="14"/>
      <c r="EM9" s="14">
        <v>0</v>
      </c>
      <c r="EN9" s="14"/>
      <c r="EO9" s="14"/>
      <c r="EP9" s="14"/>
      <c r="EQ9" s="14">
        <v>0</v>
      </c>
      <c r="ER9" s="14"/>
      <c r="ES9" s="14"/>
      <c r="ET9" s="14"/>
      <c r="EU9" s="14">
        <v>0</v>
      </c>
      <c r="EV9" s="14">
        <v>6.4</v>
      </c>
      <c r="EW9" s="14">
        <v>6.39</v>
      </c>
      <c r="EX9" s="14">
        <v>6.39</v>
      </c>
      <c r="EY9" s="14">
        <v>0.01</v>
      </c>
      <c r="EZ9" s="14">
        <v>0</v>
      </c>
      <c r="FA9" s="14"/>
      <c r="FB9" s="14"/>
      <c r="FC9" s="14">
        <v>0</v>
      </c>
      <c r="FD9" s="14">
        <v>29.4</v>
      </c>
      <c r="FE9" s="14">
        <v>31.53576</v>
      </c>
      <c r="FF9" s="14">
        <v>31.53576</v>
      </c>
      <c r="FG9" s="14">
        <v>-2.1357599999999999</v>
      </c>
      <c r="FH9" s="14">
        <v>48</v>
      </c>
      <c r="FI9" s="14">
        <v>75</v>
      </c>
      <c r="FJ9" s="14">
        <v>52.57734</v>
      </c>
      <c r="FK9" s="14">
        <v>-4.5773400000000004</v>
      </c>
      <c r="FL9" s="14">
        <v>18.3</v>
      </c>
      <c r="FM9" s="14">
        <v>18.874919999999999</v>
      </c>
      <c r="FN9" s="14">
        <v>18.874919999999999</v>
      </c>
      <c r="FO9" s="14">
        <v>-0.57491999999999999</v>
      </c>
      <c r="FP9" s="14">
        <v>18.399999999999999</v>
      </c>
      <c r="FQ9" s="14">
        <v>14.927820000000001</v>
      </c>
      <c r="FR9" s="14">
        <v>14.927820000000001</v>
      </c>
      <c r="FS9" s="14">
        <v>3.4721799999999998</v>
      </c>
      <c r="FT9" s="14">
        <v>12.7</v>
      </c>
      <c r="FU9" s="14">
        <v>13.1068</v>
      </c>
      <c r="FV9" s="14">
        <v>13.1068</v>
      </c>
      <c r="FW9" s="14">
        <v>-0.40679999999999999</v>
      </c>
      <c r="FX9" s="14">
        <v>57.6</v>
      </c>
      <c r="FY9" s="14">
        <v>57.754739999999998</v>
      </c>
      <c r="FZ9" s="14">
        <v>57.754739999999998</v>
      </c>
      <c r="GA9" s="14">
        <v>-0.15473999999999999</v>
      </c>
      <c r="GB9" s="14">
        <v>183</v>
      </c>
      <c r="GC9" s="14">
        <v>184.91498000000001</v>
      </c>
      <c r="GD9" s="14">
        <v>184.91498000000001</v>
      </c>
      <c r="GE9" s="14">
        <v>-1.9149799999999999</v>
      </c>
      <c r="GF9" s="14">
        <v>183.6</v>
      </c>
      <c r="GG9" s="14">
        <v>184.91498000000001</v>
      </c>
      <c r="GH9" s="14">
        <v>184.91498000000001</v>
      </c>
      <c r="GI9" s="14">
        <v>-1.31498</v>
      </c>
      <c r="GJ9" s="14">
        <v>183</v>
      </c>
      <c r="GK9" s="14">
        <v>185.47028</v>
      </c>
      <c r="GL9" s="14">
        <v>185.47028</v>
      </c>
      <c r="GM9" s="14">
        <v>-2.4702799999999998</v>
      </c>
      <c r="GN9" s="14">
        <v>81.8</v>
      </c>
      <c r="GO9" s="14">
        <v>74.115920000000003</v>
      </c>
      <c r="GP9" s="14">
        <v>31.414370000000002</v>
      </c>
      <c r="GQ9" s="14">
        <v>50.385629999999999</v>
      </c>
      <c r="GR9" s="14">
        <v>5.2</v>
      </c>
      <c r="GS9" s="14"/>
      <c r="GT9" s="14">
        <v>9.09</v>
      </c>
      <c r="GU9" s="14">
        <v>-3.89</v>
      </c>
      <c r="GV9" s="14"/>
      <c r="GW9" s="14"/>
      <c r="GX9" s="14">
        <v>9.9490999999999996</v>
      </c>
      <c r="GY9" s="14">
        <v>-9.9490999999999996</v>
      </c>
      <c r="GZ9" s="14">
        <v>19.3</v>
      </c>
      <c r="HA9" s="14">
        <v>34.47804</v>
      </c>
      <c r="HB9" s="14">
        <v>30.881879999999999</v>
      </c>
      <c r="HC9" s="14">
        <v>-11.58188</v>
      </c>
      <c r="HD9" s="14">
        <v>27.4</v>
      </c>
      <c r="HE9" s="14">
        <v>32.627180000000003</v>
      </c>
      <c r="HF9" s="14">
        <v>32.627180000000003</v>
      </c>
      <c r="HG9" s="14">
        <v>-5.2271799999999997</v>
      </c>
      <c r="HH9" s="14">
        <v>2</v>
      </c>
      <c r="HI9" s="14">
        <v>1.97359</v>
      </c>
      <c r="HJ9" s="14">
        <v>1.97359</v>
      </c>
      <c r="HK9" s="14">
        <v>2.6409999999999999E-2</v>
      </c>
      <c r="HL9" s="14">
        <v>16.600000000000001</v>
      </c>
      <c r="HM9" s="14"/>
      <c r="HN9" s="14"/>
      <c r="HO9" s="14">
        <v>16.600000000000001</v>
      </c>
      <c r="HP9" s="14">
        <v>51</v>
      </c>
      <c r="HQ9" s="14">
        <v>50</v>
      </c>
      <c r="HR9" s="14">
        <v>50</v>
      </c>
      <c r="HS9" s="14">
        <v>1</v>
      </c>
      <c r="HT9" s="14"/>
      <c r="HU9" s="14"/>
      <c r="HV9" s="14"/>
      <c r="HW9" s="14">
        <v>0</v>
      </c>
      <c r="HX9" s="14"/>
      <c r="HY9" s="14"/>
      <c r="HZ9" s="14"/>
      <c r="IA9" s="14">
        <v>0</v>
      </c>
      <c r="IB9" s="14">
        <v>20.3</v>
      </c>
      <c r="IC9" s="14">
        <v>85.482569999999996</v>
      </c>
      <c r="ID9" s="14">
        <v>48.191989999999997</v>
      </c>
      <c r="IE9" s="14">
        <v>-27.89199</v>
      </c>
      <c r="IF9" s="14"/>
      <c r="IG9" s="14"/>
      <c r="IH9" s="14"/>
      <c r="II9" s="14">
        <v>0</v>
      </c>
      <c r="IJ9" s="14"/>
      <c r="IK9" s="14"/>
      <c r="IL9" s="14"/>
      <c r="IM9" s="14">
        <v>0</v>
      </c>
      <c r="IN9" s="14">
        <v>47.3</v>
      </c>
      <c r="IO9" s="14">
        <v>48.181449999999998</v>
      </c>
      <c r="IP9" s="14">
        <v>48.181449999999998</v>
      </c>
      <c r="IQ9" s="14">
        <v>-0.88144999999999996</v>
      </c>
      <c r="IR9" s="14"/>
      <c r="IS9" s="14"/>
      <c r="IT9" s="14"/>
      <c r="IU9" s="14">
        <v>0</v>
      </c>
      <c r="IV9" s="14"/>
      <c r="IW9" s="14"/>
      <c r="IX9" s="14"/>
      <c r="IY9" s="14">
        <v>0</v>
      </c>
      <c r="IZ9" s="14"/>
      <c r="JA9" s="14"/>
      <c r="JB9" s="14"/>
      <c r="JC9" s="14">
        <v>0</v>
      </c>
      <c r="JD9" s="14">
        <v>65.599999999999994</v>
      </c>
      <c r="JE9" s="14">
        <v>57.818390000000001</v>
      </c>
      <c r="JF9" s="14">
        <v>16.49485</v>
      </c>
      <c r="JG9" s="14">
        <v>49.105150000000002</v>
      </c>
      <c r="JH9" s="14">
        <v>178</v>
      </c>
      <c r="JI9" s="14">
        <v>178.35103000000001</v>
      </c>
      <c r="JJ9" s="14">
        <v>178.35103000000001</v>
      </c>
      <c r="JK9" s="14">
        <v>-0.35103000000000001</v>
      </c>
      <c r="JL9" s="14">
        <v>175.4</v>
      </c>
      <c r="JM9" s="14">
        <v>178.35103000000001</v>
      </c>
      <c r="JN9" s="14">
        <v>178.35103000000001</v>
      </c>
      <c r="JO9" s="14">
        <v>-2.9510299999999998</v>
      </c>
      <c r="JP9" s="14">
        <v>209.6</v>
      </c>
      <c r="JQ9" s="14">
        <v>178.35103000000001</v>
      </c>
      <c r="JR9" s="14">
        <v>178.35103000000001</v>
      </c>
      <c r="JS9" s="14">
        <v>31.24897</v>
      </c>
      <c r="JT9" s="14">
        <v>274.2</v>
      </c>
      <c r="JU9" s="14">
        <v>268.32994000000002</v>
      </c>
      <c r="JV9" s="14">
        <v>268.32994000000002</v>
      </c>
      <c r="JW9" s="14">
        <v>5.8700599999999996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1</v>
      </c>
      <c r="LE9" s="14">
        <v>0.89207999999999998</v>
      </c>
      <c r="LF9" s="14">
        <v>0.89207999999999998</v>
      </c>
      <c r="LG9" s="14">
        <v>0.10792</v>
      </c>
      <c r="LH9" s="14">
        <v>60.4</v>
      </c>
      <c r="LI9" s="14">
        <v>103.45462000000001</v>
      </c>
      <c r="LJ9" s="14">
        <v>130.92859999999999</v>
      </c>
      <c r="LK9" s="14">
        <v>-70.528599999999997</v>
      </c>
      <c r="LL9" s="14">
        <v>75.900000000000006</v>
      </c>
      <c r="LM9" s="14">
        <v>69.683769999999996</v>
      </c>
      <c r="LN9" s="14">
        <v>73.528390000000002</v>
      </c>
      <c r="LO9" s="14">
        <v>2.37161</v>
      </c>
      <c r="LP9" s="14">
        <v>62.2</v>
      </c>
      <c r="LQ9" s="14">
        <v>62.559609999999999</v>
      </c>
      <c r="LR9" s="14">
        <v>64.375990000000002</v>
      </c>
      <c r="LS9" s="14">
        <v>-2.1759900000000001</v>
      </c>
      <c r="LT9" s="14">
        <v>72.900000000000006</v>
      </c>
      <c r="LU9" s="14">
        <v>61.488</v>
      </c>
      <c r="LV9" s="14">
        <v>63.273269999999997</v>
      </c>
      <c r="LW9" s="14">
        <v>9.6267300000000002</v>
      </c>
      <c r="LX9" s="14">
        <v>29.2</v>
      </c>
      <c r="LY9" s="14">
        <v>25.44641</v>
      </c>
      <c r="LZ9" s="14">
        <v>26.185230000000001</v>
      </c>
      <c r="MA9" s="14">
        <v>3.0147699999999999</v>
      </c>
      <c r="MB9" s="14"/>
      <c r="MC9" s="14"/>
      <c r="MD9" s="14"/>
      <c r="ME9" s="14">
        <v>0</v>
      </c>
      <c r="MF9" s="14"/>
      <c r="MG9" s="14"/>
      <c r="MH9" s="14"/>
      <c r="MI9" s="14">
        <v>0</v>
      </c>
      <c r="MJ9" s="14"/>
      <c r="MK9" s="14"/>
      <c r="ML9" s="14"/>
      <c r="MM9" s="14">
        <v>0</v>
      </c>
      <c r="MN9" s="14">
        <v>146.9</v>
      </c>
      <c r="MO9" s="14">
        <v>134.86500000000001</v>
      </c>
      <c r="MP9" s="14">
        <v>134.86500000000001</v>
      </c>
      <c r="MQ9" s="14">
        <v>12.035</v>
      </c>
      <c r="MR9" s="14">
        <v>149.19999999999999</v>
      </c>
      <c r="MS9" s="14">
        <v>134.86500000000001</v>
      </c>
      <c r="MT9" s="14">
        <v>134.86500000000001</v>
      </c>
      <c r="MU9" s="14">
        <v>14.335000000000001</v>
      </c>
      <c r="MV9" s="14">
        <v>149.69999999999999</v>
      </c>
      <c r="MW9" s="14">
        <v>135.27000000000001</v>
      </c>
      <c r="MX9" s="14">
        <v>135.27000000000001</v>
      </c>
      <c r="MY9" s="14">
        <v>14.43</v>
      </c>
      <c r="MZ9" s="14">
        <v>0</v>
      </c>
      <c r="NA9" s="14"/>
      <c r="NB9" s="14"/>
      <c r="NC9" s="14">
        <v>0</v>
      </c>
      <c r="ND9" s="14"/>
      <c r="NE9" s="14"/>
      <c r="NF9" s="14"/>
      <c r="NG9" s="14">
        <v>0</v>
      </c>
      <c r="NH9" s="14"/>
      <c r="NI9" s="14"/>
      <c r="NJ9" s="14"/>
      <c r="NK9" s="14">
        <v>0</v>
      </c>
      <c r="NL9" s="14"/>
      <c r="NM9" s="14"/>
      <c r="NN9" s="14"/>
      <c r="NO9" s="14">
        <v>0</v>
      </c>
      <c r="NP9" s="14"/>
      <c r="NQ9" s="14"/>
      <c r="NR9" s="14"/>
      <c r="NS9" s="14">
        <v>0</v>
      </c>
      <c r="NT9" s="14">
        <v>217.7</v>
      </c>
      <c r="NU9" s="14">
        <v>192.23309</v>
      </c>
      <c r="NV9" s="14">
        <v>192.23309</v>
      </c>
      <c r="NW9" s="14">
        <v>25.466909999999999</v>
      </c>
      <c r="NX9" s="14">
        <v>104.5</v>
      </c>
      <c r="NY9" s="14">
        <v>96.405180000000001</v>
      </c>
      <c r="NZ9" s="14">
        <v>96.405180000000001</v>
      </c>
      <c r="OA9" s="14">
        <v>8.0948200000000003</v>
      </c>
      <c r="OB9" s="14">
        <v>0</v>
      </c>
      <c r="OC9" s="14"/>
      <c r="OD9" s="14"/>
      <c r="OE9" s="14">
        <v>0</v>
      </c>
      <c r="OF9" s="14">
        <v>35.1</v>
      </c>
      <c r="OG9" s="14">
        <v>49.54</v>
      </c>
      <c r="OH9" s="14">
        <v>49.54</v>
      </c>
      <c r="OI9" s="14">
        <v>-14.44</v>
      </c>
      <c r="OJ9" s="14">
        <v>0</v>
      </c>
      <c r="OK9" s="14"/>
      <c r="OL9" s="14"/>
      <c r="OM9" s="14">
        <v>0</v>
      </c>
      <c r="ON9" s="14">
        <v>12.4</v>
      </c>
      <c r="OO9" s="14">
        <v>11.1</v>
      </c>
      <c r="OP9" s="14">
        <v>11.1</v>
      </c>
      <c r="OQ9" s="14">
        <v>1.3</v>
      </c>
      <c r="OR9" s="14">
        <v>0</v>
      </c>
      <c r="OS9" s="14"/>
      <c r="OT9" s="14"/>
      <c r="OU9" s="14">
        <v>0</v>
      </c>
      <c r="OV9" s="14">
        <v>7.4</v>
      </c>
      <c r="OW9" s="14">
        <v>7</v>
      </c>
      <c r="OX9" s="14">
        <v>7</v>
      </c>
      <c r="OY9" s="14">
        <v>0.4</v>
      </c>
      <c r="OZ9" s="14">
        <v>5.2</v>
      </c>
      <c r="PA9" s="14"/>
      <c r="PB9" s="14"/>
      <c r="PC9" s="14">
        <v>5.2</v>
      </c>
      <c r="PD9" s="14">
        <v>0</v>
      </c>
      <c r="PE9" s="14">
        <v>9</v>
      </c>
      <c r="PF9" s="14">
        <v>9</v>
      </c>
      <c r="PG9" s="14">
        <v>-9</v>
      </c>
      <c r="PH9" s="14">
        <v>0</v>
      </c>
      <c r="PI9" s="14"/>
      <c r="PJ9" s="14"/>
      <c r="PK9" s="14">
        <v>0</v>
      </c>
      <c r="PL9" s="14">
        <v>0.3</v>
      </c>
      <c r="PM9" s="14">
        <v>1</v>
      </c>
      <c r="PN9" s="14">
        <v>1</v>
      </c>
      <c r="PO9" s="14">
        <v>-0.7</v>
      </c>
      <c r="PP9" s="14">
        <v>1.5</v>
      </c>
      <c r="PQ9" s="14">
        <v>3</v>
      </c>
      <c r="PR9" s="14">
        <v>3</v>
      </c>
      <c r="PS9" s="14">
        <v>-1.5</v>
      </c>
      <c r="PT9" s="14">
        <v>2</v>
      </c>
      <c r="PU9" s="14">
        <v>1.9</v>
      </c>
      <c r="PV9" s="14">
        <v>1.9</v>
      </c>
      <c r="PW9" s="14">
        <v>0.1</v>
      </c>
      <c r="PX9" s="14">
        <v>18.399999999999999</v>
      </c>
      <c r="PY9" s="14">
        <v>18.25243</v>
      </c>
      <c r="PZ9" s="14">
        <v>18.25243</v>
      </c>
      <c r="QA9" s="14">
        <v>0.14757000000000001</v>
      </c>
      <c r="QB9" s="14">
        <v>6.3</v>
      </c>
      <c r="QC9" s="14">
        <v>5</v>
      </c>
      <c r="QD9" s="14">
        <v>5</v>
      </c>
      <c r="QE9" s="14">
        <v>1.3</v>
      </c>
      <c r="QF9" s="14">
        <v>4</v>
      </c>
      <c r="QG9" s="14">
        <v>5</v>
      </c>
      <c r="QH9" s="14">
        <v>5</v>
      </c>
      <c r="QI9" s="14">
        <v>-1</v>
      </c>
      <c r="QJ9" s="14">
        <v>3.5</v>
      </c>
      <c r="QK9" s="14">
        <v>3.4</v>
      </c>
      <c r="QL9" s="14">
        <v>3.4</v>
      </c>
      <c r="QM9" s="14">
        <v>0.1</v>
      </c>
      <c r="QN9" s="14">
        <v>18.5</v>
      </c>
      <c r="QO9" s="14">
        <v>17.864080000000001</v>
      </c>
      <c r="QP9" s="14">
        <v>17.864080000000001</v>
      </c>
      <c r="QQ9" s="14">
        <v>0.63592000000000004</v>
      </c>
      <c r="QR9" s="14">
        <v>0</v>
      </c>
      <c r="QS9" s="14"/>
      <c r="QT9" s="14"/>
      <c r="QU9" s="14">
        <v>0</v>
      </c>
      <c r="QV9" s="14">
        <v>0</v>
      </c>
      <c r="QW9" s="14"/>
      <c r="QX9" s="14"/>
      <c r="QY9" s="14">
        <v>0</v>
      </c>
      <c r="QZ9" s="14">
        <v>11</v>
      </c>
      <c r="RA9" s="14">
        <v>17</v>
      </c>
      <c r="RB9" s="14">
        <v>11.519</v>
      </c>
      <c r="RC9" s="14">
        <v>-0.51900000000000002</v>
      </c>
      <c r="RD9" s="14">
        <v>34.1</v>
      </c>
      <c r="RE9" s="14">
        <v>34.14</v>
      </c>
      <c r="RF9" s="14">
        <v>34.14</v>
      </c>
      <c r="RG9" s="14">
        <v>-0.04</v>
      </c>
      <c r="RH9" s="14">
        <v>3</v>
      </c>
      <c r="RI9" s="14">
        <v>2.9009999999999998</v>
      </c>
      <c r="RJ9" s="14">
        <v>2.9009999999999998</v>
      </c>
      <c r="RK9" s="14">
        <v>9.9000000000000005E-2</v>
      </c>
      <c r="RL9" s="14">
        <v>1.9</v>
      </c>
      <c r="RM9" s="14">
        <v>2.4</v>
      </c>
      <c r="RN9" s="14">
        <v>2.4</v>
      </c>
      <c r="RO9" s="14">
        <v>-0.5</v>
      </c>
      <c r="RP9" s="14">
        <v>1.2</v>
      </c>
      <c r="RQ9" s="14">
        <v>1.2</v>
      </c>
      <c r="RR9" s="14">
        <v>1.2</v>
      </c>
      <c r="RS9" s="14">
        <v>0</v>
      </c>
      <c r="RT9" s="14">
        <v>2.8</v>
      </c>
      <c r="RU9" s="14">
        <v>2.8</v>
      </c>
      <c r="RV9" s="14">
        <v>2.8</v>
      </c>
      <c r="RW9" s="14">
        <v>0</v>
      </c>
      <c r="RX9" s="14">
        <v>0</v>
      </c>
      <c r="RY9" s="14"/>
      <c r="RZ9" s="14"/>
      <c r="SA9" s="14">
        <v>0</v>
      </c>
      <c r="SB9" s="14">
        <v>2</v>
      </c>
      <c r="SC9" s="14">
        <v>2.379</v>
      </c>
      <c r="SD9" s="14">
        <v>2.379</v>
      </c>
      <c r="SE9" s="14">
        <v>-0.379</v>
      </c>
      <c r="SF9" s="14">
        <v>6.9</v>
      </c>
      <c r="SG9" s="14">
        <v>19.772780000000001</v>
      </c>
      <c r="SH9" s="14">
        <v>11.147180000000001</v>
      </c>
      <c r="SI9" s="14">
        <v>-4.2471800000000002</v>
      </c>
      <c r="SJ9" s="14">
        <v>1.3</v>
      </c>
      <c r="SK9" s="14">
        <v>1.32</v>
      </c>
      <c r="SL9" s="14">
        <v>1.32</v>
      </c>
      <c r="SM9" s="14">
        <v>-0.02</v>
      </c>
      <c r="SN9" s="14">
        <v>0</v>
      </c>
      <c r="SO9" s="14">
        <v>0.4</v>
      </c>
      <c r="SP9" s="14">
        <v>0.4</v>
      </c>
      <c r="SQ9" s="14">
        <v>-0.4</v>
      </c>
      <c r="SR9" s="14">
        <v>4</v>
      </c>
      <c r="SS9" s="14">
        <v>4.3</v>
      </c>
      <c r="ST9" s="14">
        <v>4.3</v>
      </c>
      <c r="SU9" s="14">
        <v>-0.3</v>
      </c>
      <c r="SV9" s="14">
        <v>3.7</v>
      </c>
      <c r="SW9" s="14">
        <v>3</v>
      </c>
      <c r="SX9" s="14">
        <v>3</v>
      </c>
      <c r="SY9" s="14">
        <v>0.7</v>
      </c>
      <c r="SZ9" s="14">
        <v>3.3</v>
      </c>
      <c r="TA9" s="14">
        <v>3.5</v>
      </c>
      <c r="TB9" s="14">
        <v>3.5</v>
      </c>
      <c r="TC9" s="14">
        <v>-0.2</v>
      </c>
      <c r="TD9" s="14">
        <v>5.3</v>
      </c>
      <c r="TE9" s="14">
        <v>5</v>
      </c>
      <c r="TF9" s="14">
        <v>5</v>
      </c>
      <c r="TG9" s="14">
        <v>0.3</v>
      </c>
      <c r="TH9" s="14">
        <v>14.5</v>
      </c>
      <c r="TI9" s="14">
        <v>14.56311</v>
      </c>
      <c r="TJ9" s="14">
        <v>14.56311</v>
      </c>
      <c r="TK9" s="14">
        <v>-6.3109999999999999E-2</v>
      </c>
      <c r="TL9" s="14">
        <v>26.1</v>
      </c>
      <c r="TM9" s="14">
        <v>18.61</v>
      </c>
      <c r="TN9" s="14">
        <v>18.61</v>
      </c>
      <c r="TO9" s="14">
        <v>7.49</v>
      </c>
      <c r="TP9" s="14">
        <v>22.9</v>
      </c>
      <c r="TQ9" s="14">
        <v>21.82</v>
      </c>
      <c r="TR9" s="14">
        <v>21.82</v>
      </c>
      <c r="TS9" s="14">
        <v>1.08</v>
      </c>
      <c r="TT9" s="14">
        <v>0</v>
      </c>
      <c r="TU9" s="14"/>
      <c r="TV9" s="14"/>
      <c r="TW9" s="14">
        <v>0</v>
      </c>
      <c r="TX9" s="14">
        <v>40.1</v>
      </c>
      <c r="TY9" s="14">
        <v>50</v>
      </c>
      <c r="TZ9" s="14">
        <v>48.77</v>
      </c>
      <c r="UA9" s="14">
        <v>-8.67</v>
      </c>
      <c r="UB9" s="14">
        <v>47</v>
      </c>
      <c r="UC9" s="14"/>
      <c r="UD9" s="14"/>
      <c r="UE9" s="14">
        <v>47</v>
      </c>
      <c r="UF9" s="14">
        <v>4.9000000000000004</v>
      </c>
      <c r="UG9" s="14">
        <v>4.51</v>
      </c>
      <c r="UH9" s="14">
        <v>4.51</v>
      </c>
      <c r="UI9" s="14">
        <v>0.39</v>
      </c>
      <c r="UJ9" s="14">
        <v>3.7</v>
      </c>
      <c r="UK9" s="14">
        <v>3.8</v>
      </c>
      <c r="UL9" s="14">
        <v>3.8</v>
      </c>
      <c r="UM9" s="14">
        <v>-0.1</v>
      </c>
      <c r="UN9" s="14">
        <v>5.0999999999999996</v>
      </c>
      <c r="UO9" s="14">
        <v>5</v>
      </c>
      <c r="UP9" s="14">
        <v>5</v>
      </c>
      <c r="UQ9" s="14">
        <v>0.1</v>
      </c>
      <c r="UR9" s="14">
        <v>2</v>
      </c>
      <c r="US9" s="14">
        <v>2</v>
      </c>
      <c r="UT9" s="14">
        <v>2</v>
      </c>
      <c r="UU9" s="14">
        <v>0</v>
      </c>
      <c r="UV9" s="14">
        <v>7.8</v>
      </c>
      <c r="UW9" s="14">
        <v>8.3000000000000007</v>
      </c>
      <c r="UX9" s="14">
        <v>8.3000000000000007</v>
      </c>
      <c r="UY9" s="14">
        <v>-0.5</v>
      </c>
      <c r="UZ9" s="14">
        <v>3.8</v>
      </c>
      <c r="VA9" s="14">
        <v>3.8</v>
      </c>
      <c r="VB9" s="14">
        <v>3.8</v>
      </c>
      <c r="VC9" s="14">
        <v>0</v>
      </c>
      <c r="VD9" s="14">
        <v>4.4000000000000004</v>
      </c>
      <c r="VE9" s="14">
        <v>4.2</v>
      </c>
      <c r="VF9" s="14">
        <v>4.2</v>
      </c>
      <c r="VG9" s="14">
        <v>0.2</v>
      </c>
      <c r="VH9" s="14">
        <v>4.4000000000000004</v>
      </c>
      <c r="VI9" s="14">
        <v>4.2</v>
      </c>
      <c r="VJ9" s="14">
        <v>4.2</v>
      </c>
      <c r="VK9" s="14">
        <v>0.2</v>
      </c>
      <c r="VL9" s="14">
        <v>10.5</v>
      </c>
      <c r="VM9" s="14">
        <v>8</v>
      </c>
      <c r="VN9" s="14">
        <v>8</v>
      </c>
      <c r="VO9" s="14">
        <v>2.5</v>
      </c>
      <c r="VP9" s="14">
        <v>0</v>
      </c>
      <c r="VQ9" s="14"/>
      <c r="VR9" s="14"/>
      <c r="VS9" s="14">
        <v>0</v>
      </c>
      <c r="VT9" s="14">
        <v>0</v>
      </c>
      <c r="VU9" s="14"/>
      <c r="VV9" s="14"/>
      <c r="VW9" s="14">
        <v>0</v>
      </c>
      <c r="VX9" s="14">
        <v>0</v>
      </c>
      <c r="VY9" s="14"/>
      <c r="VZ9" s="14"/>
      <c r="WA9" s="14">
        <v>0</v>
      </c>
      <c r="WB9" s="14">
        <v>0.6</v>
      </c>
      <c r="WC9" s="14">
        <v>0.6</v>
      </c>
      <c r="WD9" s="14">
        <v>0.6</v>
      </c>
      <c r="WE9" s="14">
        <v>0</v>
      </c>
      <c r="WF9" s="14">
        <v>72.099999999999994</v>
      </c>
      <c r="WG9" s="14">
        <v>50</v>
      </c>
      <c r="WH9" s="14">
        <v>50</v>
      </c>
      <c r="WI9" s="14">
        <v>22.1</v>
      </c>
      <c r="WJ9" s="14">
        <v>66.2</v>
      </c>
      <c r="WK9" s="14">
        <v>45</v>
      </c>
      <c r="WL9" s="14">
        <v>45</v>
      </c>
      <c r="WM9" s="14">
        <v>21.2</v>
      </c>
      <c r="WN9" s="14">
        <v>0</v>
      </c>
      <c r="WO9" s="14"/>
      <c r="WP9" s="14"/>
      <c r="WQ9" s="14">
        <v>0</v>
      </c>
      <c r="WR9" s="14">
        <v>0</v>
      </c>
      <c r="WS9" s="14"/>
      <c r="WT9" s="14"/>
      <c r="WU9" s="14">
        <v>0</v>
      </c>
      <c r="WV9" s="14">
        <v>6.6</v>
      </c>
      <c r="WW9" s="14">
        <v>6</v>
      </c>
      <c r="WX9" s="14">
        <v>6</v>
      </c>
      <c r="WY9" s="14">
        <v>0.6</v>
      </c>
      <c r="WZ9" s="14">
        <v>18.3</v>
      </c>
      <c r="XA9" s="14">
        <v>18.4466</v>
      </c>
      <c r="XB9" s="14">
        <v>18.4466</v>
      </c>
      <c r="XC9" s="14">
        <v>-0.14660000000000001</v>
      </c>
      <c r="XD9" s="14">
        <v>8.3000000000000007</v>
      </c>
      <c r="XE9" s="14">
        <v>10.8</v>
      </c>
      <c r="XF9" s="14">
        <v>10.8</v>
      </c>
      <c r="XG9" s="14">
        <v>-2.5</v>
      </c>
      <c r="XH9" s="14">
        <v>36.4</v>
      </c>
      <c r="XI9" s="14">
        <v>30</v>
      </c>
      <c r="XJ9" s="14">
        <v>30</v>
      </c>
      <c r="XK9" s="14">
        <v>6.4</v>
      </c>
      <c r="XL9" s="14">
        <v>25.9</v>
      </c>
      <c r="XM9" s="14">
        <v>30</v>
      </c>
      <c r="XN9" s="14">
        <v>30</v>
      </c>
      <c r="XO9" s="14">
        <v>-4.0999999999999996</v>
      </c>
      <c r="XP9" s="14">
        <v>15</v>
      </c>
      <c r="XQ9" s="14">
        <v>14</v>
      </c>
      <c r="XR9" s="14">
        <v>14</v>
      </c>
      <c r="XS9" s="14">
        <v>1</v>
      </c>
      <c r="XT9" s="14">
        <v>19.100000000000001</v>
      </c>
      <c r="XU9" s="14">
        <v>19</v>
      </c>
      <c r="XV9" s="14">
        <v>19</v>
      </c>
      <c r="XW9" s="14">
        <v>0.1</v>
      </c>
      <c r="XX9" s="14">
        <v>8.1999999999999993</v>
      </c>
      <c r="XY9" s="14">
        <v>8.23</v>
      </c>
      <c r="XZ9" s="14">
        <v>8.23</v>
      </c>
      <c r="YA9" s="14">
        <v>-0.03</v>
      </c>
      <c r="YB9" s="14"/>
      <c r="YC9" s="14"/>
      <c r="YD9" s="14"/>
      <c r="YE9" s="14">
        <v>0</v>
      </c>
      <c r="YF9" s="14"/>
      <c r="YG9" s="14"/>
      <c r="YH9" s="14"/>
      <c r="YI9" s="14">
        <v>0</v>
      </c>
    </row>
    <row r="10" spans="1:659" ht="24" customHeight="1" x14ac:dyDescent="0.3">
      <c r="A10" s="1"/>
      <c r="B10" s="16" t="s">
        <v>50</v>
      </c>
      <c r="C10" s="16" t="s">
        <v>716</v>
      </c>
      <c r="D10" s="17">
        <v>31</v>
      </c>
      <c r="E10" s="17">
        <v>29.36515</v>
      </c>
      <c r="F10" s="17"/>
      <c r="G10" s="17">
        <v>31</v>
      </c>
      <c r="H10" s="17">
        <v>644</v>
      </c>
      <c r="I10" s="17">
        <v>643.65809000000002</v>
      </c>
      <c r="J10" s="17">
        <v>643.65809000000002</v>
      </c>
      <c r="K10" s="17">
        <v>0.34190999999999999</v>
      </c>
      <c r="L10" s="17">
        <v>215.1</v>
      </c>
      <c r="M10" s="17">
        <v>209.39341999999999</v>
      </c>
      <c r="N10" s="17">
        <v>209.39341999999999</v>
      </c>
      <c r="O10" s="17">
        <v>5.7065799999999998</v>
      </c>
      <c r="P10" s="17"/>
      <c r="Q10" s="17"/>
      <c r="R10" s="17"/>
      <c r="S10" s="17">
        <v>0</v>
      </c>
      <c r="T10" s="17"/>
      <c r="U10" s="17"/>
      <c r="V10" s="17"/>
      <c r="W10" s="17">
        <v>0</v>
      </c>
      <c r="X10" s="17">
        <v>0</v>
      </c>
      <c r="Y10" s="17"/>
      <c r="Z10" s="17"/>
      <c r="AA10" s="17">
        <v>0</v>
      </c>
      <c r="AB10" s="17">
        <v>77.8</v>
      </c>
      <c r="AC10" s="17">
        <v>89.619150000000005</v>
      </c>
      <c r="AD10" s="17">
        <v>91.364009999999993</v>
      </c>
      <c r="AE10" s="17">
        <v>-13.56401</v>
      </c>
      <c r="AF10" s="17">
        <v>0</v>
      </c>
      <c r="AG10" s="17"/>
      <c r="AH10" s="17"/>
      <c r="AI10" s="17">
        <v>0</v>
      </c>
      <c r="AJ10" s="17"/>
      <c r="AK10" s="17"/>
      <c r="AL10" s="17"/>
      <c r="AM10" s="17">
        <v>0</v>
      </c>
      <c r="AN10" s="17">
        <v>188.3</v>
      </c>
      <c r="AO10" s="17">
        <v>196.22801999999999</v>
      </c>
      <c r="AP10" s="17">
        <v>196.22801999999999</v>
      </c>
      <c r="AQ10" s="17">
        <v>-7.9280200000000001</v>
      </c>
      <c r="AR10" s="17">
        <v>207.9</v>
      </c>
      <c r="AS10" s="17">
        <v>196.22801999999999</v>
      </c>
      <c r="AT10" s="17">
        <v>196.22801999999999</v>
      </c>
      <c r="AU10" s="17">
        <v>11.67198</v>
      </c>
      <c r="AV10" s="17">
        <v>210.8</v>
      </c>
      <c r="AW10" s="17">
        <v>196.22801999999999</v>
      </c>
      <c r="AX10" s="17">
        <v>196.22801999999999</v>
      </c>
      <c r="AY10" s="17">
        <v>14.57198</v>
      </c>
      <c r="AZ10" s="17">
        <v>288.89999999999998</v>
      </c>
      <c r="BA10" s="17">
        <v>295.22593999999998</v>
      </c>
      <c r="BB10" s="17">
        <v>295.22593999999998</v>
      </c>
      <c r="BC10" s="17">
        <v>-6.3259400000000001</v>
      </c>
      <c r="BD10" s="17">
        <v>215.4</v>
      </c>
      <c r="BE10" s="17">
        <v>208.07390000000001</v>
      </c>
      <c r="BF10" s="17">
        <v>208.07390000000001</v>
      </c>
      <c r="BG10" s="17">
        <v>7.3261000000000003</v>
      </c>
      <c r="BH10" s="17">
        <v>111.5</v>
      </c>
      <c r="BI10" s="17">
        <v>104.34936999999999</v>
      </c>
      <c r="BJ10" s="17">
        <v>104.34936999999999</v>
      </c>
      <c r="BK10" s="17">
        <v>7.1506299999999996</v>
      </c>
      <c r="BL10" s="17">
        <v>297.89999999999998</v>
      </c>
      <c r="BM10" s="17">
        <v>316.48187000000001</v>
      </c>
      <c r="BN10" s="17">
        <v>368.40096999999997</v>
      </c>
      <c r="BO10" s="17">
        <v>-70.500969999999995</v>
      </c>
      <c r="BP10" s="17">
        <v>4.3</v>
      </c>
      <c r="BQ10" s="17">
        <v>4.4318400000000002</v>
      </c>
      <c r="BR10" s="17">
        <v>4.4318400000000002</v>
      </c>
      <c r="BS10" s="17">
        <v>-0.13184000000000001</v>
      </c>
      <c r="BT10" s="17"/>
      <c r="BU10" s="17"/>
      <c r="BV10" s="17"/>
      <c r="BW10" s="17">
        <v>0</v>
      </c>
      <c r="BX10" s="17"/>
      <c r="BY10" s="17"/>
      <c r="BZ10" s="17"/>
      <c r="CA10" s="17">
        <v>0</v>
      </c>
      <c r="CB10" s="17"/>
      <c r="CC10" s="17"/>
      <c r="CD10" s="17"/>
      <c r="CE10" s="17">
        <v>0</v>
      </c>
      <c r="CF10" s="17"/>
      <c r="CG10" s="17"/>
      <c r="CH10" s="17"/>
      <c r="CI10" s="17">
        <v>0</v>
      </c>
      <c r="CJ10" s="17">
        <v>107.7</v>
      </c>
      <c r="CK10" s="17">
        <v>105.6932</v>
      </c>
      <c r="CL10" s="17">
        <v>105.6932</v>
      </c>
      <c r="CM10" s="17">
        <v>2.0068000000000001</v>
      </c>
      <c r="CN10" s="17">
        <v>7.1</v>
      </c>
      <c r="CO10" s="17">
        <v>5.1333399999999996</v>
      </c>
      <c r="CP10" s="17">
        <v>5.1333399999999996</v>
      </c>
      <c r="CQ10" s="17">
        <v>1.9666600000000001</v>
      </c>
      <c r="CR10" s="17">
        <v>3.9</v>
      </c>
      <c r="CS10" s="17">
        <v>2.8177599999999998</v>
      </c>
      <c r="CT10" s="17">
        <v>2.8177599999999998</v>
      </c>
      <c r="CU10" s="17">
        <v>1.0822400000000001</v>
      </c>
      <c r="CV10" s="17">
        <v>22.1</v>
      </c>
      <c r="CW10" s="17">
        <v>22.389009999999999</v>
      </c>
      <c r="CX10" s="17">
        <v>22.389009999999999</v>
      </c>
      <c r="CY10" s="17">
        <v>-0.28900999999999999</v>
      </c>
      <c r="CZ10" s="17">
        <v>4.8</v>
      </c>
      <c r="DA10" s="17">
        <v>6.8787000000000003</v>
      </c>
      <c r="DB10" s="17">
        <v>6.8787000000000003</v>
      </c>
      <c r="DC10" s="17">
        <v>-2.0787</v>
      </c>
      <c r="DD10" s="17">
        <v>10.4</v>
      </c>
      <c r="DE10" s="17">
        <v>12.77125</v>
      </c>
      <c r="DF10" s="17">
        <v>12.77125</v>
      </c>
      <c r="DG10" s="17">
        <v>-2.3712499999999999</v>
      </c>
      <c r="DH10" s="17">
        <v>40.5</v>
      </c>
      <c r="DI10" s="17">
        <v>50</v>
      </c>
      <c r="DJ10" s="17">
        <v>142.30582000000001</v>
      </c>
      <c r="DK10" s="17">
        <v>-101.80582</v>
      </c>
      <c r="DL10" s="17"/>
      <c r="DM10" s="17"/>
      <c r="DN10" s="17"/>
      <c r="DO10" s="17">
        <v>0</v>
      </c>
      <c r="DP10" s="17"/>
      <c r="DQ10" s="17"/>
      <c r="DR10" s="17"/>
      <c r="DS10" s="17">
        <v>0</v>
      </c>
      <c r="DT10" s="17"/>
      <c r="DU10" s="17"/>
      <c r="DV10" s="17"/>
      <c r="DW10" s="17">
        <v>0</v>
      </c>
      <c r="DX10" s="17"/>
      <c r="DY10" s="17"/>
      <c r="DZ10" s="17"/>
      <c r="EA10" s="17">
        <v>0</v>
      </c>
      <c r="EB10" s="17">
        <v>52.4</v>
      </c>
      <c r="EC10" s="17">
        <v>33.254330000000003</v>
      </c>
      <c r="ED10" s="17">
        <v>63.829619999999998</v>
      </c>
      <c r="EE10" s="17">
        <v>-11.42962</v>
      </c>
      <c r="EF10" s="17">
        <v>96.8</v>
      </c>
      <c r="EG10" s="17">
        <v>110.26321</v>
      </c>
      <c r="EH10" s="17">
        <v>110.26321</v>
      </c>
      <c r="EI10" s="17">
        <v>-13.46321</v>
      </c>
      <c r="EJ10" s="17"/>
      <c r="EK10" s="17"/>
      <c r="EL10" s="17"/>
      <c r="EM10" s="17">
        <v>0</v>
      </c>
      <c r="EN10" s="17"/>
      <c r="EO10" s="17"/>
      <c r="EP10" s="17"/>
      <c r="EQ10" s="17">
        <v>0</v>
      </c>
      <c r="ER10" s="17"/>
      <c r="ES10" s="17"/>
      <c r="ET10" s="17"/>
      <c r="EU10" s="17">
        <v>0</v>
      </c>
      <c r="EV10" s="17">
        <v>6.4</v>
      </c>
      <c r="EW10" s="17">
        <v>6.39</v>
      </c>
      <c r="EX10" s="17">
        <v>6.39</v>
      </c>
      <c r="EY10" s="17">
        <v>0.01</v>
      </c>
      <c r="EZ10" s="17">
        <v>0</v>
      </c>
      <c r="FA10" s="17">
        <v>150.51545999999999</v>
      </c>
      <c r="FB10" s="17"/>
      <c r="FC10" s="17">
        <v>0</v>
      </c>
      <c r="FD10" s="17">
        <v>28.1</v>
      </c>
      <c r="FE10" s="17">
        <v>31.53576</v>
      </c>
      <c r="FF10" s="17">
        <v>31.53576</v>
      </c>
      <c r="FG10" s="17">
        <v>-3.4357600000000001</v>
      </c>
      <c r="FH10" s="17">
        <v>66.5</v>
      </c>
      <c r="FI10" s="17">
        <v>75</v>
      </c>
      <c r="FJ10" s="17">
        <v>73.855519999999999</v>
      </c>
      <c r="FK10" s="17">
        <v>-7.3555200000000003</v>
      </c>
      <c r="FL10" s="17">
        <v>16.8</v>
      </c>
      <c r="FM10" s="17">
        <v>18.874919999999999</v>
      </c>
      <c r="FN10" s="17">
        <v>18.874919999999999</v>
      </c>
      <c r="FO10" s="17">
        <v>-2.0749200000000001</v>
      </c>
      <c r="FP10" s="17">
        <v>18.399999999999999</v>
      </c>
      <c r="FQ10" s="17">
        <v>14.927820000000001</v>
      </c>
      <c r="FR10" s="17">
        <v>14.927820000000001</v>
      </c>
      <c r="FS10" s="17">
        <v>3.4721799999999998</v>
      </c>
      <c r="FT10" s="17">
        <v>12.7</v>
      </c>
      <c r="FU10" s="17">
        <v>13.1068</v>
      </c>
      <c r="FV10" s="17">
        <v>13.1068</v>
      </c>
      <c r="FW10" s="17">
        <v>-0.40679999999999999</v>
      </c>
      <c r="FX10" s="17">
        <v>57.4</v>
      </c>
      <c r="FY10" s="17">
        <v>57.754739999999998</v>
      </c>
      <c r="FZ10" s="17">
        <v>57.754739999999998</v>
      </c>
      <c r="GA10" s="17">
        <v>-0.35474</v>
      </c>
      <c r="GB10" s="17">
        <v>182.4</v>
      </c>
      <c r="GC10" s="17">
        <v>184.91498000000001</v>
      </c>
      <c r="GD10" s="17">
        <v>184.91498000000001</v>
      </c>
      <c r="GE10" s="17">
        <v>-2.51498</v>
      </c>
      <c r="GF10" s="17">
        <v>183</v>
      </c>
      <c r="GG10" s="17">
        <v>184.91498000000001</v>
      </c>
      <c r="GH10" s="17">
        <v>184.91498000000001</v>
      </c>
      <c r="GI10" s="17">
        <v>-1.9149799999999999</v>
      </c>
      <c r="GJ10" s="17">
        <v>184.8</v>
      </c>
      <c r="GK10" s="17">
        <v>185.47028</v>
      </c>
      <c r="GL10" s="17">
        <v>185.47028</v>
      </c>
      <c r="GM10" s="17">
        <v>-0.67027999999999999</v>
      </c>
      <c r="GN10" s="17">
        <v>81.2</v>
      </c>
      <c r="GO10" s="17">
        <v>40.153260000000003</v>
      </c>
      <c r="GP10" s="17">
        <v>31.414370000000002</v>
      </c>
      <c r="GQ10" s="17">
        <v>49.785629999999998</v>
      </c>
      <c r="GR10" s="17">
        <v>3.7</v>
      </c>
      <c r="GS10" s="17"/>
      <c r="GT10" s="17">
        <v>9.09</v>
      </c>
      <c r="GU10" s="17">
        <v>-5.39</v>
      </c>
      <c r="GV10" s="17"/>
      <c r="GW10" s="17"/>
      <c r="GX10" s="17">
        <v>9.9490999999999996</v>
      </c>
      <c r="GY10" s="17">
        <v>-9.9490999999999996</v>
      </c>
      <c r="GZ10" s="17">
        <v>18.100000000000001</v>
      </c>
      <c r="HA10" s="17">
        <v>18.081</v>
      </c>
      <c r="HB10" s="17">
        <v>34.47804</v>
      </c>
      <c r="HC10" s="17">
        <v>-16.378039999999999</v>
      </c>
      <c r="HD10" s="17">
        <v>31</v>
      </c>
      <c r="HE10" s="17">
        <v>32.627180000000003</v>
      </c>
      <c r="HF10" s="17">
        <v>32.627180000000003</v>
      </c>
      <c r="HG10" s="17">
        <v>-1.6271800000000001</v>
      </c>
      <c r="HH10" s="17">
        <v>2</v>
      </c>
      <c r="HI10" s="17">
        <v>1.97359</v>
      </c>
      <c r="HJ10" s="17">
        <v>1.97359</v>
      </c>
      <c r="HK10" s="17">
        <v>2.6409999999999999E-2</v>
      </c>
      <c r="HL10" s="17">
        <v>0</v>
      </c>
      <c r="HM10" s="17"/>
      <c r="HN10" s="17"/>
      <c r="HO10" s="17">
        <v>0</v>
      </c>
      <c r="HP10" s="17">
        <v>51.2</v>
      </c>
      <c r="HQ10" s="17">
        <v>50</v>
      </c>
      <c r="HR10" s="17">
        <v>50</v>
      </c>
      <c r="HS10" s="17">
        <v>1.2</v>
      </c>
      <c r="HT10" s="17"/>
      <c r="HU10" s="17"/>
      <c r="HV10" s="17"/>
      <c r="HW10" s="17">
        <v>0</v>
      </c>
      <c r="HX10" s="17"/>
      <c r="HY10" s="17"/>
      <c r="HZ10" s="17"/>
      <c r="IA10" s="17">
        <v>0</v>
      </c>
      <c r="IB10" s="17">
        <v>20.399999999999999</v>
      </c>
      <c r="IC10" s="17">
        <v>47.294910000000002</v>
      </c>
      <c r="ID10" s="17">
        <v>48.134839999999997</v>
      </c>
      <c r="IE10" s="17">
        <v>-27.734839999999998</v>
      </c>
      <c r="IF10" s="17"/>
      <c r="IG10" s="17"/>
      <c r="IH10" s="17"/>
      <c r="II10" s="17">
        <v>0</v>
      </c>
      <c r="IJ10" s="17"/>
      <c r="IK10" s="17"/>
      <c r="IL10" s="17"/>
      <c r="IM10" s="17">
        <v>0</v>
      </c>
      <c r="IN10" s="17">
        <v>47.4</v>
      </c>
      <c r="IO10" s="17">
        <v>48.181449999999998</v>
      </c>
      <c r="IP10" s="17">
        <v>48.181449999999998</v>
      </c>
      <c r="IQ10" s="17">
        <v>-0.78144999999999998</v>
      </c>
      <c r="IR10" s="17"/>
      <c r="IS10" s="17"/>
      <c r="IT10" s="17"/>
      <c r="IU10" s="17">
        <v>0</v>
      </c>
      <c r="IV10" s="17"/>
      <c r="IW10" s="17"/>
      <c r="IX10" s="17"/>
      <c r="IY10" s="17">
        <v>0</v>
      </c>
      <c r="IZ10" s="17"/>
      <c r="JA10" s="17"/>
      <c r="JB10" s="17"/>
      <c r="JC10" s="17">
        <v>0</v>
      </c>
      <c r="JD10" s="17">
        <v>34.200000000000003</v>
      </c>
      <c r="JE10" s="17">
        <v>16.49485</v>
      </c>
      <c r="JF10" s="17">
        <v>16.49485</v>
      </c>
      <c r="JG10" s="17">
        <v>17.70515</v>
      </c>
      <c r="JH10" s="17">
        <v>178.4</v>
      </c>
      <c r="JI10" s="17">
        <v>178.35103000000001</v>
      </c>
      <c r="JJ10" s="17">
        <v>178.35103000000001</v>
      </c>
      <c r="JK10" s="17">
        <v>4.897E-2</v>
      </c>
      <c r="JL10" s="17">
        <v>176</v>
      </c>
      <c r="JM10" s="17">
        <v>178.35103000000001</v>
      </c>
      <c r="JN10" s="17">
        <v>178.35103000000001</v>
      </c>
      <c r="JO10" s="17">
        <v>-2.3510300000000002</v>
      </c>
      <c r="JP10" s="17">
        <v>210.1</v>
      </c>
      <c r="JQ10" s="17">
        <v>178.35103000000001</v>
      </c>
      <c r="JR10" s="17">
        <v>178.35103000000001</v>
      </c>
      <c r="JS10" s="17">
        <v>31.74897</v>
      </c>
      <c r="JT10" s="17">
        <v>275.10000000000002</v>
      </c>
      <c r="JU10" s="17">
        <v>268.32994000000002</v>
      </c>
      <c r="JV10" s="17">
        <v>268.32994000000002</v>
      </c>
      <c r="JW10" s="17">
        <v>6.77006</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v>
      </c>
      <c r="LE10" s="17">
        <v>0.89207999999999998</v>
      </c>
      <c r="LF10" s="17">
        <v>0.89207999999999998</v>
      </c>
      <c r="LG10" s="17">
        <v>0.10792</v>
      </c>
      <c r="LH10" s="17">
        <v>98.1</v>
      </c>
      <c r="LI10" s="17">
        <v>113.1904</v>
      </c>
      <c r="LJ10" s="17">
        <v>83.980559999999997</v>
      </c>
      <c r="LK10" s="17">
        <v>14.119440000000001</v>
      </c>
      <c r="LL10" s="17">
        <v>101.5</v>
      </c>
      <c r="LM10" s="17">
        <v>64.877809999999997</v>
      </c>
      <c r="LN10" s="17">
        <v>65.554270000000002</v>
      </c>
      <c r="LO10" s="17">
        <v>35.945729999999998</v>
      </c>
      <c r="LP10" s="17">
        <v>62.1</v>
      </c>
      <c r="LQ10" s="17">
        <v>62.559609999999999</v>
      </c>
      <c r="LR10" s="17">
        <v>62.559620000000002</v>
      </c>
      <c r="LS10" s="17">
        <v>-0.45961999999999997</v>
      </c>
      <c r="LT10" s="17">
        <v>69</v>
      </c>
      <c r="LU10" s="17">
        <v>61.488</v>
      </c>
      <c r="LV10" s="17">
        <v>61.488</v>
      </c>
      <c r="LW10" s="17">
        <v>7.5119999999999996</v>
      </c>
      <c r="LX10" s="17">
        <v>29.3</v>
      </c>
      <c r="LY10" s="17">
        <v>25.44641</v>
      </c>
      <c r="LZ10" s="17">
        <v>25.44641</v>
      </c>
      <c r="MA10" s="17">
        <v>3.8535900000000001</v>
      </c>
      <c r="MB10" s="17"/>
      <c r="MC10" s="17"/>
      <c r="MD10" s="17"/>
      <c r="ME10" s="17">
        <v>0</v>
      </c>
      <c r="MF10" s="17"/>
      <c r="MG10" s="17"/>
      <c r="MH10" s="17"/>
      <c r="MI10" s="17">
        <v>0</v>
      </c>
      <c r="MJ10" s="17"/>
      <c r="MK10" s="17"/>
      <c r="ML10" s="17"/>
      <c r="MM10" s="17">
        <v>0</v>
      </c>
      <c r="MN10" s="17">
        <v>146.80000000000001</v>
      </c>
      <c r="MO10" s="17">
        <v>151.08886000000001</v>
      </c>
      <c r="MP10" s="17">
        <v>159.10807</v>
      </c>
      <c r="MQ10" s="17">
        <v>-12.308070000000001</v>
      </c>
      <c r="MR10" s="17">
        <v>149.6</v>
      </c>
      <c r="MS10" s="17">
        <v>151.08886000000001</v>
      </c>
      <c r="MT10" s="17">
        <v>159.10807</v>
      </c>
      <c r="MU10" s="17">
        <v>-9.50807</v>
      </c>
      <c r="MV10" s="17">
        <v>149.80000000000001</v>
      </c>
      <c r="MW10" s="17">
        <v>151.54257999999999</v>
      </c>
      <c r="MX10" s="17">
        <v>159.58587</v>
      </c>
      <c r="MY10" s="17">
        <v>-9.7858699999999992</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217.8</v>
      </c>
      <c r="NU10" s="17">
        <v>192.23309</v>
      </c>
      <c r="NV10" s="17">
        <v>192.23309</v>
      </c>
      <c r="NW10" s="17">
        <v>25.56691</v>
      </c>
      <c r="NX10" s="17">
        <v>104.5</v>
      </c>
      <c r="NY10" s="17">
        <v>96.405180000000001</v>
      </c>
      <c r="NZ10" s="17">
        <v>96.405180000000001</v>
      </c>
      <c r="OA10" s="17">
        <v>8.0948200000000003</v>
      </c>
      <c r="OB10" s="17">
        <v>0</v>
      </c>
      <c r="OC10" s="17"/>
      <c r="OD10" s="17"/>
      <c r="OE10" s="17">
        <v>0</v>
      </c>
      <c r="OF10" s="17">
        <v>35.6</v>
      </c>
      <c r="OG10" s="17">
        <v>48.89</v>
      </c>
      <c r="OH10" s="17">
        <v>48.89</v>
      </c>
      <c r="OI10" s="17">
        <v>-13.29</v>
      </c>
      <c r="OJ10" s="17">
        <v>0</v>
      </c>
      <c r="OK10" s="17"/>
      <c r="OL10" s="17"/>
      <c r="OM10" s="17">
        <v>0</v>
      </c>
      <c r="ON10" s="17">
        <v>14</v>
      </c>
      <c r="OO10" s="17">
        <v>12.401999999999999</v>
      </c>
      <c r="OP10" s="17">
        <v>12.401999999999999</v>
      </c>
      <c r="OQ10" s="17">
        <v>1.5980000000000001</v>
      </c>
      <c r="OR10" s="17">
        <v>0</v>
      </c>
      <c r="OS10" s="17"/>
      <c r="OT10" s="17"/>
      <c r="OU10" s="17">
        <v>0</v>
      </c>
      <c r="OV10" s="17">
        <v>7.4</v>
      </c>
      <c r="OW10" s="17">
        <v>7</v>
      </c>
      <c r="OX10" s="17">
        <v>7</v>
      </c>
      <c r="OY10" s="17">
        <v>0.4</v>
      </c>
      <c r="OZ10" s="17">
        <v>5.0999999999999996</v>
      </c>
      <c r="PA10" s="17"/>
      <c r="PB10" s="17"/>
      <c r="PC10" s="17">
        <v>5.0999999999999996</v>
      </c>
      <c r="PD10" s="17">
        <v>0</v>
      </c>
      <c r="PE10" s="17">
        <v>9</v>
      </c>
      <c r="PF10" s="17">
        <v>9</v>
      </c>
      <c r="PG10" s="17">
        <v>-9</v>
      </c>
      <c r="PH10" s="17">
        <v>0</v>
      </c>
      <c r="PI10" s="17"/>
      <c r="PJ10" s="17"/>
      <c r="PK10" s="17">
        <v>0</v>
      </c>
      <c r="PL10" s="17">
        <v>0.3</v>
      </c>
      <c r="PM10" s="17">
        <v>1</v>
      </c>
      <c r="PN10" s="17">
        <v>1</v>
      </c>
      <c r="PO10" s="17">
        <v>-0.7</v>
      </c>
      <c r="PP10" s="17">
        <v>1.5</v>
      </c>
      <c r="PQ10" s="17">
        <v>3</v>
      </c>
      <c r="PR10" s="17">
        <v>3</v>
      </c>
      <c r="PS10" s="17">
        <v>-1.5</v>
      </c>
      <c r="PT10" s="17">
        <v>2</v>
      </c>
      <c r="PU10" s="17">
        <v>1.9</v>
      </c>
      <c r="PV10" s="17">
        <v>1.9</v>
      </c>
      <c r="PW10" s="17">
        <v>0.1</v>
      </c>
      <c r="PX10" s="17">
        <v>18.3</v>
      </c>
      <c r="PY10" s="17">
        <v>18.25243</v>
      </c>
      <c r="PZ10" s="17">
        <v>18.25243</v>
      </c>
      <c r="QA10" s="17">
        <v>4.7570000000000001E-2</v>
      </c>
      <c r="QB10" s="17">
        <v>6.3</v>
      </c>
      <c r="QC10" s="17">
        <v>5</v>
      </c>
      <c r="QD10" s="17">
        <v>5</v>
      </c>
      <c r="QE10" s="17">
        <v>1.3</v>
      </c>
      <c r="QF10" s="17">
        <v>4</v>
      </c>
      <c r="QG10" s="17">
        <v>5</v>
      </c>
      <c r="QH10" s="17">
        <v>5</v>
      </c>
      <c r="QI10" s="17">
        <v>-1</v>
      </c>
      <c r="QJ10" s="17">
        <v>3.5</v>
      </c>
      <c r="QK10" s="17">
        <v>3.4</v>
      </c>
      <c r="QL10" s="17">
        <v>3.4</v>
      </c>
      <c r="QM10" s="17">
        <v>0.1</v>
      </c>
      <c r="QN10" s="17">
        <v>18.5</v>
      </c>
      <c r="QO10" s="17">
        <v>17.864080000000001</v>
      </c>
      <c r="QP10" s="17">
        <v>17.864080000000001</v>
      </c>
      <c r="QQ10" s="17">
        <v>0.63592000000000004</v>
      </c>
      <c r="QR10" s="17">
        <v>0</v>
      </c>
      <c r="QS10" s="17"/>
      <c r="QT10" s="17"/>
      <c r="QU10" s="17">
        <v>0</v>
      </c>
      <c r="QV10" s="17">
        <v>0</v>
      </c>
      <c r="QW10" s="17"/>
      <c r="QX10" s="17"/>
      <c r="QY10" s="17">
        <v>0</v>
      </c>
      <c r="QZ10" s="17">
        <v>10.8</v>
      </c>
      <c r="RA10" s="17">
        <v>17</v>
      </c>
      <c r="RB10" s="17">
        <v>11.52</v>
      </c>
      <c r="RC10" s="17">
        <v>-0.72</v>
      </c>
      <c r="RD10" s="17">
        <v>30.6</v>
      </c>
      <c r="RE10" s="17">
        <v>33.865000000000002</v>
      </c>
      <c r="RF10" s="17">
        <v>33.865000000000002</v>
      </c>
      <c r="RG10" s="17">
        <v>-3.2650000000000001</v>
      </c>
      <c r="RH10" s="17">
        <v>3</v>
      </c>
      <c r="RI10" s="17">
        <v>2.9009999999999998</v>
      </c>
      <c r="RJ10" s="17">
        <v>2.9009999999999998</v>
      </c>
      <c r="RK10" s="17">
        <v>9.9000000000000005E-2</v>
      </c>
      <c r="RL10" s="17">
        <v>1.9</v>
      </c>
      <c r="RM10" s="17">
        <v>2.4</v>
      </c>
      <c r="RN10" s="17">
        <v>2.4</v>
      </c>
      <c r="RO10" s="17">
        <v>-0.5</v>
      </c>
      <c r="RP10" s="17">
        <v>1.2</v>
      </c>
      <c r="RQ10" s="17">
        <v>1.2</v>
      </c>
      <c r="RR10" s="17">
        <v>1.2</v>
      </c>
      <c r="RS10" s="17">
        <v>0</v>
      </c>
      <c r="RT10" s="17">
        <v>2.8</v>
      </c>
      <c r="RU10" s="17">
        <v>2.8</v>
      </c>
      <c r="RV10" s="17">
        <v>2.8</v>
      </c>
      <c r="RW10" s="17">
        <v>0</v>
      </c>
      <c r="RX10" s="17">
        <v>0</v>
      </c>
      <c r="RY10" s="17"/>
      <c r="RZ10" s="17"/>
      <c r="SA10" s="17">
        <v>0</v>
      </c>
      <c r="SB10" s="17">
        <v>2</v>
      </c>
      <c r="SC10" s="17">
        <v>2.379</v>
      </c>
      <c r="SD10" s="17">
        <v>2.379</v>
      </c>
      <c r="SE10" s="17">
        <v>-0.379</v>
      </c>
      <c r="SF10" s="17">
        <v>6.9</v>
      </c>
      <c r="SG10" s="17">
        <v>10.939679999999999</v>
      </c>
      <c r="SH10" s="17">
        <v>11.13396</v>
      </c>
      <c r="SI10" s="17">
        <v>-4.2339599999999997</v>
      </c>
      <c r="SJ10" s="17">
        <v>1.4</v>
      </c>
      <c r="SK10" s="17">
        <v>1.32</v>
      </c>
      <c r="SL10" s="17">
        <v>1.32</v>
      </c>
      <c r="SM10" s="17">
        <v>0.08</v>
      </c>
      <c r="SN10" s="17">
        <v>0</v>
      </c>
      <c r="SO10" s="17">
        <v>0.4</v>
      </c>
      <c r="SP10" s="17">
        <v>0.4</v>
      </c>
      <c r="SQ10" s="17">
        <v>-0.4</v>
      </c>
      <c r="SR10" s="17">
        <v>3.6</v>
      </c>
      <c r="SS10" s="17">
        <v>4.3</v>
      </c>
      <c r="ST10" s="17">
        <v>4.3</v>
      </c>
      <c r="SU10" s="17">
        <v>-0.7</v>
      </c>
      <c r="SV10" s="17">
        <v>3.8</v>
      </c>
      <c r="SW10" s="17">
        <v>3</v>
      </c>
      <c r="SX10" s="17">
        <v>3</v>
      </c>
      <c r="SY10" s="17">
        <v>0.8</v>
      </c>
      <c r="SZ10" s="17">
        <v>3.5</v>
      </c>
      <c r="TA10" s="17">
        <v>3.5</v>
      </c>
      <c r="TB10" s="17">
        <v>3.5</v>
      </c>
      <c r="TC10" s="17">
        <v>0</v>
      </c>
      <c r="TD10" s="17">
        <v>5.3</v>
      </c>
      <c r="TE10" s="17">
        <v>5</v>
      </c>
      <c r="TF10" s="17">
        <v>5</v>
      </c>
      <c r="TG10" s="17">
        <v>0.3</v>
      </c>
      <c r="TH10" s="17">
        <v>14.6</v>
      </c>
      <c r="TI10" s="17">
        <v>14.56311</v>
      </c>
      <c r="TJ10" s="17">
        <v>14.56311</v>
      </c>
      <c r="TK10" s="17">
        <v>3.6889999999999999E-2</v>
      </c>
      <c r="TL10" s="17">
        <v>28.4</v>
      </c>
      <c r="TM10" s="17">
        <v>18.609000000000002</v>
      </c>
      <c r="TN10" s="17">
        <v>18.609000000000002</v>
      </c>
      <c r="TO10" s="17">
        <v>9.7910000000000004</v>
      </c>
      <c r="TP10" s="17">
        <v>15.4</v>
      </c>
      <c r="TQ10" s="17">
        <v>21.818999999999999</v>
      </c>
      <c r="TR10" s="17">
        <v>21.818999999999999</v>
      </c>
      <c r="TS10" s="17">
        <v>-6.4189999999999996</v>
      </c>
      <c r="TT10" s="17">
        <v>0</v>
      </c>
      <c r="TU10" s="17"/>
      <c r="TV10" s="17"/>
      <c r="TW10" s="17">
        <v>0</v>
      </c>
      <c r="TX10" s="17">
        <v>33.6</v>
      </c>
      <c r="TY10" s="17">
        <v>51</v>
      </c>
      <c r="TZ10" s="17">
        <v>48.77</v>
      </c>
      <c r="UA10" s="17">
        <v>-15.17</v>
      </c>
      <c r="UB10" s="17">
        <v>45.1</v>
      </c>
      <c r="UC10" s="17"/>
      <c r="UD10" s="17"/>
      <c r="UE10" s="17">
        <v>45.1</v>
      </c>
      <c r="UF10" s="17">
        <v>2.9</v>
      </c>
      <c r="UG10" s="17">
        <v>3.5219999999999998</v>
      </c>
      <c r="UH10" s="17">
        <v>3.5219999999999998</v>
      </c>
      <c r="UI10" s="17">
        <v>-0.622</v>
      </c>
      <c r="UJ10" s="17">
        <v>2.8</v>
      </c>
      <c r="UK10" s="17">
        <v>2.8639999999999999</v>
      </c>
      <c r="UL10" s="17">
        <v>2.8639999999999999</v>
      </c>
      <c r="UM10" s="17">
        <v>-6.4000000000000001E-2</v>
      </c>
      <c r="UN10" s="17">
        <v>5.0999999999999996</v>
      </c>
      <c r="UO10" s="17">
        <v>5</v>
      </c>
      <c r="UP10" s="17">
        <v>5</v>
      </c>
      <c r="UQ10" s="17">
        <v>0.1</v>
      </c>
      <c r="UR10" s="17">
        <v>2</v>
      </c>
      <c r="US10" s="17">
        <v>2</v>
      </c>
      <c r="UT10" s="17">
        <v>2</v>
      </c>
      <c r="UU10" s="17">
        <v>0</v>
      </c>
      <c r="UV10" s="17">
        <v>7.8</v>
      </c>
      <c r="UW10" s="17">
        <v>8.3000000000000007</v>
      </c>
      <c r="UX10" s="17">
        <v>8.3000000000000007</v>
      </c>
      <c r="UY10" s="17">
        <v>-0.5</v>
      </c>
      <c r="UZ10" s="17">
        <v>3.8</v>
      </c>
      <c r="VA10" s="17">
        <v>3.8</v>
      </c>
      <c r="VB10" s="17">
        <v>3.8</v>
      </c>
      <c r="VC10" s="17">
        <v>0</v>
      </c>
      <c r="VD10" s="17">
        <v>4.4000000000000004</v>
      </c>
      <c r="VE10" s="17">
        <v>4.2</v>
      </c>
      <c r="VF10" s="17">
        <v>4.2</v>
      </c>
      <c r="VG10" s="17">
        <v>0.2</v>
      </c>
      <c r="VH10" s="17">
        <v>4.4000000000000004</v>
      </c>
      <c r="VI10" s="17">
        <v>4.2</v>
      </c>
      <c r="VJ10" s="17">
        <v>4.2</v>
      </c>
      <c r="VK10" s="17">
        <v>0.2</v>
      </c>
      <c r="VL10" s="17">
        <v>10.7</v>
      </c>
      <c r="VM10" s="17">
        <v>9.1329999999999991</v>
      </c>
      <c r="VN10" s="17">
        <v>9.1329999999999991</v>
      </c>
      <c r="VO10" s="17">
        <v>1.5669999999999999</v>
      </c>
      <c r="VP10" s="17">
        <v>0</v>
      </c>
      <c r="VQ10" s="17"/>
      <c r="VR10" s="17"/>
      <c r="VS10" s="17">
        <v>0</v>
      </c>
      <c r="VT10" s="17">
        <v>0</v>
      </c>
      <c r="VU10" s="17"/>
      <c r="VV10" s="17"/>
      <c r="VW10" s="17">
        <v>0</v>
      </c>
      <c r="VX10" s="17">
        <v>0</v>
      </c>
      <c r="VY10" s="17"/>
      <c r="VZ10" s="17"/>
      <c r="WA10" s="17">
        <v>0</v>
      </c>
      <c r="WB10" s="17">
        <v>0.6</v>
      </c>
      <c r="WC10" s="17">
        <v>0.6</v>
      </c>
      <c r="WD10" s="17">
        <v>0.6</v>
      </c>
      <c r="WE10" s="17">
        <v>0</v>
      </c>
      <c r="WF10" s="17">
        <v>55.5</v>
      </c>
      <c r="WG10" s="17">
        <v>46</v>
      </c>
      <c r="WH10" s="17">
        <v>46</v>
      </c>
      <c r="WI10" s="17">
        <v>9.5</v>
      </c>
      <c r="WJ10" s="17">
        <v>62</v>
      </c>
      <c r="WK10" s="17">
        <v>41</v>
      </c>
      <c r="WL10" s="17">
        <v>41</v>
      </c>
      <c r="WM10" s="17">
        <v>21</v>
      </c>
      <c r="WN10" s="17">
        <v>0</v>
      </c>
      <c r="WO10" s="17"/>
      <c r="WP10" s="17"/>
      <c r="WQ10" s="17">
        <v>0</v>
      </c>
      <c r="WR10" s="17">
        <v>0</v>
      </c>
      <c r="WS10" s="17"/>
      <c r="WT10" s="17"/>
      <c r="WU10" s="17">
        <v>0</v>
      </c>
      <c r="WV10" s="17">
        <v>6.7</v>
      </c>
      <c r="WW10" s="17">
        <v>6</v>
      </c>
      <c r="WX10" s="17">
        <v>6</v>
      </c>
      <c r="WY10" s="17">
        <v>0.7</v>
      </c>
      <c r="WZ10" s="17">
        <v>18.3</v>
      </c>
      <c r="XA10" s="17">
        <v>18.4466</v>
      </c>
      <c r="XB10" s="17">
        <v>18.4466</v>
      </c>
      <c r="XC10" s="17">
        <v>-0.14660000000000001</v>
      </c>
      <c r="XD10" s="17">
        <v>9.4</v>
      </c>
      <c r="XE10" s="17">
        <v>10</v>
      </c>
      <c r="XF10" s="17">
        <v>10</v>
      </c>
      <c r="XG10" s="17">
        <v>-0.6</v>
      </c>
      <c r="XH10" s="17">
        <v>36.200000000000003</v>
      </c>
      <c r="XI10" s="17">
        <v>30</v>
      </c>
      <c r="XJ10" s="17">
        <v>30</v>
      </c>
      <c r="XK10" s="17">
        <v>6.2</v>
      </c>
      <c r="XL10" s="17">
        <v>26.6</v>
      </c>
      <c r="XM10" s="17">
        <v>30</v>
      </c>
      <c r="XN10" s="17">
        <v>30</v>
      </c>
      <c r="XO10" s="17">
        <v>-3.4</v>
      </c>
      <c r="XP10" s="17">
        <v>14.7</v>
      </c>
      <c r="XQ10" s="17">
        <v>14</v>
      </c>
      <c r="XR10" s="17">
        <v>14</v>
      </c>
      <c r="XS10" s="17">
        <v>0.7</v>
      </c>
      <c r="XT10" s="17">
        <v>19.100000000000001</v>
      </c>
      <c r="XU10" s="17">
        <v>19</v>
      </c>
      <c r="XV10" s="17">
        <v>19</v>
      </c>
      <c r="XW10" s="17">
        <v>0.1</v>
      </c>
      <c r="XX10" s="17">
        <v>8.6</v>
      </c>
      <c r="XY10" s="17">
        <v>8.23</v>
      </c>
      <c r="XZ10" s="17">
        <v>8.23</v>
      </c>
      <c r="YA10" s="17">
        <v>0.37</v>
      </c>
      <c r="YB10" s="17"/>
      <c r="YC10" s="17"/>
      <c r="YD10" s="17"/>
      <c r="YE10" s="17">
        <v>0</v>
      </c>
      <c r="YF10" s="17"/>
      <c r="YG10" s="17"/>
      <c r="YH10" s="17"/>
      <c r="YI10" s="17">
        <v>0</v>
      </c>
    </row>
    <row r="11" spans="1:659" ht="24" customHeight="1" x14ac:dyDescent="0.3">
      <c r="A11" s="1"/>
      <c r="B11" s="16" t="s">
        <v>50</v>
      </c>
      <c r="C11" s="16" t="s">
        <v>717</v>
      </c>
      <c r="D11" s="17">
        <v>29.3</v>
      </c>
      <c r="E11" s="17">
        <v>21.72804</v>
      </c>
      <c r="F11" s="17"/>
      <c r="G11" s="17">
        <v>29.3</v>
      </c>
      <c r="H11" s="17">
        <v>640.1</v>
      </c>
      <c r="I11" s="17">
        <v>643.65809000000002</v>
      </c>
      <c r="J11" s="17">
        <v>643.65809000000002</v>
      </c>
      <c r="K11" s="17">
        <v>-3.55809</v>
      </c>
      <c r="L11" s="17">
        <v>215.3</v>
      </c>
      <c r="M11" s="17">
        <v>209.39341999999999</v>
      </c>
      <c r="N11" s="17">
        <v>209.39341999999999</v>
      </c>
      <c r="O11" s="17">
        <v>5.9065799999999999</v>
      </c>
      <c r="P11" s="17"/>
      <c r="Q11" s="17"/>
      <c r="R11" s="17"/>
      <c r="S11" s="17">
        <v>0</v>
      </c>
      <c r="T11" s="17"/>
      <c r="U11" s="17"/>
      <c r="V11" s="17"/>
      <c r="W11" s="17">
        <v>0</v>
      </c>
      <c r="X11" s="17">
        <v>0</v>
      </c>
      <c r="Y11" s="17"/>
      <c r="Z11" s="17"/>
      <c r="AA11" s="17">
        <v>0</v>
      </c>
      <c r="AB11" s="17">
        <v>79.099999999999994</v>
      </c>
      <c r="AC11" s="17">
        <v>92.571380000000005</v>
      </c>
      <c r="AD11" s="17">
        <v>89.411779999999993</v>
      </c>
      <c r="AE11" s="17">
        <v>-10.311780000000001</v>
      </c>
      <c r="AF11" s="17">
        <v>0</v>
      </c>
      <c r="AG11" s="17"/>
      <c r="AH11" s="17"/>
      <c r="AI11" s="17">
        <v>0</v>
      </c>
      <c r="AJ11" s="17"/>
      <c r="AK11" s="17"/>
      <c r="AL11" s="17"/>
      <c r="AM11" s="17">
        <v>0</v>
      </c>
      <c r="AN11" s="17">
        <v>187.8</v>
      </c>
      <c r="AO11" s="17">
        <v>196.22801999999999</v>
      </c>
      <c r="AP11" s="17">
        <v>196.22801999999999</v>
      </c>
      <c r="AQ11" s="17">
        <v>-8.4280200000000001</v>
      </c>
      <c r="AR11" s="17">
        <v>206.8</v>
      </c>
      <c r="AS11" s="17">
        <v>196.22801999999999</v>
      </c>
      <c r="AT11" s="17">
        <v>196.22801999999999</v>
      </c>
      <c r="AU11" s="17">
        <v>10.57198</v>
      </c>
      <c r="AV11" s="17">
        <v>210.3</v>
      </c>
      <c r="AW11" s="17">
        <v>196.22801999999999</v>
      </c>
      <c r="AX11" s="17">
        <v>196.22801999999999</v>
      </c>
      <c r="AY11" s="17">
        <v>14.07198</v>
      </c>
      <c r="AZ11" s="17">
        <v>288.60000000000002</v>
      </c>
      <c r="BA11" s="17">
        <v>295.22593999999998</v>
      </c>
      <c r="BB11" s="17">
        <v>295.22593999999998</v>
      </c>
      <c r="BC11" s="17">
        <v>-6.6259399999999999</v>
      </c>
      <c r="BD11" s="17">
        <v>216.7</v>
      </c>
      <c r="BE11" s="17">
        <v>208.07390000000001</v>
      </c>
      <c r="BF11" s="17">
        <v>208.07390000000001</v>
      </c>
      <c r="BG11" s="17">
        <v>8.6260999999999992</v>
      </c>
      <c r="BH11" s="17">
        <v>111.1</v>
      </c>
      <c r="BI11" s="17">
        <v>104.34936999999999</v>
      </c>
      <c r="BJ11" s="17">
        <v>104.34936999999999</v>
      </c>
      <c r="BK11" s="17">
        <v>6.7506300000000001</v>
      </c>
      <c r="BL11" s="17">
        <v>291</v>
      </c>
      <c r="BM11" s="17">
        <v>290.90755000000001</v>
      </c>
      <c r="BN11" s="17">
        <v>368.40096</v>
      </c>
      <c r="BO11" s="17">
        <v>-77.400959999999998</v>
      </c>
      <c r="BP11" s="17">
        <v>4.3</v>
      </c>
      <c r="BQ11" s="17">
        <v>4.4318400000000002</v>
      </c>
      <c r="BR11" s="17">
        <v>4.4318400000000002</v>
      </c>
      <c r="BS11" s="17">
        <v>-0.13184000000000001</v>
      </c>
      <c r="BT11" s="17"/>
      <c r="BU11" s="17"/>
      <c r="BV11" s="17"/>
      <c r="BW11" s="17">
        <v>0</v>
      </c>
      <c r="BX11" s="17"/>
      <c r="BY11" s="17"/>
      <c r="BZ11" s="17"/>
      <c r="CA11" s="17">
        <v>0</v>
      </c>
      <c r="CB11" s="17"/>
      <c r="CC11" s="17"/>
      <c r="CD11" s="17"/>
      <c r="CE11" s="17">
        <v>0</v>
      </c>
      <c r="CF11" s="17"/>
      <c r="CG11" s="17"/>
      <c r="CH11" s="17"/>
      <c r="CI11" s="17">
        <v>0</v>
      </c>
      <c r="CJ11" s="17">
        <v>107.6</v>
      </c>
      <c r="CK11" s="17">
        <v>105.6932</v>
      </c>
      <c r="CL11" s="17">
        <v>105.6932</v>
      </c>
      <c r="CM11" s="17">
        <v>1.9068000000000001</v>
      </c>
      <c r="CN11" s="17">
        <v>7.9</v>
      </c>
      <c r="CO11" s="17">
        <v>5.1333399999999996</v>
      </c>
      <c r="CP11" s="17">
        <v>5.1333399999999996</v>
      </c>
      <c r="CQ11" s="17">
        <v>2.7666599999999999</v>
      </c>
      <c r="CR11" s="17">
        <v>4.7</v>
      </c>
      <c r="CS11" s="17">
        <v>2.8177599999999998</v>
      </c>
      <c r="CT11" s="17">
        <v>2.8177599999999998</v>
      </c>
      <c r="CU11" s="17">
        <v>1.8822399999999999</v>
      </c>
      <c r="CV11" s="17">
        <v>22.2</v>
      </c>
      <c r="CW11" s="17">
        <v>22.389009999999999</v>
      </c>
      <c r="CX11" s="17">
        <v>22.389009999999999</v>
      </c>
      <c r="CY11" s="17">
        <v>-0.18901000000000001</v>
      </c>
      <c r="CZ11" s="17">
        <v>4.5999999999999996</v>
      </c>
      <c r="DA11" s="17">
        <v>6.8787000000000003</v>
      </c>
      <c r="DB11" s="17">
        <v>6.8787000000000003</v>
      </c>
      <c r="DC11" s="17">
        <v>-2.2787000000000002</v>
      </c>
      <c r="DD11" s="17">
        <v>10.4</v>
      </c>
      <c r="DE11" s="17">
        <v>12.77125</v>
      </c>
      <c r="DF11" s="17">
        <v>12.77125</v>
      </c>
      <c r="DG11" s="17">
        <v>-2.3712499999999999</v>
      </c>
      <c r="DH11" s="17">
        <v>39.799999999999997</v>
      </c>
      <c r="DI11" s="17">
        <v>50</v>
      </c>
      <c r="DJ11" s="17">
        <v>71.404390000000006</v>
      </c>
      <c r="DK11" s="17">
        <v>-31.604389999999999</v>
      </c>
      <c r="DL11" s="17"/>
      <c r="DM11" s="17"/>
      <c r="DN11" s="17"/>
      <c r="DO11" s="17">
        <v>0</v>
      </c>
      <c r="DP11" s="17"/>
      <c r="DQ11" s="17"/>
      <c r="DR11" s="17"/>
      <c r="DS11" s="17">
        <v>0</v>
      </c>
      <c r="DT11" s="17"/>
      <c r="DU11" s="17"/>
      <c r="DV11" s="17"/>
      <c r="DW11" s="17">
        <v>0</v>
      </c>
      <c r="DX11" s="17"/>
      <c r="DY11" s="17"/>
      <c r="DZ11" s="17"/>
      <c r="EA11" s="17">
        <v>0</v>
      </c>
      <c r="EB11" s="17">
        <v>30.7</v>
      </c>
      <c r="EC11" s="17">
        <v>30.431909999999998</v>
      </c>
      <c r="ED11" s="17">
        <v>18.947900000000001</v>
      </c>
      <c r="EE11" s="17">
        <v>11.7521</v>
      </c>
      <c r="EF11" s="17">
        <v>108</v>
      </c>
      <c r="EG11" s="17">
        <v>110.26321</v>
      </c>
      <c r="EH11" s="17">
        <v>110.26317</v>
      </c>
      <c r="EI11" s="17">
        <v>-2.2631700000000001</v>
      </c>
      <c r="EJ11" s="17"/>
      <c r="EK11" s="17"/>
      <c r="EL11" s="17"/>
      <c r="EM11" s="17">
        <v>0</v>
      </c>
      <c r="EN11" s="17"/>
      <c r="EO11" s="17"/>
      <c r="EP11" s="17"/>
      <c r="EQ11" s="17">
        <v>0</v>
      </c>
      <c r="ER11" s="17"/>
      <c r="ES11" s="17"/>
      <c r="ET11" s="17"/>
      <c r="EU11" s="17">
        <v>0</v>
      </c>
      <c r="EV11" s="17">
        <v>6.4</v>
      </c>
      <c r="EW11" s="17">
        <v>6.39</v>
      </c>
      <c r="EX11" s="17">
        <v>6.39</v>
      </c>
      <c r="EY11" s="17">
        <v>0.01</v>
      </c>
      <c r="EZ11" s="17">
        <v>0</v>
      </c>
      <c r="FA11" s="17"/>
      <c r="FB11" s="17"/>
      <c r="FC11" s="17">
        <v>0</v>
      </c>
      <c r="FD11" s="17">
        <v>27.1</v>
      </c>
      <c r="FE11" s="17">
        <v>31.53576</v>
      </c>
      <c r="FF11" s="17">
        <v>31.53576</v>
      </c>
      <c r="FG11" s="17">
        <v>-4.4357600000000001</v>
      </c>
      <c r="FH11" s="17">
        <v>49.3</v>
      </c>
      <c r="FI11" s="17">
        <v>75</v>
      </c>
      <c r="FJ11" s="17">
        <v>45</v>
      </c>
      <c r="FK11" s="17">
        <v>4.3</v>
      </c>
      <c r="FL11" s="17">
        <v>20.9</v>
      </c>
      <c r="FM11" s="17">
        <v>18.874919999999999</v>
      </c>
      <c r="FN11" s="17">
        <v>18.874919999999999</v>
      </c>
      <c r="FO11" s="17">
        <v>2.02508</v>
      </c>
      <c r="FP11" s="17">
        <v>18.399999999999999</v>
      </c>
      <c r="FQ11" s="17">
        <v>14.927820000000001</v>
      </c>
      <c r="FR11" s="17">
        <v>14.927820000000001</v>
      </c>
      <c r="FS11" s="17">
        <v>3.4721799999999998</v>
      </c>
      <c r="FT11" s="17">
        <v>12.7</v>
      </c>
      <c r="FU11" s="17">
        <v>13.1068</v>
      </c>
      <c r="FV11" s="17">
        <v>13.1068</v>
      </c>
      <c r="FW11" s="17">
        <v>-0.40679999999999999</v>
      </c>
      <c r="FX11" s="17">
        <v>57.6</v>
      </c>
      <c r="FY11" s="17">
        <v>57.754739999999998</v>
      </c>
      <c r="FZ11" s="17">
        <v>57.754739999999998</v>
      </c>
      <c r="GA11" s="17">
        <v>-0.15473999999999999</v>
      </c>
      <c r="GB11" s="17">
        <v>182.8</v>
      </c>
      <c r="GC11" s="17">
        <v>184.91498000000001</v>
      </c>
      <c r="GD11" s="17">
        <v>184.91498000000001</v>
      </c>
      <c r="GE11" s="17">
        <v>-2.1149800000000001</v>
      </c>
      <c r="GF11" s="17">
        <v>183</v>
      </c>
      <c r="GG11" s="17">
        <v>184.91498000000001</v>
      </c>
      <c r="GH11" s="17">
        <v>184.91498000000001</v>
      </c>
      <c r="GI11" s="17">
        <v>-1.9149799999999999</v>
      </c>
      <c r="GJ11" s="17">
        <v>182.2</v>
      </c>
      <c r="GK11" s="17">
        <v>185.47028</v>
      </c>
      <c r="GL11" s="17">
        <v>185.47028</v>
      </c>
      <c r="GM11" s="17">
        <v>-3.2702800000000001</v>
      </c>
      <c r="GN11" s="17">
        <v>55.2</v>
      </c>
      <c r="GO11" s="17">
        <v>52.095930000000003</v>
      </c>
      <c r="GP11" s="17">
        <v>31.414370000000002</v>
      </c>
      <c r="GQ11" s="17">
        <v>23.785630000000001</v>
      </c>
      <c r="GR11" s="17">
        <v>4.0999999999999996</v>
      </c>
      <c r="GS11" s="17"/>
      <c r="GT11" s="17">
        <v>9.09</v>
      </c>
      <c r="GU11" s="17">
        <v>-4.99</v>
      </c>
      <c r="GV11" s="17"/>
      <c r="GW11" s="17"/>
      <c r="GX11" s="17">
        <v>9.9490999999999996</v>
      </c>
      <c r="GY11" s="17">
        <v>-9.9490999999999996</v>
      </c>
      <c r="GZ11" s="17">
        <v>20.2</v>
      </c>
      <c r="HA11" s="17">
        <v>34.47804</v>
      </c>
      <c r="HB11" s="17">
        <v>32.520530000000001</v>
      </c>
      <c r="HC11" s="17">
        <v>-12.32053</v>
      </c>
      <c r="HD11" s="17">
        <v>28.6</v>
      </c>
      <c r="HE11" s="17">
        <v>32.627180000000003</v>
      </c>
      <c r="HF11" s="17">
        <v>26.801939999999998</v>
      </c>
      <c r="HG11" s="17">
        <v>1.79806</v>
      </c>
      <c r="HH11" s="17">
        <v>2</v>
      </c>
      <c r="HI11" s="17">
        <v>1.97359</v>
      </c>
      <c r="HJ11" s="17">
        <v>1.97359</v>
      </c>
      <c r="HK11" s="17">
        <v>2.6409999999999999E-2</v>
      </c>
      <c r="HL11" s="17">
        <v>0</v>
      </c>
      <c r="HM11" s="17"/>
      <c r="HN11" s="17"/>
      <c r="HO11" s="17">
        <v>0</v>
      </c>
      <c r="HP11" s="17">
        <v>52.8</v>
      </c>
      <c r="HQ11" s="17">
        <v>50</v>
      </c>
      <c r="HR11" s="17">
        <v>50</v>
      </c>
      <c r="HS11" s="17">
        <v>2.8</v>
      </c>
      <c r="HT11" s="17"/>
      <c r="HU11" s="17"/>
      <c r="HV11" s="17"/>
      <c r="HW11" s="17">
        <v>0</v>
      </c>
      <c r="HX11" s="17"/>
      <c r="HY11" s="17"/>
      <c r="HZ11" s="17"/>
      <c r="IA11" s="17">
        <v>0</v>
      </c>
      <c r="IB11" s="17">
        <v>20.399999999999999</v>
      </c>
      <c r="IC11" s="17">
        <v>38.734119999999997</v>
      </c>
      <c r="ID11" s="17">
        <v>16.490729999999999</v>
      </c>
      <c r="IE11" s="17">
        <v>3.9092699999999998</v>
      </c>
      <c r="IF11" s="17"/>
      <c r="IG11" s="17"/>
      <c r="IH11" s="17"/>
      <c r="II11" s="17">
        <v>0</v>
      </c>
      <c r="IJ11" s="17"/>
      <c r="IK11" s="17"/>
      <c r="IL11" s="17"/>
      <c r="IM11" s="17">
        <v>0</v>
      </c>
      <c r="IN11" s="17">
        <v>46.9</v>
      </c>
      <c r="IO11" s="17">
        <v>48.181449999999998</v>
      </c>
      <c r="IP11" s="17">
        <v>48.181449999999998</v>
      </c>
      <c r="IQ11" s="17">
        <v>-1.28145</v>
      </c>
      <c r="IR11" s="17"/>
      <c r="IS11" s="17"/>
      <c r="IT11" s="17"/>
      <c r="IU11" s="17">
        <v>0</v>
      </c>
      <c r="IV11" s="17"/>
      <c r="IW11" s="17"/>
      <c r="IX11" s="17"/>
      <c r="IY11" s="17">
        <v>0</v>
      </c>
      <c r="IZ11" s="17"/>
      <c r="JA11" s="17"/>
      <c r="JB11" s="17"/>
      <c r="JC11" s="17">
        <v>0</v>
      </c>
      <c r="JD11" s="17">
        <v>35.200000000000003</v>
      </c>
      <c r="JE11" s="17">
        <v>31.02591</v>
      </c>
      <c r="JF11" s="17">
        <v>16.49485</v>
      </c>
      <c r="JG11" s="17">
        <v>18.70515</v>
      </c>
      <c r="JH11" s="17">
        <v>177.8</v>
      </c>
      <c r="JI11" s="17">
        <v>178.35103000000001</v>
      </c>
      <c r="JJ11" s="17">
        <v>178.35103000000001</v>
      </c>
      <c r="JK11" s="17">
        <v>-0.55103000000000002</v>
      </c>
      <c r="JL11" s="17">
        <v>175.3</v>
      </c>
      <c r="JM11" s="17">
        <v>178.35103000000001</v>
      </c>
      <c r="JN11" s="17">
        <v>178.35103000000001</v>
      </c>
      <c r="JO11" s="17">
        <v>-3.0510299999999999</v>
      </c>
      <c r="JP11" s="17">
        <v>209.3</v>
      </c>
      <c r="JQ11" s="17">
        <v>178.35103000000001</v>
      </c>
      <c r="JR11" s="17">
        <v>178.35103000000001</v>
      </c>
      <c r="JS11" s="17">
        <v>30.948969999999999</v>
      </c>
      <c r="JT11" s="17">
        <v>274.60000000000002</v>
      </c>
      <c r="JU11" s="17">
        <v>268.32994000000002</v>
      </c>
      <c r="JV11" s="17">
        <v>268.32994000000002</v>
      </c>
      <c r="JW11" s="17">
        <v>6.27006</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v>
      </c>
      <c r="LE11" s="17">
        <v>0.89207999999999998</v>
      </c>
      <c r="LF11" s="17">
        <v>0.89207999999999998</v>
      </c>
      <c r="LG11" s="17">
        <v>0.10792</v>
      </c>
      <c r="LH11" s="17">
        <v>109.7</v>
      </c>
      <c r="LI11" s="17">
        <v>82.836070000000007</v>
      </c>
      <c r="LJ11" s="17">
        <v>113.40187</v>
      </c>
      <c r="LK11" s="17">
        <v>-3.70187</v>
      </c>
      <c r="LL11" s="17">
        <v>91.3</v>
      </c>
      <c r="LM11" s="17">
        <v>64.878129999999999</v>
      </c>
      <c r="LN11" s="17">
        <v>63.201009999999997</v>
      </c>
      <c r="LO11" s="17">
        <v>28.098990000000001</v>
      </c>
      <c r="LP11" s="17">
        <v>62.2</v>
      </c>
      <c r="LQ11" s="17">
        <v>62.559609999999999</v>
      </c>
      <c r="LR11" s="17">
        <v>62.559609999999999</v>
      </c>
      <c r="LS11" s="17">
        <v>-0.35960999999999999</v>
      </c>
      <c r="LT11" s="17">
        <v>69</v>
      </c>
      <c r="LU11" s="17">
        <v>61.488</v>
      </c>
      <c r="LV11" s="17">
        <v>61.488</v>
      </c>
      <c r="LW11" s="17">
        <v>7.5119999999999996</v>
      </c>
      <c r="LX11" s="17">
        <v>29.5</v>
      </c>
      <c r="LY11" s="17">
        <v>25.44641</v>
      </c>
      <c r="LZ11" s="17">
        <v>25.44641</v>
      </c>
      <c r="MA11" s="17">
        <v>4.0535899999999998</v>
      </c>
      <c r="MB11" s="17"/>
      <c r="MC11" s="17"/>
      <c r="MD11" s="17"/>
      <c r="ME11" s="17">
        <v>0</v>
      </c>
      <c r="MF11" s="17"/>
      <c r="MG11" s="17"/>
      <c r="MH11" s="17"/>
      <c r="MI11" s="17">
        <v>0</v>
      </c>
      <c r="MJ11" s="17"/>
      <c r="MK11" s="17"/>
      <c r="ML11" s="17"/>
      <c r="MM11" s="17">
        <v>0</v>
      </c>
      <c r="MN11" s="17">
        <v>146.69999999999999</v>
      </c>
      <c r="MO11" s="17">
        <v>151.08886000000001</v>
      </c>
      <c r="MP11" s="17">
        <v>159.10807</v>
      </c>
      <c r="MQ11" s="17">
        <v>-12.40807</v>
      </c>
      <c r="MR11" s="17">
        <v>148.6</v>
      </c>
      <c r="MS11" s="17">
        <v>151.08886000000001</v>
      </c>
      <c r="MT11" s="17">
        <v>159.10807</v>
      </c>
      <c r="MU11" s="17">
        <v>-10.50807</v>
      </c>
      <c r="MV11" s="17">
        <v>149.80000000000001</v>
      </c>
      <c r="MW11" s="17">
        <v>151.54257999999999</v>
      </c>
      <c r="MX11" s="17">
        <v>159.58587</v>
      </c>
      <c r="MY11" s="17">
        <v>-9.7858699999999992</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217.8</v>
      </c>
      <c r="NU11" s="17">
        <v>192.23309</v>
      </c>
      <c r="NV11" s="17">
        <v>192.23309</v>
      </c>
      <c r="NW11" s="17">
        <v>25.56691</v>
      </c>
      <c r="NX11" s="17">
        <v>104.5</v>
      </c>
      <c r="NY11" s="17">
        <v>96.405180000000001</v>
      </c>
      <c r="NZ11" s="17">
        <v>96.405180000000001</v>
      </c>
      <c r="OA11" s="17">
        <v>8.0948200000000003</v>
      </c>
      <c r="OB11" s="17">
        <v>0</v>
      </c>
      <c r="OC11" s="17"/>
      <c r="OD11" s="17"/>
      <c r="OE11" s="17">
        <v>0</v>
      </c>
      <c r="OF11" s="17">
        <v>34.200000000000003</v>
      </c>
      <c r="OG11" s="17">
        <v>48.64</v>
      </c>
      <c r="OH11" s="17">
        <v>48.64</v>
      </c>
      <c r="OI11" s="17">
        <v>-14.44</v>
      </c>
      <c r="OJ11" s="17">
        <v>0</v>
      </c>
      <c r="OK11" s="17"/>
      <c r="OL11" s="17"/>
      <c r="OM11" s="17">
        <v>0</v>
      </c>
      <c r="ON11" s="17">
        <v>15</v>
      </c>
      <c r="OO11" s="17">
        <v>12.638</v>
      </c>
      <c r="OP11" s="17">
        <v>12.638</v>
      </c>
      <c r="OQ11" s="17">
        <v>2.3620000000000001</v>
      </c>
      <c r="OR11" s="17">
        <v>0</v>
      </c>
      <c r="OS11" s="17"/>
      <c r="OT11" s="17"/>
      <c r="OU11" s="17">
        <v>0</v>
      </c>
      <c r="OV11" s="17">
        <v>7.4</v>
      </c>
      <c r="OW11" s="17">
        <v>7</v>
      </c>
      <c r="OX11" s="17">
        <v>7</v>
      </c>
      <c r="OY11" s="17">
        <v>0.4</v>
      </c>
      <c r="OZ11" s="17">
        <v>5.0999999999999996</v>
      </c>
      <c r="PA11" s="17"/>
      <c r="PB11" s="17"/>
      <c r="PC11" s="17">
        <v>5.0999999999999996</v>
      </c>
      <c r="PD11" s="17">
        <v>0</v>
      </c>
      <c r="PE11" s="17">
        <v>9.9830000000000005</v>
      </c>
      <c r="PF11" s="17">
        <v>9</v>
      </c>
      <c r="PG11" s="17">
        <v>-9</v>
      </c>
      <c r="PH11" s="17">
        <v>0</v>
      </c>
      <c r="PI11" s="17">
        <v>1.0609999999999999</v>
      </c>
      <c r="PJ11" s="17"/>
      <c r="PK11" s="17">
        <v>0</v>
      </c>
      <c r="PL11" s="17">
        <v>0.3</v>
      </c>
      <c r="PM11" s="17">
        <v>1</v>
      </c>
      <c r="PN11" s="17">
        <v>1</v>
      </c>
      <c r="PO11" s="17">
        <v>-0.7</v>
      </c>
      <c r="PP11" s="17">
        <v>1.5</v>
      </c>
      <c r="PQ11" s="17">
        <v>3</v>
      </c>
      <c r="PR11" s="17">
        <v>3</v>
      </c>
      <c r="PS11" s="17">
        <v>-1.5</v>
      </c>
      <c r="PT11" s="17">
        <v>2</v>
      </c>
      <c r="PU11" s="17">
        <v>1.9</v>
      </c>
      <c r="PV11" s="17">
        <v>1.9</v>
      </c>
      <c r="PW11" s="17">
        <v>0.1</v>
      </c>
      <c r="PX11" s="17">
        <v>18.600000000000001</v>
      </c>
      <c r="PY11" s="17">
        <v>18.25243</v>
      </c>
      <c r="PZ11" s="17">
        <v>18.25243</v>
      </c>
      <c r="QA11" s="17">
        <v>0.34756999999999999</v>
      </c>
      <c r="QB11" s="17">
        <v>6.3</v>
      </c>
      <c r="QC11" s="17">
        <v>5</v>
      </c>
      <c r="QD11" s="17">
        <v>5</v>
      </c>
      <c r="QE11" s="17">
        <v>1.3</v>
      </c>
      <c r="QF11" s="17">
        <v>4</v>
      </c>
      <c r="QG11" s="17">
        <v>5</v>
      </c>
      <c r="QH11" s="17">
        <v>5</v>
      </c>
      <c r="QI11" s="17">
        <v>-1</v>
      </c>
      <c r="QJ11" s="17">
        <v>3.4</v>
      </c>
      <c r="QK11" s="17">
        <v>3.4</v>
      </c>
      <c r="QL11" s="17">
        <v>3.4</v>
      </c>
      <c r="QM11" s="17">
        <v>0</v>
      </c>
      <c r="QN11" s="17">
        <v>18.5</v>
      </c>
      <c r="QO11" s="17">
        <v>17.864080000000001</v>
      </c>
      <c r="QP11" s="17">
        <v>17.864080000000001</v>
      </c>
      <c r="QQ11" s="17">
        <v>0.63592000000000004</v>
      </c>
      <c r="QR11" s="17">
        <v>0</v>
      </c>
      <c r="QS11" s="17"/>
      <c r="QT11" s="17"/>
      <c r="QU11" s="17">
        <v>0</v>
      </c>
      <c r="QV11" s="17">
        <v>0</v>
      </c>
      <c r="QW11" s="17"/>
      <c r="QX11" s="17"/>
      <c r="QY11" s="17">
        <v>0</v>
      </c>
      <c r="QZ11" s="17">
        <v>11.8</v>
      </c>
      <c r="RA11" s="17">
        <v>17</v>
      </c>
      <c r="RB11" s="17">
        <v>11.603</v>
      </c>
      <c r="RC11" s="17">
        <v>0.19700000000000001</v>
      </c>
      <c r="RD11" s="17">
        <v>31.9</v>
      </c>
      <c r="RE11" s="17">
        <v>33.972000000000001</v>
      </c>
      <c r="RF11" s="17">
        <v>33.972000000000001</v>
      </c>
      <c r="RG11" s="17">
        <v>-2.0720000000000001</v>
      </c>
      <c r="RH11" s="17">
        <v>3</v>
      </c>
      <c r="RI11" s="17">
        <v>2.9009999999999998</v>
      </c>
      <c r="RJ11" s="17">
        <v>2.9009999999999998</v>
      </c>
      <c r="RK11" s="17">
        <v>9.9000000000000005E-2</v>
      </c>
      <c r="RL11" s="17">
        <v>0.9</v>
      </c>
      <c r="RM11" s="17">
        <v>2.4</v>
      </c>
      <c r="RN11" s="17">
        <v>2.4</v>
      </c>
      <c r="RO11" s="17">
        <v>-1.5</v>
      </c>
      <c r="RP11" s="17">
        <v>1.2</v>
      </c>
      <c r="RQ11" s="17">
        <v>1.2</v>
      </c>
      <c r="RR11" s="17">
        <v>1.2</v>
      </c>
      <c r="RS11" s="17">
        <v>0</v>
      </c>
      <c r="RT11" s="17">
        <v>2.8</v>
      </c>
      <c r="RU11" s="17">
        <v>2.8</v>
      </c>
      <c r="RV11" s="17">
        <v>2.8</v>
      </c>
      <c r="RW11" s="17">
        <v>0</v>
      </c>
      <c r="RX11" s="17">
        <v>0</v>
      </c>
      <c r="RY11" s="17"/>
      <c r="RZ11" s="17"/>
      <c r="SA11" s="17">
        <v>0</v>
      </c>
      <c r="SB11" s="17">
        <v>2</v>
      </c>
      <c r="SC11" s="17">
        <v>2.379</v>
      </c>
      <c r="SD11" s="17">
        <v>2.379</v>
      </c>
      <c r="SE11" s="17">
        <v>-0.379</v>
      </c>
      <c r="SF11" s="17">
        <v>6.9</v>
      </c>
      <c r="SG11" s="17">
        <v>8.9595000000000002</v>
      </c>
      <c r="SH11" s="17">
        <v>3.8144300000000002</v>
      </c>
      <c r="SI11" s="17">
        <v>3.0855700000000001</v>
      </c>
      <c r="SJ11" s="17">
        <v>1.3</v>
      </c>
      <c r="SK11" s="17">
        <v>1.32</v>
      </c>
      <c r="SL11" s="17">
        <v>1.32</v>
      </c>
      <c r="SM11" s="17">
        <v>-0.02</v>
      </c>
      <c r="SN11" s="17">
        <v>0</v>
      </c>
      <c r="SO11" s="17">
        <v>0.4</v>
      </c>
      <c r="SP11" s="17">
        <v>0.4</v>
      </c>
      <c r="SQ11" s="17">
        <v>-0.4</v>
      </c>
      <c r="SR11" s="17">
        <v>3.6</v>
      </c>
      <c r="SS11" s="17">
        <v>4.3</v>
      </c>
      <c r="ST11" s="17">
        <v>4.3</v>
      </c>
      <c r="SU11" s="17">
        <v>-0.7</v>
      </c>
      <c r="SV11" s="17">
        <v>3.8</v>
      </c>
      <c r="SW11" s="17">
        <v>3</v>
      </c>
      <c r="SX11" s="17">
        <v>3</v>
      </c>
      <c r="SY11" s="17">
        <v>0.8</v>
      </c>
      <c r="SZ11" s="17">
        <v>3.5</v>
      </c>
      <c r="TA11" s="17">
        <v>3.5</v>
      </c>
      <c r="TB11" s="17">
        <v>3.5</v>
      </c>
      <c r="TC11" s="17">
        <v>0</v>
      </c>
      <c r="TD11" s="17">
        <v>5.4</v>
      </c>
      <c r="TE11" s="17">
        <v>5</v>
      </c>
      <c r="TF11" s="17">
        <v>5</v>
      </c>
      <c r="TG11" s="17">
        <v>0.4</v>
      </c>
      <c r="TH11" s="17">
        <v>14.5</v>
      </c>
      <c r="TI11" s="17">
        <v>14.56311</v>
      </c>
      <c r="TJ11" s="17">
        <v>14.56311</v>
      </c>
      <c r="TK11" s="17">
        <v>-6.3109999999999999E-2</v>
      </c>
      <c r="TL11" s="17">
        <v>28.3</v>
      </c>
      <c r="TM11" s="17">
        <v>19.071000000000002</v>
      </c>
      <c r="TN11" s="17">
        <v>19.071000000000002</v>
      </c>
      <c r="TO11" s="17">
        <v>9.2289999999999992</v>
      </c>
      <c r="TP11" s="17">
        <v>18.8</v>
      </c>
      <c r="TQ11" s="17">
        <v>22.236000000000001</v>
      </c>
      <c r="TR11" s="17">
        <v>22.236000000000001</v>
      </c>
      <c r="TS11" s="17">
        <v>-3.4359999999999999</v>
      </c>
      <c r="TT11" s="17">
        <v>0</v>
      </c>
      <c r="TU11" s="17"/>
      <c r="TV11" s="17"/>
      <c r="TW11" s="17">
        <v>0</v>
      </c>
      <c r="TX11" s="17">
        <v>33.1</v>
      </c>
      <c r="TY11" s="17">
        <v>52</v>
      </c>
      <c r="TZ11" s="17">
        <v>49.61</v>
      </c>
      <c r="UA11" s="17">
        <v>-16.510000000000002</v>
      </c>
      <c r="UB11" s="17">
        <v>43.9</v>
      </c>
      <c r="UC11" s="17"/>
      <c r="UD11" s="17"/>
      <c r="UE11" s="17">
        <v>43.9</v>
      </c>
      <c r="UF11" s="17">
        <v>3.4</v>
      </c>
      <c r="UG11" s="17">
        <v>3.4079999999999999</v>
      </c>
      <c r="UH11" s="17">
        <v>3.4079999999999999</v>
      </c>
      <c r="UI11" s="17">
        <v>-8.0000000000000002E-3</v>
      </c>
      <c r="UJ11" s="17">
        <v>2.6</v>
      </c>
      <c r="UK11" s="17">
        <v>2.5070000000000001</v>
      </c>
      <c r="UL11" s="17">
        <v>2.5070000000000001</v>
      </c>
      <c r="UM11" s="17">
        <v>9.2999999999999999E-2</v>
      </c>
      <c r="UN11" s="17">
        <v>5.0999999999999996</v>
      </c>
      <c r="UO11" s="17">
        <v>5</v>
      </c>
      <c r="UP11" s="17">
        <v>5</v>
      </c>
      <c r="UQ11" s="17">
        <v>0.1</v>
      </c>
      <c r="UR11" s="17">
        <v>2</v>
      </c>
      <c r="US11" s="17">
        <v>2</v>
      </c>
      <c r="UT11" s="17">
        <v>2</v>
      </c>
      <c r="UU11" s="17">
        <v>0</v>
      </c>
      <c r="UV11" s="17">
        <v>7.8</v>
      </c>
      <c r="UW11" s="17">
        <v>8.3000000000000007</v>
      </c>
      <c r="UX11" s="17">
        <v>8.3000000000000007</v>
      </c>
      <c r="UY11" s="17">
        <v>-0.5</v>
      </c>
      <c r="UZ11" s="17">
        <v>3.8</v>
      </c>
      <c r="VA11" s="17">
        <v>3.8</v>
      </c>
      <c r="VB11" s="17">
        <v>3.8</v>
      </c>
      <c r="VC11" s="17">
        <v>0</v>
      </c>
      <c r="VD11" s="17">
        <v>4.4000000000000004</v>
      </c>
      <c r="VE11" s="17">
        <v>4.2</v>
      </c>
      <c r="VF11" s="17">
        <v>4.2</v>
      </c>
      <c r="VG11" s="17">
        <v>0.2</v>
      </c>
      <c r="VH11" s="17">
        <v>4.4000000000000004</v>
      </c>
      <c r="VI11" s="17">
        <v>4.2</v>
      </c>
      <c r="VJ11" s="17">
        <v>4.2</v>
      </c>
      <c r="VK11" s="17">
        <v>0.2</v>
      </c>
      <c r="VL11" s="17">
        <v>11.9</v>
      </c>
      <c r="VM11" s="17">
        <v>9.2509999999999994</v>
      </c>
      <c r="VN11" s="17">
        <v>9.2509999999999994</v>
      </c>
      <c r="VO11" s="17">
        <v>2.649</v>
      </c>
      <c r="VP11" s="17">
        <v>0</v>
      </c>
      <c r="VQ11" s="17"/>
      <c r="VR11" s="17"/>
      <c r="VS11" s="17">
        <v>0</v>
      </c>
      <c r="VT11" s="17">
        <v>0</v>
      </c>
      <c r="VU11" s="17"/>
      <c r="VV11" s="17"/>
      <c r="VW11" s="17">
        <v>0</v>
      </c>
      <c r="VX11" s="17">
        <v>0</v>
      </c>
      <c r="VY11" s="17"/>
      <c r="VZ11" s="17"/>
      <c r="WA11" s="17">
        <v>0</v>
      </c>
      <c r="WB11" s="17">
        <v>0.6</v>
      </c>
      <c r="WC11" s="17">
        <v>0.6</v>
      </c>
      <c r="WD11" s="17">
        <v>0.6</v>
      </c>
      <c r="WE11" s="17">
        <v>0</v>
      </c>
      <c r="WF11" s="17">
        <v>47</v>
      </c>
      <c r="WG11" s="17">
        <v>43</v>
      </c>
      <c r="WH11" s="17">
        <v>43</v>
      </c>
      <c r="WI11" s="17">
        <v>4</v>
      </c>
      <c r="WJ11" s="17">
        <v>55.1</v>
      </c>
      <c r="WK11" s="17">
        <v>39</v>
      </c>
      <c r="WL11" s="17">
        <v>39</v>
      </c>
      <c r="WM11" s="17">
        <v>16.100000000000001</v>
      </c>
      <c r="WN11" s="17">
        <v>0</v>
      </c>
      <c r="WO11" s="17"/>
      <c r="WP11" s="17"/>
      <c r="WQ11" s="17">
        <v>0</v>
      </c>
      <c r="WR11" s="17">
        <v>0</v>
      </c>
      <c r="WS11" s="17"/>
      <c r="WT11" s="17"/>
      <c r="WU11" s="17">
        <v>0</v>
      </c>
      <c r="WV11" s="17">
        <v>6.7</v>
      </c>
      <c r="WW11" s="17">
        <v>6</v>
      </c>
      <c r="WX11" s="17">
        <v>6</v>
      </c>
      <c r="WY11" s="17">
        <v>0.7</v>
      </c>
      <c r="WZ11" s="17">
        <v>18.3</v>
      </c>
      <c r="XA11" s="17">
        <v>18.4466</v>
      </c>
      <c r="XB11" s="17">
        <v>18.4466</v>
      </c>
      <c r="XC11" s="17">
        <v>-0.14660000000000001</v>
      </c>
      <c r="XD11" s="17">
        <v>8.8000000000000007</v>
      </c>
      <c r="XE11" s="17">
        <v>10.8</v>
      </c>
      <c r="XF11" s="17">
        <v>10.8</v>
      </c>
      <c r="XG11" s="17">
        <v>-2</v>
      </c>
      <c r="XH11" s="17">
        <v>36.1</v>
      </c>
      <c r="XI11" s="17">
        <v>30</v>
      </c>
      <c r="XJ11" s="17">
        <v>30</v>
      </c>
      <c r="XK11" s="17">
        <v>6.1</v>
      </c>
      <c r="XL11" s="17">
        <v>26.7</v>
      </c>
      <c r="XM11" s="17">
        <v>30</v>
      </c>
      <c r="XN11" s="17">
        <v>30</v>
      </c>
      <c r="XO11" s="17">
        <v>-3.3</v>
      </c>
      <c r="XP11" s="17">
        <v>13.5</v>
      </c>
      <c r="XQ11" s="17">
        <v>14</v>
      </c>
      <c r="XR11" s="17">
        <v>14</v>
      </c>
      <c r="XS11" s="17">
        <v>-0.5</v>
      </c>
      <c r="XT11" s="17">
        <v>19</v>
      </c>
      <c r="XU11" s="17">
        <v>19</v>
      </c>
      <c r="XV11" s="17">
        <v>19</v>
      </c>
      <c r="XW11" s="17">
        <v>0</v>
      </c>
      <c r="XX11" s="17">
        <v>8.6999999999999993</v>
      </c>
      <c r="XY11" s="17">
        <v>8.23</v>
      </c>
      <c r="XZ11" s="17">
        <v>8.23</v>
      </c>
      <c r="YA11" s="17">
        <v>0.47</v>
      </c>
      <c r="YB11" s="17"/>
      <c r="YC11" s="17"/>
      <c r="YD11" s="17"/>
      <c r="YE11" s="17">
        <v>0</v>
      </c>
      <c r="YF11" s="17"/>
      <c r="YG11" s="17"/>
      <c r="YH11" s="17"/>
      <c r="YI11" s="17">
        <v>0</v>
      </c>
    </row>
    <row r="12" spans="1:659" ht="24" customHeight="1" x14ac:dyDescent="0.3">
      <c r="A12" s="1"/>
      <c r="B12" s="16" t="s">
        <v>50</v>
      </c>
      <c r="C12" s="16" t="s">
        <v>718</v>
      </c>
      <c r="D12" s="17">
        <v>32</v>
      </c>
      <c r="E12" s="17"/>
      <c r="F12" s="17"/>
      <c r="G12" s="17">
        <v>32</v>
      </c>
      <c r="H12" s="17">
        <v>640.5</v>
      </c>
      <c r="I12" s="17">
        <v>643.65809000000002</v>
      </c>
      <c r="J12" s="17">
        <v>643.65809000000002</v>
      </c>
      <c r="K12" s="17">
        <v>-3.1580900000000001</v>
      </c>
      <c r="L12" s="17">
        <v>214.8</v>
      </c>
      <c r="M12" s="17">
        <v>209.39341999999999</v>
      </c>
      <c r="N12" s="17">
        <v>209.39341999999999</v>
      </c>
      <c r="O12" s="17">
        <v>5.4065799999999999</v>
      </c>
      <c r="P12" s="17"/>
      <c r="Q12" s="17"/>
      <c r="R12" s="17"/>
      <c r="S12" s="17">
        <v>0</v>
      </c>
      <c r="T12" s="17"/>
      <c r="U12" s="17"/>
      <c r="V12" s="17"/>
      <c r="W12" s="17">
        <v>0</v>
      </c>
      <c r="X12" s="17">
        <v>0</v>
      </c>
      <c r="Y12" s="17"/>
      <c r="Z12" s="17"/>
      <c r="AA12" s="17">
        <v>0</v>
      </c>
      <c r="AB12" s="17">
        <v>77.099999999999994</v>
      </c>
      <c r="AC12" s="17">
        <v>91.90146</v>
      </c>
      <c r="AD12" s="17">
        <v>93.316220000000001</v>
      </c>
      <c r="AE12" s="17">
        <v>-16.21622</v>
      </c>
      <c r="AF12" s="17">
        <v>0</v>
      </c>
      <c r="AG12" s="17"/>
      <c r="AH12" s="17"/>
      <c r="AI12" s="17">
        <v>0</v>
      </c>
      <c r="AJ12" s="17"/>
      <c r="AK12" s="17"/>
      <c r="AL12" s="17"/>
      <c r="AM12" s="17">
        <v>0</v>
      </c>
      <c r="AN12" s="17">
        <v>187.9</v>
      </c>
      <c r="AO12" s="17">
        <v>196.22801999999999</v>
      </c>
      <c r="AP12" s="17">
        <v>196.22801999999999</v>
      </c>
      <c r="AQ12" s="17">
        <v>-8.3280200000000004</v>
      </c>
      <c r="AR12" s="17">
        <v>208.3</v>
      </c>
      <c r="AS12" s="17">
        <v>196.22801999999999</v>
      </c>
      <c r="AT12" s="17">
        <v>196.22801999999999</v>
      </c>
      <c r="AU12" s="17">
        <v>12.07198</v>
      </c>
      <c r="AV12" s="17">
        <v>210</v>
      </c>
      <c r="AW12" s="17">
        <v>196.22801999999999</v>
      </c>
      <c r="AX12" s="17">
        <v>196.22801999999999</v>
      </c>
      <c r="AY12" s="17">
        <v>13.771979999999999</v>
      </c>
      <c r="AZ12" s="17">
        <v>288.8</v>
      </c>
      <c r="BA12" s="17">
        <v>295.22593999999998</v>
      </c>
      <c r="BB12" s="17">
        <v>295.22593999999998</v>
      </c>
      <c r="BC12" s="17">
        <v>-6.4259399999999998</v>
      </c>
      <c r="BD12" s="17">
        <v>217.5</v>
      </c>
      <c r="BE12" s="17">
        <v>208.07390000000001</v>
      </c>
      <c r="BF12" s="17">
        <v>208.07390000000001</v>
      </c>
      <c r="BG12" s="17">
        <v>9.4260999999999999</v>
      </c>
      <c r="BH12" s="17">
        <v>111.6</v>
      </c>
      <c r="BI12" s="17">
        <v>104.34936999999999</v>
      </c>
      <c r="BJ12" s="17">
        <v>104.34936999999999</v>
      </c>
      <c r="BK12" s="17">
        <v>7.2506300000000001</v>
      </c>
      <c r="BL12" s="17">
        <v>249.7</v>
      </c>
      <c r="BM12" s="17">
        <v>304.69493</v>
      </c>
      <c r="BN12" s="17">
        <v>368.40096</v>
      </c>
      <c r="BO12" s="17">
        <v>-118.70095999999999</v>
      </c>
      <c r="BP12" s="17">
        <v>4.2</v>
      </c>
      <c r="BQ12" s="17">
        <v>4.4318400000000002</v>
      </c>
      <c r="BR12" s="17">
        <v>4.4318400000000002</v>
      </c>
      <c r="BS12" s="17">
        <v>-0.23183999999999999</v>
      </c>
      <c r="BT12" s="17"/>
      <c r="BU12" s="17"/>
      <c r="BV12" s="17"/>
      <c r="BW12" s="17">
        <v>0</v>
      </c>
      <c r="BX12" s="17"/>
      <c r="BY12" s="17"/>
      <c r="BZ12" s="17"/>
      <c r="CA12" s="17">
        <v>0</v>
      </c>
      <c r="CB12" s="17"/>
      <c r="CC12" s="17"/>
      <c r="CD12" s="17"/>
      <c r="CE12" s="17">
        <v>0</v>
      </c>
      <c r="CF12" s="17"/>
      <c r="CG12" s="17"/>
      <c r="CH12" s="17"/>
      <c r="CI12" s="17">
        <v>0</v>
      </c>
      <c r="CJ12" s="17">
        <v>104.6</v>
      </c>
      <c r="CK12" s="17">
        <v>105.6932</v>
      </c>
      <c r="CL12" s="17">
        <v>105.6932</v>
      </c>
      <c r="CM12" s="17">
        <v>-1.0931999999999999</v>
      </c>
      <c r="CN12" s="17">
        <v>7.9</v>
      </c>
      <c r="CO12" s="17">
        <v>5.1333399999999996</v>
      </c>
      <c r="CP12" s="17">
        <v>5.1333399999999996</v>
      </c>
      <c r="CQ12" s="17">
        <v>2.7666599999999999</v>
      </c>
      <c r="CR12" s="17">
        <v>4.8</v>
      </c>
      <c r="CS12" s="17">
        <v>2.8177599999999998</v>
      </c>
      <c r="CT12" s="17">
        <v>2.8177599999999998</v>
      </c>
      <c r="CU12" s="17">
        <v>1.98224</v>
      </c>
      <c r="CV12" s="17">
        <v>22.1</v>
      </c>
      <c r="CW12" s="17">
        <v>22.389009999999999</v>
      </c>
      <c r="CX12" s="17">
        <v>22.389009999999999</v>
      </c>
      <c r="CY12" s="17">
        <v>-0.28900999999999999</v>
      </c>
      <c r="CZ12" s="17">
        <v>4.7</v>
      </c>
      <c r="DA12" s="17">
        <v>6.8787000000000003</v>
      </c>
      <c r="DB12" s="17">
        <v>6.8787000000000003</v>
      </c>
      <c r="DC12" s="17">
        <v>-2.1787000000000001</v>
      </c>
      <c r="DD12" s="17">
        <v>10.4</v>
      </c>
      <c r="DE12" s="17">
        <v>12.77125</v>
      </c>
      <c r="DF12" s="17">
        <v>12.77125</v>
      </c>
      <c r="DG12" s="17">
        <v>-2.3712499999999999</v>
      </c>
      <c r="DH12" s="17">
        <v>40.299999999999997</v>
      </c>
      <c r="DI12" s="17">
        <v>50</v>
      </c>
      <c r="DJ12" s="17">
        <v>76.894019999999998</v>
      </c>
      <c r="DK12" s="17">
        <v>-36.59402</v>
      </c>
      <c r="DL12" s="17"/>
      <c r="DM12" s="17"/>
      <c r="DN12" s="17"/>
      <c r="DO12" s="17">
        <v>0</v>
      </c>
      <c r="DP12" s="17"/>
      <c r="DQ12" s="17"/>
      <c r="DR12" s="17"/>
      <c r="DS12" s="17">
        <v>0</v>
      </c>
      <c r="DT12" s="17"/>
      <c r="DU12" s="17"/>
      <c r="DV12" s="17"/>
      <c r="DW12" s="17">
        <v>0</v>
      </c>
      <c r="DX12" s="17"/>
      <c r="DY12" s="17"/>
      <c r="DZ12" s="17"/>
      <c r="EA12" s="17">
        <v>0</v>
      </c>
      <c r="EB12" s="17">
        <v>11.7</v>
      </c>
      <c r="EC12" s="17">
        <v>37.756590000000003</v>
      </c>
      <c r="ED12" s="17">
        <v>20.50883</v>
      </c>
      <c r="EE12" s="17">
        <v>-8.8088300000000004</v>
      </c>
      <c r="EF12" s="17">
        <v>106</v>
      </c>
      <c r="EG12" s="17">
        <v>110.26321</v>
      </c>
      <c r="EH12" s="17">
        <v>110.26321</v>
      </c>
      <c r="EI12" s="17">
        <v>-4.2632099999999999</v>
      </c>
      <c r="EJ12" s="17"/>
      <c r="EK12" s="17"/>
      <c r="EL12" s="17"/>
      <c r="EM12" s="17">
        <v>0</v>
      </c>
      <c r="EN12" s="17"/>
      <c r="EO12" s="17"/>
      <c r="EP12" s="17"/>
      <c r="EQ12" s="17">
        <v>0</v>
      </c>
      <c r="ER12" s="17"/>
      <c r="ES12" s="17"/>
      <c r="ET12" s="17"/>
      <c r="EU12" s="17">
        <v>0</v>
      </c>
      <c r="EV12" s="17">
        <v>6.4</v>
      </c>
      <c r="EW12" s="17">
        <v>6.39</v>
      </c>
      <c r="EX12" s="17">
        <v>6.39</v>
      </c>
      <c r="EY12" s="17">
        <v>0.01</v>
      </c>
      <c r="EZ12" s="17">
        <v>0</v>
      </c>
      <c r="FA12" s="17"/>
      <c r="FB12" s="17"/>
      <c r="FC12" s="17">
        <v>0</v>
      </c>
      <c r="FD12" s="17">
        <v>29.1</v>
      </c>
      <c r="FE12" s="17">
        <v>31.53576</v>
      </c>
      <c r="FF12" s="17">
        <v>31.53576</v>
      </c>
      <c r="FG12" s="17">
        <v>-2.4357600000000001</v>
      </c>
      <c r="FH12" s="17">
        <v>58.3</v>
      </c>
      <c r="FI12" s="17">
        <v>75</v>
      </c>
      <c r="FJ12" s="17">
        <v>72.492440000000002</v>
      </c>
      <c r="FK12" s="17">
        <v>-14.19244</v>
      </c>
      <c r="FL12" s="17">
        <v>20.3</v>
      </c>
      <c r="FM12" s="17">
        <v>18.874919999999999</v>
      </c>
      <c r="FN12" s="17">
        <v>18.874919999999999</v>
      </c>
      <c r="FO12" s="17">
        <v>1.4250799999999999</v>
      </c>
      <c r="FP12" s="17">
        <v>18.5</v>
      </c>
      <c r="FQ12" s="17">
        <v>14.927820000000001</v>
      </c>
      <c r="FR12" s="17">
        <v>14.927820000000001</v>
      </c>
      <c r="FS12" s="17">
        <v>3.5721799999999999</v>
      </c>
      <c r="FT12" s="17">
        <v>12.7</v>
      </c>
      <c r="FU12" s="17">
        <v>13.1068</v>
      </c>
      <c r="FV12" s="17">
        <v>13.1068</v>
      </c>
      <c r="FW12" s="17">
        <v>-0.40679999999999999</v>
      </c>
      <c r="FX12" s="17">
        <v>56.8</v>
      </c>
      <c r="FY12" s="17">
        <v>57.754739999999998</v>
      </c>
      <c r="FZ12" s="17">
        <v>57.754739999999998</v>
      </c>
      <c r="GA12" s="17">
        <v>-0.95474000000000003</v>
      </c>
      <c r="GB12" s="17">
        <v>182.6</v>
      </c>
      <c r="GC12" s="17">
        <v>184.91498000000001</v>
      </c>
      <c r="GD12" s="17">
        <v>184.91498000000001</v>
      </c>
      <c r="GE12" s="17">
        <v>-2.3149799999999998</v>
      </c>
      <c r="GF12" s="17">
        <v>183.3</v>
      </c>
      <c r="GG12" s="17">
        <v>184.91498000000001</v>
      </c>
      <c r="GH12" s="17">
        <v>184.91498000000001</v>
      </c>
      <c r="GI12" s="17">
        <v>-1.6149800000000001</v>
      </c>
      <c r="GJ12" s="17">
        <v>183.6</v>
      </c>
      <c r="GK12" s="17">
        <v>185.47028</v>
      </c>
      <c r="GL12" s="17">
        <v>185.47028</v>
      </c>
      <c r="GM12" s="17">
        <v>-1.8702799999999999</v>
      </c>
      <c r="GN12" s="17">
        <v>56.3</v>
      </c>
      <c r="GO12" s="17">
        <v>51.644030000000001</v>
      </c>
      <c r="GP12" s="17">
        <v>31.414370000000002</v>
      </c>
      <c r="GQ12" s="17">
        <v>24.885629999999999</v>
      </c>
      <c r="GR12" s="17">
        <v>4.7</v>
      </c>
      <c r="GS12" s="17"/>
      <c r="GT12" s="17">
        <v>9.09</v>
      </c>
      <c r="GU12" s="17">
        <v>-4.3899999999999997</v>
      </c>
      <c r="GV12" s="17"/>
      <c r="GW12" s="17"/>
      <c r="GX12" s="17">
        <v>9.9490999999999996</v>
      </c>
      <c r="GY12" s="17">
        <v>-9.9490999999999996</v>
      </c>
      <c r="GZ12" s="17">
        <v>25.9</v>
      </c>
      <c r="HA12" s="17">
        <v>34.47804</v>
      </c>
      <c r="HB12" s="17">
        <v>18.081</v>
      </c>
      <c r="HC12" s="17">
        <v>7.819</v>
      </c>
      <c r="HD12" s="17">
        <v>30.6</v>
      </c>
      <c r="HE12" s="17">
        <v>32.627180000000003</v>
      </c>
      <c r="HF12" s="17">
        <v>32.627180000000003</v>
      </c>
      <c r="HG12" s="17">
        <v>-2.02718</v>
      </c>
      <c r="HH12" s="17">
        <v>2</v>
      </c>
      <c r="HI12" s="17">
        <v>1.97359</v>
      </c>
      <c r="HJ12" s="17">
        <v>1.97359</v>
      </c>
      <c r="HK12" s="17">
        <v>2.6409999999999999E-2</v>
      </c>
      <c r="HL12" s="17">
        <v>0</v>
      </c>
      <c r="HM12" s="17"/>
      <c r="HN12" s="17"/>
      <c r="HO12" s="17">
        <v>0</v>
      </c>
      <c r="HP12" s="17">
        <v>52.1</v>
      </c>
      <c r="HQ12" s="17">
        <v>50</v>
      </c>
      <c r="HR12" s="17">
        <v>50</v>
      </c>
      <c r="HS12" s="17">
        <v>2.1</v>
      </c>
      <c r="HT12" s="17"/>
      <c r="HU12" s="17"/>
      <c r="HV12" s="17"/>
      <c r="HW12" s="17">
        <v>0</v>
      </c>
      <c r="HX12" s="17"/>
      <c r="HY12" s="17"/>
      <c r="HZ12" s="17"/>
      <c r="IA12" s="17">
        <v>0</v>
      </c>
      <c r="IB12" s="17">
        <v>20.399999999999999</v>
      </c>
      <c r="IC12" s="17">
        <v>32.993290000000002</v>
      </c>
      <c r="ID12" s="17">
        <v>4.6391799999999996</v>
      </c>
      <c r="IE12" s="17">
        <v>15.760820000000001</v>
      </c>
      <c r="IF12" s="17"/>
      <c r="IG12" s="17"/>
      <c r="IH12" s="17"/>
      <c r="II12" s="17">
        <v>0</v>
      </c>
      <c r="IJ12" s="17"/>
      <c r="IK12" s="17"/>
      <c r="IL12" s="17"/>
      <c r="IM12" s="17">
        <v>0</v>
      </c>
      <c r="IN12" s="17">
        <v>47</v>
      </c>
      <c r="IO12" s="17">
        <v>48.181449999999998</v>
      </c>
      <c r="IP12" s="17">
        <v>48.181449999999998</v>
      </c>
      <c r="IQ12" s="17">
        <v>-1.1814499999999999</v>
      </c>
      <c r="IR12" s="17"/>
      <c r="IS12" s="17"/>
      <c r="IT12" s="17"/>
      <c r="IU12" s="17">
        <v>0</v>
      </c>
      <c r="IV12" s="17"/>
      <c r="IW12" s="17"/>
      <c r="IX12" s="17"/>
      <c r="IY12" s="17">
        <v>0</v>
      </c>
      <c r="IZ12" s="17"/>
      <c r="JA12" s="17"/>
      <c r="JB12" s="17"/>
      <c r="JC12" s="17">
        <v>0</v>
      </c>
      <c r="JD12" s="17">
        <v>35.200000000000003</v>
      </c>
      <c r="JE12" s="17">
        <v>30.47606</v>
      </c>
      <c r="JF12" s="17">
        <v>16.49485</v>
      </c>
      <c r="JG12" s="17">
        <v>18.70515</v>
      </c>
      <c r="JH12" s="17">
        <v>177.7</v>
      </c>
      <c r="JI12" s="17">
        <v>178.35103000000001</v>
      </c>
      <c r="JJ12" s="17">
        <v>178.35103000000001</v>
      </c>
      <c r="JK12" s="17">
        <v>-0.65103</v>
      </c>
      <c r="JL12" s="17">
        <v>175.1</v>
      </c>
      <c r="JM12" s="17">
        <v>178.35103000000001</v>
      </c>
      <c r="JN12" s="17">
        <v>178.35103000000001</v>
      </c>
      <c r="JO12" s="17">
        <v>-3.2510300000000001</v>
      </c>
      <c r="JP12" s="17">
        <v>209.4</v>
      </c>
      <c r="JQ12" s="17">
        <v>178.35103000000001</v>
      </c>
      <c r="JR12" s="17">
        <v>178.35103000000001</v>
      </c>
      <c r="JS12" s="17">
        <v>31.048970000000001</v>
      </c>
      <c r="JT12" s="17">
        <v>274.2</v>
      </c>
      <c r="JU12" s="17">
        <v>268.32994000000002</v>
      </c>
      <c r="JV12" s="17">
        <v>268.32994000000002</v>
      </c>
      <c r="JW12" s="17">
        <v>5.8700599999999996</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v>
      </c>
      <c r="LE12" s="17">
        <v>0.89207999999999998</v>
      </c>
      <c r="LF12" s="17">
        <v>0.89207999999999998</v>
      </c>
      <c r="LG12" s="17">
        <v>0.10792</v>
      </c>
      <c r="LH12" s="17">
        <v>79.2</v>
      </c>
      <c r="LI12" s="17">
        <v>103.45462000000001</v>
      </c>
      <c r="LJ12" s="17">
        <v>101.26497000000001</v>
      </c>
      <c r="LK12" s="17">
        <v>-22.064969999999999</v>
      </c>
      <c r="LL12" s="17">
        <v>97.4</v>
      </c>
      <c r="LM12" s="17">
        <v>64.878039999999999</v>
      </c>
      <c r="LN12" s="17">
        <v>66.554990000000004</v>
      </c>
      <c r="LO12" s="17">
        <v>30.845009999999998</v>
      </c>
      <c r="LP12" s="17">
        <v>62.2</v>
      </c>
      <c r="LQ12" s="17">
        <v>62.559609999999999</v>
      </c>
      <c r="LR12" s="17">
        <v>62.559609999999999</v>
      </c>
      <c r="LS12" s="17">
        <v>-0.35960999999999999</v>
      </c>
      <c r="LT12" s="17">
        <v>68.8</v>
      </c>
      <c r="LU12" s="17">
        <v>61.488</v>
      </c>
      <c r="LV12" s="17">
        <v>61.488</v>
      </c>
      <c r="LW12" s="17">
        <v>7.3120000000000003</v>
      </c>
      <c r="LX12" s="17">
        <v>29.4</v>
      </c>
      <c r="LY12" s="17">
        <v>25.44641</v>
      </c>
      <c r="LZ12" s="17">
        <v>25.44641</v>
      </c>
      <c r="MA12" s="17">
        <v>3.9535900000000002</v>
      </c>
      <c r="MB12" s="17"/>
      <c r="MC12" s="17"/>
      <c r="MD12" s="17"/>
      <c r="ME12" s="17">
        <v>0</v>
      </c>
      <c r="MF12" s="17"/>
      <c r="MG12" s="17"/>
      <c r="MH12" s="17"/>
      <c r="MI12" s="17">
        <v>0</v>
      </c>
      <c r="MJ12" s="17"/>
      <c r="MK12" s="17"/>
      <c r="ML12" s="17"/>
      <c r="MM12" s="17">
        <v>0</v>
      </c>
      <c r="MN12" s="17">
        <v>146.6</v>
      </c>
      <c r="MO12" s="17">
        <v>151.08886999999999</v>
      </c>
      <c r="MP12" s="17">
        <v>159.10807</v>
      </c>
      <c r="MQ12" s="17">
        <v>-12.50807</v>
      </c>
      <c r="MR12" s="17">
        <v>148.69999999999999</v>
      </c>
      <c r="MS12" s="17">
        <v>151.08886999999999</v>
      </c>
      <c r="MT12" s="17">
        <v>159.10807</v>
      </c>
      <c r="MU12" s="17">
        <v>-10.40807</v>
      </c>
      <c r="MV12" s="17">
        <v>149.80000000000001</v>
      </c>
      <c r="MW12" s="17">
        <v>151.54258999999999</v>
      </c>
      <c r="MX12" s="17">
        <v>159.58587</v>
      </c>
      <c r="MY12" s="17">
        <v>-9.7858699999999992</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217.8</v>
      </c>
      <c r="NU12" s="17">
        <v>192.23309</v>
      </c>
      <c r="NV12" s="17">
        <v>192.23309</v>
      </c>
      <c r="NW12" s="17">
        <v>25.56691</v>
      </c>
      <c r="NX12" s="17">
        <v>104.5</v>
      </c>
      <c r="NY12" s="17">
        <v>96.405180000000001</v>
      </c>
      <c r="NZ12" s="17">
        <v>96.405180000000001</v>
      </c>
      <c r="OA12" s="17">
        <v>8.0948200000000003</v>
      </c>
      <c r="OB12" s="17">
        <v>0</v>
      </c>
      <c r="OC12" s="17"/>
      <c r="OD12" s="17"/>
      <c r="OE12" s="17">
        <v>0</v>
      </c>
      <c r="OF12" s="17">
        <v>40.4</v>
      </c>
      <c r="OG12" s="17">
        <v>48.4</v>
      </c>
      <c r="OH12" s="17">
        <v>48.4</v>
      </c>
      <c r="OI12" s="17">
        <v>-8</v>
      </c>
      <c r="OJ12" s="17">
        <v>0</v>
      </c>
      <c r="OK12" s="17"/>
      <c r="OL12" s="17"/>
      <c r="OM12" s="17">
        <v>0</v>
      </c>
      <c r="ON12" s="17">
        <v>15</v>
      </c>
      <c r="OO12" s="17">
        <v>12.994</v>
      </c>
      <c r="OP12" s="17">
        <v>12.994</v>
      </c>
      <c r="OQ12" s="17">
        <v>2.0059999999999998</v>
      </c>
      <c r="OR12" s="17">
        <v>0</v>
      </c>
      <c r="OS12" s="17"/>
      <c r="OT12" s="17"/>
      <c r="OU12" s="17">
        <v>0</v>
      </c>
      <c r="OV12" s="17">
        <v>7.4</v>
      </c>
      <c r="OW12" s="17">
        <v>7</v>
      </c>
      <c r="OX12" s="17">
        <v>7</v>
      </c>
      <c r="OY12" s="17">
        <v>0.4</v>
      </c>
      <c r="OZ12" s="17">
        <v>5.0999999999999996</v>
      </c>
      <c r="PA12" s="17"/>
      <c r="PB12" s="17"/>
      <c r="PC12" s="17">
        <v>5.0999999999999996</v>
      </c>
      <c r="PD12" s="17">
        <v>0</v>
      </c>
      <c r="PE12" s="17">
        <v>9</v>
      </c>
      <c r="PF12" s="17">
        <v>9</v>
      </c>
      <c r="PG12" s="17">
        <v>-9</v>
      </c>
      <c r="PH12" s="17">
        <v>0</v>
      </c>
      <c r="PI12" s="17"/>
      <c r="PJ12" s="17"/>
      <c r="PK12" s="17">
        <v>0</v>
      </c>
      <c r="PL12" s="17">
        <v>0.3</v>
      </c>
      <c r="PM12" s="17">
        <v>1</v>
      </c>
      <c r="PN12" s="17">
        <v>1</v>
      </c>
      <c r="PO12" s="17">
        <v>-0.7</v>
      </c>
      <c r="PP12" s="17">
        <v>1.5</v>
      </c>
      <c r="PQ12" s="17">
        <v>3</v>
      </c>
      <c r="PR12" s="17">
        <v>3</v>
      </c>
      <c r="PS12" s="17">
        <v>-1.5</v>
      </c>
      <c r="PT12" s="17">
        <v>2</v>
      </c>
      <c r="PU12" s="17">
        <v>1.9</v>
      </c>
      <c r="PV12" s="17">
        <v>1.9</v>
      </c>
      <c r="PW12" s="17">
        <v>0.1</v>
      </c>
      <c r="PX12" s="17">
        <v>18.3</v>
      </c>
      <c r="PY12" s="17">
        <v>18.25243</v>
      </c>
      <c r="PZ12" s="17">
        <v>18.25243</v>
      </c>
      <c r="QA12" s="17">
        <v>4.7570000000000001E-2</v>
      </c>
      <c r="QB12" s="17">
        <v>6.3</v>
      </c>
      <c r="QC12" s="17">
        <v>5</v>
      </c>
      <c r="QD12" s="17">
        <v>5</v>
      </c>
      <c r="QE12" s="17">
        <v>1.3</v>
      </c>
      <c r="QF12" s="17">
        <v>4</v>
      </c>
      <c r="QG12" s="17">
        <v>5</v>
      </c>
      <c r="QH12" s="17">
        <v>5</v>
      </c>
      <c r="QI12" s="17">
        <v>-1</v>
      </c>
      <c r="QJ12" s="17">
        <v>3.5</v>
      </c>
      <c r="QK12" s="17">
        <v>3.4</v>
      </c>
      <c r="QL12" s="17">
        <v>3.4</v>
      </c>
      <c r="QM12" s="17">
        <v>0.1</v>
      </c>
      <c r="QN12" s="17">
        <v>18.5</v>
      </c>
      <c r="QO12" s="17">
        <v>17.864080000000001</v>
      </c>
      <c r="QP12" s="17">
        <v>17.864080000000001</v>
      </c>
      <c r="QQ12" s="17">
        <v>0.63592000000000004</v>
      </c>
      <c r="QR12" s="17">
        <v>0</v>
      </c>
      <c r="QS12" s="17"/>
      <c r="QT12" s="17"/>
      <c r="QU12" s="17">
        <v>0</v>
      </c>
      <c r="QV12" s="17">
        <v>0</v>
      </c>
      <c r="QW12" s="17"/>
      <c r="QX12" s="17"/>
      <c r="QY12" s="17">
        <v>0</v>
      </c>
      <c r="QZ12" s="17">
        <v>11.1</v>
      </c>
      <c r="RA12" s="17">
        <v>17</v>
      </c>
      <c r="RB12" s="17">
        <v>11.769</v>
      </c>
      <c r="RC12" s="17">
        <v>-0.66900000000000004</v>
      </c>
      <c r="RD12" s="17">
        <v>29.9</v>
      </c>
      <c r="RE12" s="17">
        <v>34.460999999999999</v>
      </c>
      <c r="RF12" s="17">
        <v>34.460999999999999</v>
      </c>
      <c r="RG12" s="17">
        <v>-4.5609999999999999</v>
      </c>
      <c r="RH12" s="17">
        <v>3</v>
      </c>
      <c r="RI12" s="17">
        <v>2.9009999999999998</v>
      </c>
      <c r="RJ12" s="17">
        <v>2.9009999999999998</v>
      </c>
      <c r="RK12" s="17">
        <v>9.9000000000000005E-2</v>
      </c>
      <c r="RL12" s="17">
        <v>0.8</v>
      </c>
      <c r="RM12" s="17">
        <v>2.4</v>
      </c>
      <c r="RN12" s="17">
        <v>2.4</v>
      </c>
      <c r="RO12" s="17">
        <v>-1.6</v>
      </c>
      <c r="RP12" s="17">
        <v>1.2</v>
      </c>
      <c r="RQ12" s="17">
        <v>1.2</v>
      </c>
      <c r="RR12" s="17">
        <v>1.2</v>
      </c>
      <c r="RS12" s="17">
        <v>0</v>
      </c>
      <c r="RT12" s="17">
        <v>2.8</v>
      </c>
      <c r="RU12" s="17">
        <v>2.8</v>
      </c>
      <c r="RV12" s="17">
        <v>2.8</v>
      </c>
      <c r="RW12" s="17">
        <v>0</v>
      </c>
      <c r="RX12" s="17">
        <v>0</v>
      </c>
      <c r="RY12" s="17"/>
      <c r="RZ12" s="17"/>
      <c r="SA12" s="17">
        <v>0</v>
      </c>
      <c r="SB12" s="17">
        <v>2</v>
      </c>
      <c r="SC12" s="17">
        <v>2.379</v>
      </c>
      <c r="SD12" s="17">
        <v>2.379</v>
      </c>
      <c r="SE12" s="17">
        <v>-0.379</v>
      </c>
      <c r="SF12" s="17">
        <v>6.9</v>
      </c>
      <c r="SG12" s="17">
        <v>7.6316100000000002</v>
      </c>
      <c r="SH12" s="17"/>
      <c r="SI12" s="17">
        <v>6.9</v>
      </c>
      <c r="SJ12" s="17">
        <v>1.3</v>
      </c>
      <c r="SK12" s="17">
        <v>1.28</v>
      </c>
      <c r="SL12" s="17">
        <v>1.28</v>
      </c>
      <c r="SM12" s="17">
        <v>0.02</v>
      </c>
      <c r="SN12" s="17">
        <v>0</v>
      </c>
      <c r="SO12" s="17">
        <v>0.4</v>
      </c>
      <c r="SP12" s="17">
        <v>0.4</v>
      </c>
      <c r="SQ12" s="17">
        <v>-0.4</v>
      </c>
      <c r="SR12" s="17">
        <v>3.6</v>
      </c>
      <c r="SS12" s="17">
        <v>4.3</v>
      </c>
      <c r="ST12" s="17">
        <v>4.3</v>
      </c>
      <c r="SU12" s="17">
        <v>-0.7</v>
      </c>
      <c r="SV12" s="17">
        <v>3.8</v>
      </c>
      <c r="SW12" s="17">
        <v>3</v>
      </c>
      <c r="SX12" s="17">
        <v>3</v>
      </c>
      <c r="SY12" s="17">
        <v>0.8</v>
      </c>
      <c r="SZ12" s="17">
        <v>3.5</v>
      </c>
      <c r="TA12" s="17">
        <v>3.5</v>
      </c>
      <c r="TB12" s="17">
        <v>3.5</v>
      </c>
      <c r="TC12" s="17">
        <v>0</v>
      </c>
      <c r="TD12" s="17">
        <v>5.4</v>
      </c>
      <c r="TE12" s="17">
        <v>5</v>
      </c>
      <c r="TF12" s="17">
        <v>5</v>
      </c>
      <c r="TG12" s="17">
        <v>0.4</v>
      </c>
      <c r="TH12" s="17">
        <v>14.7</v>
      </c>
      <c r="TI12" s="17">
        <v>14.56311</v>
      </c>
      <c r="TJ12" s="17">
        <v>14.56311</v>
      </c>
      <c r="TK12" s="17">
        <v>0.13689000000000001</v>
      </c>
      <c r="TL12" s="17">
        <v>24.1</v>
      </c>
      <c r="TM12" s="17">
        <v>19.452999999999999</v>
      </c>
      <c r="TN12" s="17">
        <v>19.452999999999999</v>
      </c>
      <c r="TO12" s="17">
        <v>4.6470000000000002</v>
      </c>
      <c r="TP12" s="17">
        <v>19.7</v>
      </c>
      <c r="TQ12" s="17">
        <v>21.047000000000001</v>
      </c>
      <c r="TR12" s="17">
        <v>21.047000000000001</v>
      </c>
      <c r="TS12" s="17">
        <v>-1.347</v>
      </c>
      <c r="TT12" s="17">
        <v>0</v>
      </c>
      <c r="TU12" s="17"/>
      <c r="TV12" s="17"/>
      <c r="TW12" s="17">
        <v>0</v>
      </c>
      <c r="TX12" s="17">
        <v>23.7</v>
      </c>
      <c r="TY12" s="17">
        <v>53</v>
      </c>
      <c r="TZ12" s="17">
        <v>49.61</v>
      </c>
      <c r="UA12" s="17">
        <v>-25.91</v>
      </c>
      <c r="UB12" s="17">
        <v>30.4</v>
      </c>
      <c r="UC12" s="17"/>
      <c r="UD12" s="17"/>
      <c r="UE12" s="17">
        <v>30.4</v>
      </c>
      <c r="UF12" s="17">
        <v>2.6</v>
      </c>
      <c r="UG12" s="17">
        <v>3.5270000000000001</v>
      </c>
      <c r="UH12" s="17">
        <v>3.5270000000000001</v>
      </c>
      <c r="UI12" s="17">
        <v>-0.92700000000000005</v>
      </c>
      <c r="UJ12" s="17">
        <v>1.6</v>
      </c>
      <c r="UK12" s="17">
        <v>2.5680000000000001</v>
      </c>
      <c r="UL12" s="17">
        <v>2.5680000000000001</v>
      </c>
      <c r="UM12" s="17">
        <v>-0.96799999999999997</v>
      </c>
      <c r="UN12" s="17">
        <v>5.0999999999999996</v>
      </c>
      <c r="UO12" s="17">
        <v>5</v>
      </c>
      <c r="UP12" s="17">
        <v>5</v>
      </c>
      <c r="UQ12" s="17">
        <v>0.1</v>
      </c>
      <c r="UR12" s="17">
        <v>2</v>
      </c>
      <c r="US12" s="17">
        <v>2</v>
      </c>
      <c r="UT12" s="17">
        <v>2</v>
      </c>
      <c r="UU12" s="17">
        <v>0</v>
      </c>
      <c r="UV12" s="17">
        <v>7.8</v>
      </c>
      <c r="UW12" s="17">
        <v>8.3000000000000007</v>
      </c>
      <c r="UX12" s="17">
        <v>8.3000000000000007</v>
      </c>
      <c r="UY12" s="17">
        <v>-0.5</v>
      </c>
      <c r="UZ12" s="17">
        <v>3.8</v>
      </c>
      <c r="VA12" s="17">
        <v>3.8</v>
      </c>
      <c r="VB12" s="17">
        <v>3.8</v>
      </c>
      <c r="VC12" s="17">
        <v>0</v>
      </c>
      <c r="VD12" s="17">
        <v>4.4000000000000004</v>
      </c>
      <c r="VE12" s="17">
        <v>4.2</v>
      </c>
      <c r="VF12" s="17">
        <v>4.2</v>
      </c>
      <c r="VG12" s="17">
        <v>0.2</v>
      </c>
      <c r="VH12" s="17">
        <v>4.4000000000000004</v>
      </c>
      <c r="VI12" s="17">
        <v>4.2</v>
      </c>
      <c r="VJ12" s="17">
        <v>4.2</v>
      </c>
      <c r="VK12" s="17">
        <v>0.2</v>
      </c>
      <c r="VL12" s="17">
        <v>12.7</v>
      </c>
      <c r="VM12" s="17">
        <v>9.3070000000000004</v>
      </c>
      <c r="VN12" s="17">
        <v>9.3070000000000004</v>
      </c>
      <c r="VO12" s="17">
        <v>3.3929999999999998</v>
      </c>
      <c r="VP12" s="17">
        <v>0</v>
      </c>
      <c r="VQ12" s="17"/>
      <c r="VR12" s="17"/>
      <c r="VS12" s="17">
        <v>0</v>
      </c>
      <c r="VT12" s="17">
        <v>0</v>
      </c>
      <c r="VU12" s="17"/>
      <c r="VV12" s="17"/>
      <c r="VW12" s="17">
        <v>0</v>
      </c>
      <c r="VX12" s="17">
        <v>0</v>
      </c>
      <c r="VY12" s="17"/>
      <c r="VZ12" s="17"/>
      <c r="WA12" s="17">
        <v>0</v>
      </c>
      <c r="WB12" s="17">
        <v>0.6</v>
      </c>
      <c r="WC12" s="17">
        <v>0.6</v>
      </c>
      <c r="WD12" s="17">
        <v>0.6</v>
      </c>
      <c r="WE12" s="17">
        <v>0</v>
      </c>
      <c r="WF12" s="17">
        <v>50.7</v>
      </c>
      <c r="WG12" s="17">
        <v>40</v>
      </c>
      <c r="WH12" s="17">
        <v>40</v>
      </c>
      <c r="WI12" s="17">
        <v>10.7</v>
      </c>
      <c r="WJ12" s="17">
        <v>59</v>
      </c>
      <c r="WK12" s="17">
        <v>37</v>
      </c>
      <c r="WL12" s="17">
        <v>37</v>
      </c>
      <c r="WM12" s="17">
        <v>22</v>
      </c>
      <c r="WN12" s="17">
        <v>0</v>
      </c>
      <c r="WO12" s="17"/>
      <c r="WP12" s="17"/>
      <c r="WQ12" s="17">
        <v>0</v>
      </c>
      <c r="WR12" s="17">
        <v>0</v>
      </c>
      <c r="WS12" s="17"/>
      <c r="WT12" s="17"/>
      <c r="WU12" s="17">
        <v>0</v>
      </c>
      <c r="WV12" s="17">
        <v>6.6</v>
      </c>
      <c r="WW12" s="17">
        <v>6</v>
      </c>
      <c r="WX12" s="17">
        <v>6</v>
      </c>
      <c r="WY12" s="17">
        <v>0.6</v>
      </c>
      <c r="WZ12" s="17">
        <v>18.399999999999999</v>
      </c>
      <c r="XA12" s="17">
        <v>18.4466</v>
      </c>
      <c r="XB12" s="17">
        <v>18.4466</v>
      </c>
      <c r="XC12" s="17">
        <v>-4.6600000000000003E-2</v>
      </c>
      <c r="XD12" s="17">
        <v>9.4</v>
      </c>
      <c r="XE12" s="17">
        <v>10.8</v>
      </c>
      <c r="XF12" s="17">
        <v>10.8</v>
      </c>
      <c r="XG12" s="17">
        <v>-1.4</v>
      </c>
      <c r="XH12" s="17">
        <v>36.200000000000003</v>
      </c>
      <c r="XI12" s="17">
        <v>30</v>
      </c>
      <c r="XJ12" s="17">
        <v>30</v>
      </c>
      <c r="XK12" s="17">
        <v>6.2</v>
      </c>
      <c r="XL12" s="17">
        <v>26.5</v>
      </c>
      <c r="XM12" s="17">
        <v>30</v>
      </c>
      <c r="XN12" s="17">
        <v>30</v>
      </c>
      <c r="XO12" s="17">
        <v>-3.5</v>
      </c>
      <c r="XP12" s="17">
        <v>14.7</v>
      </c>
      <c r="XQ12" s="17">
        <v>14</v>
      </c>
      <c r="XR12" s="17">
        <v>14</v>
      </c>
      <c r="XS12" s="17">
        <v>0.7</v>
      </c>
      <c r="XT12" s="17">
        <v>19</v>
      </c>
      <c r="XU12" s="17">
        <v>19</v>
      </c>
      <c r="XV12" s="17">
        <v>19</v>
      </c>
      <c r="XW12" s="17">
        <v>0</v>
      </c>
      <c r="XX12" s="17">
        <v>8</v>
      </c>
      <c r="XY12" s="17">
        <v>8.23</v>
      </c>
      <c r="XZ12" s="17">
        <v>8.23</v>
      </c>
      <c r="YA12" s="17">
        <v>-0.23</v>
      </c>
      <c r="YB12" s="17"/>
      <c r="YC12" s="17"/>
      <c r="YD12" s="17"/>
      <c r="YE12" s="17">
        <v>0</v>
      </c>
      <c r="YF12" s="17"/>
      <c r="YG12" s="17"/>
      <c r="YH12" s="17"/>
      <c r="YI12" s="17">
        <v>0</v>
      </c>
    </row>
    <row r="13" spans="1:659" ht="24" customHeight="1" x14ac:dyDescent="0.3">
      <c r="A13" s="1"/>
      <c r="B13" s="16" t="s">
        <v>50</v>
      </c>
      <c r="C13" s="16" t="s">
        <v>719</v>
      </c>
      <c r="D13" s="17">
        <v>23.2</v>
      </c>
      <c r="E13" s="17"/>
      <c r="F13" s="17"/>
      <c r="G13" s="17">
        <v>23.2</v>
      </c>
      <c r="H13" s="17">
        <v>642.4</v>
      </c>
      <c r="I13" s="17">
        <v>643.65809000000002</v>
      </c>
      <c r="J13" s="17">
        <v>643.65809000000002</v>
      </c>
      <c r="K13" s="17">
        <v>-1.2580899999999999</v>
      </c>
      <c r="L13" s="17">
        <v>215.9</v>
      </c>
      <c r="M13" s="17">
        <v>209.39341999999999</v>
      </c>
      <c r="N13" s="17">
        <v>209.39341999999999</v>
      </c>
      <c r="O13" s="17">
        <v>6.5065799999999996</v>
      </c>
      <c r="P13" s="17"/>
      <c r="Q13" s="17"/>
      <c r="R13" s="17"/>
      <c r="S13" s="17">
        <v>0</v>
      </c>
      <c r="T13" s="17"/>
      <c r="U13" s="17"/>
      <c r="V13" s="17"/>
      <c r="W13" s="17">
        <v>0</v>
      </c>
      <c r="X13" s="17">
        <v>0</v>
      </c>
      <c r="Y13" s="17"/>
      <c r="Z13" s="17"/>
      <c r="AA13" s="17">
        <v>0</v>
      </c>
      <c r="AB13" s="17">
        <v>77</v>
      </c>
      <c r="AC13" s="17">
        <v>91.363939999999999</v>
      </c>
      <c r="AD13" s="17">
        <v>91.363929999999996</v>
      </c>
      <c r="AE13" s="17">
        <v>-14.36393</v>
      </c>
      <c r="AF13" s="17">
        <v>0</v>
      </c>
      <c r="AG13" s="17"/>
      <c r="AH13" s="17"/>
      <c r="AI13" s="17">
        <v>0</v>
      </c>
      <c r="AJ13" s="17"/>
      <c r="AK13" s="17"/>
      <c r="AL13" s="17"/>
      <c r="AM13" s="17">
        <v>0</v>
      </c>
      <c r="AN13" s="17">
        <v>187.9</v>
      </c>
      <c r="AO13" s="17">
        <v>196.22801999999999</v>
      </c>
      <c r="AP13" s="17">
        <v>196.22801999999999</v>
      </c>
      <c r="AQ13" s="17">
        <v>-8.3280200000000004</v>
      </c>
      <c r="AR13" s="17">
        <v>207.8</v>
      </c>
      <c r="AS13" s="17">
        <v>196.22801999999999</v>
      </c>
      <c r="AT13" s="17">
        <v>196.22801999999999</v>
      </c>
      <c r="AU13" s="17">
        <v>11.57198</v>
      </c>
      <c r="AV13" s="17">
        <v>210.1</v>
      </c>
      <c r="AW13" s="17">
        <v>196.22801999999999</v>
      </c>
      <c r="AX13" s="17">
        <v>196.22801999999999</v>
      </c>
      <c r="AY13" s="17">
        <v>13.871980000000001</v>
      </c>
      <c r="AZ13" s="17">
        <v>288.8</v>
      </c>
      <c r="BA13" s="17">
        <v>295.22593999999998</v>
      </c>
      <c r="BB13" s="17">
        <v>295.22593999999998</v>
      </c>
      <c r="BC13" s="17">
        <v>-6.4259399999999998</v>
      </c>
      <c r="BD13" s="17">
        <v>216.2</v>
      </c>
      <c r="BE13" s="17">
        <v>208.07390000000001</v>
      </c>
      <c r="BF13" s="17">
        <v>208.07390000000001</v>
      </c>
      <c r="BG13" s="17">
        <v>8.1260999999999992</v>
      </c>
      <c r="BH13" s="17">
        <v>111.4</v>
      </c>
      <c r="BI13" s="17">
        <v>104.34936999999999</v>
      </c>
      <c r="BJ13" s="17">
        <v>104.34936999999999</v>
      </c>
      <c r="BK13" s="17">
        <v>7.05063</v>
      </c>
      <c r="BL13" s="17">
        <v>200.5</v>
      </c>
      <c r="BM13" s="17">
        <v>270.83954</v>
      </c>
      <c r="BN13" s="17">
        <v>352.91039000000001</v>
      </c>
      <c r="BO13" s="17">
        <v>-152.41039000000001</v>
      </c>
      <c r="BP13" s="17">
        <v>4.3</v>
      </c>
      <c r="BQ13" s="17">
        <v>4.4318400000000002</v>
      </c>
      <c r="BR13" s="17">
        <v>4.4318400000000002</v>
      </c>
      <c r="BS13" s="17">
        <v>-0.13184000000000001</v>
      </c>
      <c r="BT13" s="17"/>
      <c r="BU13" s="17"/>
      <c r="BV13" s="17"/>
      <c r="BW13" s="17">
        <v>0</v>
      </c>
      <c r="BX13" s="17"/>
      <c r="BY13" s="17"/>
      <c r="BZ13" s="17"/>
      <c r="CA13" s="17">
        <v>0</v>
      </c>
      <c r="CB13" s="17"/>
      <c r="CC13" s="17"/>
      <c r="CD13" s="17"/>
      <c r="CE13" s="17">
        <v>0</v>
      </c>
      <c r="CF13" s="17"/>
      <c r="CG13" s="17"/>
      <c r="CH13" s="17"/>
      <c r="CI13" s="17">
        <v>0</v>
      </c>
      <c r="CJ13" s="17">
        <v>106.3</v>
      </c>
      <c r="CK13" s="17">
        <v>105.6932</v>
      </c>
      <c r="CL13" s="17">
        <v>105.6932</v>
      </c>
      <c r="CM13" s="17">
        <v>0.60680000000000001</v>
      </c>
      <c r="CN13" s="17">
        <v>7.9</v>
      </c>
      <c r="CO13" s="17">
        <v>5.1333399999999996</v>
      </c>
      <c r="CP13" s="17">
        <v>5.1333399999999996</v>
      </c>
      <c r="CQ13" s="17">
        <v>2.7666599999999999</v>
      </c>
      <c r="CR13" s="17">
        <v>4.8</v>
      </c>
      <c r="CS13" s="17">
        <v>2.8177599999999998</v>
      </c>
      <c r="CT13" s="17">
        <v>2.8177599999999998</v>
      </c>
      <c r="CU13" s="17">
        <v>1.98224</v>
      </c>
      <c r="CV13" s="17">
        <v>22.1</v>
      </c>
      <c r="CW13" s="17">
        <v>22.389009999999999</v>
      </c>
      <c r="CX13" s="17">
        <v>22.389009999999999</v>
      </c>
      <c r="CY13" s="17">
        <v>-0.28900999999999999</v>
      </c>
      <c r="CZ13" s="17">
        <v>4.8</v>
      </c>
      <c r="DA13" s="17">
        <v>6.8787000000000003</v>
      </c>
      <c r="DB13" s="17">
        <v>6.8787000000000003</v>
      </c>
      <c r="DC13" s="17">
        <v>-2.0787</v>
      </c>
      <c r="DD13" s="17">
        <v>10.3</v>
      </c>
      <c r="DE13" s="17">
        <v>12.77125</v>
      </c>
      <c r="DF13" s="17">
        <v>12.77125</v>
      </c>
      <c r="DG13" s="17">
        <v>-2.4712499999999999</v>
      </c>
      <c r="DH13" s="17">
        <v>39.799999999999997</v>
      </c>
      <c r="DI13" s="17">
        <v>50</v>
      </c>
      <c r="DJ13" s="17">
        <v>38.901890000000002</v>
      </c>
      <c r="DK13" s="17">
        <v>0.89810999999999996</v>
      </c>
      <c r="DL13" s="17"/>
      <c r="DM13" s="17"/>
      <c r="DN13" s="17"/>
      <c r="DO13" s="17">
        <v>0</v>
      </c>
      <c r="DP13" s="17"/>
      <c r="DQ13" s="17"/>
      <c r="DR13" s="17"/>
      <c r="DS13" s="17">
        <v>0</v>
      </c>
      <c r="DT13" s="17"/>
      <c r="DU13" s="17"/>
      <c r="DV13" s="17"/>
      <c r="DW13" s="17">
        <v>0</v>
      </c>
      <c r="DX13" s="17"/>
      <c r="DY13" s="17"/>
      <c r="DZ13" s="17"/>
      <c r="EA13" s="17">
        <v>0</v>
      </c>
      <c r="EB13" s="17">
        <v>10</v>
      </c>
      <c r="EC13" s="17">
        <v>35.057110000000002</v>
      </c>
      <c r="ED13" s="17">
        <v>13.45092</v>
      </c>
      <c r="EE13" s="17">
        <v>-3.45092</v>
      </c>
      <c r="EF13" s="17">
        <v>100.8</v>
      </c>
      <c r="EG13" s="17">
        <v>110.26321</v>
      </c>
      <c r="EH13" s="17">
        <v>102.38446</v>
      </c>
      <c r="EI13" s="17">
        <v>-1.58446</v>
      </c>
      <c r="EJ13" s="17"/>
      <c r="EK13" s="17"/>
      <c r="EL13" s="17"/>
      <c r="EM13" s="17">
        <v>0</v>
      </c>
      <c r="EN13" s="17"/>
      <c r="EO13" s="17"/>
      <c r="EP13" s="17"/>
      <c r="EQ13" s="17">
        <v>0</v>
      </c>
      <c r="ER13" s="17"/>
      <c r="ES13" s="17"/>
      <c r="ET13" s="17"/>
      <c r="EU13" s="17">
        <v>0</v>
      </c>
      <c r="EV13" s="17">
        <v>6.4</v>
      </c>
      <c r="EW13" s="17">
        <v>6.39</v>
      </c>
      <c r="EX13" s="17">
        <v>6.39</v>
      </c>
      <c r="EY13" s="17">
        <v>0.01</v>
      </c>
      <c r="EZ13" s="17">
        <v>0</v>
      </c>
      <c r="FA13" s="17"/>
      <c r="FB13" s="17"/>
      <c r="FC13" s="17">
        <v>0</v>
      </c>
      <c r="FD13" s="17">
        <v>31</v>
      </c>
      <c r="FE13" s="17">
        <v>31.53576</v>
      </c>
      <c r="FF13" s="17">
        <v>31.53576</v>
      </c>
      <c r="FG13" s="17">
        <v>-0.53576000000000001</v>
      </c>
      <c r="FH13" s="17">
        <v>50.5</v>
      </c>
      <c r="FI13" s="17">
        <v>75</v>
      </c>
      <c r="FJ13" s="17">
        <v>75</v>
      </c>
      <c r="FK13" s="17">
        <v>-24.5</v>
      </c>
      <c r="FL13" s="17">
        <v>20.7</v>
      </c>
      <c r="FM13" s="17">
        <v>18.874919999999999</v>
      </c>
      <c r="FN13" s="17">
        <v>18.874919999999999</v>
      </c>
      <c r="FO13" s="17">
        <v>1.82508</v>
      </c>
      <c r="FP13" s="17">
        <v>18.399999999999999</v>
      </c>
      <c r="FQ13" s="17">
        <v>14.927820000000001</v>
      </c>
      <c r="FR13" s="17">
        <v>14.927820000000001</v>
      </c>
      <c r="FS13" s="17">
        <v>3.4721799999999998</v>
      </c>
      <c r="FT13" s="17">
        <v>12.7</v>
      </c>
      <c r="FU13" s="17">
        <v>13.1068</v>
      </c>
      <c r="FV13" s="17">
        <v>13.1068</v>
      </c>
      <c r="FW13" s="17">
        <v>-0.40679999999999999</v>
      </c>
      <c r="FX13" s="17">
        <v>57.1</v>
      </c>
      <c r="FY13" s="17">
        <v>57.754739999999998</v>
      </c>
      <c r="FZ13" s="17">
        <v>57.754739999999998</v>
      </c>
      <c r="GA13" s="17">
        <v>-0.65473999999999999</v>
      </c>
      <c r="GB13" s="17">
        <v>182</v>
      </c>
      <c r="GC13" s="17">
        <v>184.91498000000001</v>
      </c>
      <c r="GD13" s="17">
        <v>184.91498000000001</v>
      </c>
      <c r="GE13" s="17">
        <v>-2.9149799999999999</v>
      </c>
      <c r="GF13" s="17">
        <v>182.2</v>
      </c>
      <c r="GG13" s="17">
        <v>184.91498000000001</v>
      </c>
      <c r="GH13" s="17">
        <v>184.91498000000001</v>
      </c>
      <c r="GI13" s="17">
        <v>-2.7149800000000002</v>
      </c>
      <c r="GJ13" s="17">
        <v>183.4</v>
      </c>
      <c r="GK13" s="17">
        <v>185.47028</v>
      </c>
      <c r="GL13" s="17">
        <v>185.47028</v>
      </c>
      <c r="GM13" s="17">
        <v>-2.0702799999999999</v>
      </c>
      <c r="GN13" s="17">
        <v>55.3</v>
      </c>
      <c r="GO13" s="17">
        <v>46.110999999999997</v>
      </c>
      <c r="GP13" s="17">
        <v>31.414370000000002</v>
      </c>
      <c r="GQ13" s="17">
        <v>23.885629999999999</v>
      </c>
      <c r="GR13" s="17">
        <v>4.8</v>
      </c>
      <c r="GS13" s="17"/>
      <c r="GT13" s="17">
        <v>9.09</v>
      </c>
      <c r="GU13" s="17">
        <v>-4.29</v>
      </c>
      <c r="GV13" s="17"/>
      <c r="GW13" s="17"/>
      <c r="GX13" s="17">
        <v>9.9490999999999996</v>
      </c>
      <c r="GY13" s="17">
        <v>-9.9490999999999996</v>
      </c>
      <c r="GZ13" s="17">
        <v>21.1</v>
      </c>
      <c r="HA13" s="17">
        <v>34.47804</v>
      </c>
      <c r="HB13" s="17">
        <v>34.47804</v>
      </c>
      <c r="HC13" s="17">
        <v>-13.37804</v>
      </c>
      <c r="HD13" s="17">
        <v>30</v>
      </c>
      <c r="HE13" s="17">
        <v>32.627180000000003</v>
      </c>
      <c r="HF13" s="17">
        <v>32.627180000000003</v>
      </c>
      <c r="HG13" s="17">
        <v>-2.6271800000000001</v>
      </c>
      <c r="HH13" s="17">
        <v>2</v>
      </c>
      <c r="HI13" s="17">
        <v>1.97359</v>
      </c>
      <c r="HJ13" s="17">
        <v>1.97359</v>
      </c>
      <c r="HK13" s="17">
        <v>2.6409999999999999E-2</v>
      </c>
      <c r="HL13" s="17">
        <v>0</v>
      </c>
      <c r="HM13" s="17"/>
      <c r="HN13" s="17"/>
      <c r="HO13" s="17">
        <v>0</v>
      </c>
      <c r="HP13" s="17">
        <v>53.1</v>
      </c>
      <c r="HQ13" s="17">
        <v>50</v>
      </c>
      <c r="HR13" s="17">
        <v>50</v>
      </c>
      <c r="HS13" s="17">
        <v>3.1</v>
      </c>
      <c r="HT13" s="17"/>
      <c r="HU13" s="17"/>
      <c r="HV13" s="17"/>
      <c r="HW13" s="17">
        <v>0</v>
      </c>
      <c r="HX13" s="17"/>
      <c r="HY13" s="17"/>
      <c r="HZ13" s="17"/>
      <c r="IA13" s="17">
        <v>0</v>
      </c>
      <c r="IB13" s="17">
        <v>36</v>
      </c>
      <c r="IC13" s="17">
        <v>18.07723</v>
      </c>
      <c r="ID13" s="17"/>
      <c r="IE13" s="17">
        <v>36</v>
      </c>
      <c r="IF13" s="17"/>
      <c r="IG13" s="17"/>
      <c r="IH13" s="17"/>
      <c r="II13" s="17">
        <v>0</v>
      </c>
      <c r="IJ13" s="17"/>
      <c r="IK13" s="17"/>
      <c r="IL13" s="17"/>
      <c r="IM13" s="17">
        <v>0</v>
      </c>
      <c r="IN13" s="17">
        <v>47.1</v>
      </c>
      <c r="IO13" s="17">
        <v>48.181449999999998</v>
      </c>
      <c r="IP13" s="17">
        <v>48.181449999999998</v>
      </c>
      <c r="IQ13" s="17">
        <v>-1.08145</v>
      </c>
      <c r="IR13" s="17"/>
      <c r="IS13" s="17"/>
      <c r="IT13" s="17"/>
      <c r="IU13" s="17">
        <v>0</v>
      </c>
      <c r="IV13" s="17"/>
      <c r="IW13" s="17"/>
      <c r="IX13" s="17"/>
      <c r="IY13" s="17">
        <v>0</v>
      </c>
      <c r="IZ13" s="17"/>
      <c r="JA13" s="17"/>
      <c r="JB13" s="17"/>
      <c r="JC13" s="17">
        <v>0</v>
      </c>
      <c r="JD13" s="17">
        <v>35.1</v>
      </c>
      <c r="JE13" s="17">
        <v>23.743829999999999</v>
      </c>
      <c r="JF13" s="17">
        <v>16.49485</v>
      </c>
      <c r="JG13" s="17">
        <v>18.605149999999998</v>
      </c>
      <c r="JH13" s="17">
        <v>177.8</v>
      </c>
      <c r="JI13" s="17">
        <v>178.35103000000001</v>
      </c>
      <c r="JJ13" s="17">
        <v>178.35103000000001</v>
      </c>
      <c r="JK13" s="17">
        <v>-0.55103000000000002</v>
      </c>
      <c r="JL13" s="17">
        <v>175.5</v>
      </c>
      <c r="JM13" s="17">
        <v>178.35103000000001</v>
      </c>
      <c r="JN13" s="17">
        <v>178.35103000000001</v>
      </c>
      <c r="JO13" s="17">
        <v>-2.8510300000000002</v>
      </c>
      <c r="JP13" s="17">
        <v>209</v>
      </c>
      <c r="JQ13" s="17">
        <v>178.35103000000001</v>
      </c>
      <c r="JR13" s="17">
        <v>178.35103000000001</v>
      </c>
      <c r="JS13" s="17">
        <v>30.648969999999998</v>
      </c>
      <c r="JT13" s="17">
        <v>274</v>
      </c>
      <c r="JU13" s="17">
        <v>268.32994000000002</v>
      </c>
      <c r="JV13" s="17">
        <v>268.32994000000002</v>
      </c>
      <c r="JW13" s="17">
        <v>5.6700600000000003</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v>
      </c>
      <c r="LE13" s="17">
        <v>0.89207999999999998</v>
      </c>
      <c r="LF13" s="17">
        <v>0.89207999999999998</v>
      </c>
      <c r="LG13" s="17">
        <v>0.10792</v>
      </c>
      <c r="LH13" s="17">
        <v>67.2</v>
      </c>
      <c r="LI13" s="17">
        <v>103.45462999999999</v>
      </c>
      <c r="LJ13" s="17">
        <v>111.33338000000001</v>
      </c>
      <c r="LK13" s="17">
        <v>-44.133380000000002</v>
      </c>
      <c r="LL13" s="17">
        <v>90.9</v>
      </c>
      <c r="LM13" s="17">
        <v>64.230729999999994</v>
      </c>
      <c r="LN13" s="17">
        <v>64.874290000000002</v>
      </c>
      <c r="LO13" s="17">
        <v>26.02571</v>
      </c>
      <c r="LP13" s="17">
        <v>63.2</v>
      </c>
      <c r="LQ13" s="17">
        <v>62.559609999999999</v>
      </c>
      <c r="LR13" s="17">
        <v>62.559609999999999</v>
      </c>
      <c r="LS13" s="17">
        <v>0.64039000000000001</v>
      </c>
      <c r="LT13" s="17">
        <v>69</v>
      </c>
      <c r="LU13" s="17">
        <v>61.488</v>
      </c>
      <c r="LV13" s="17">
        <v>61.488</v>
      </c>
      <c r="LW13" s="17">
        <v>7.5119999999999996</v>
      </c>
      <c r="LX13" s="17">
        <v>29.4</v>
      </c>
      <c r="LY13" s="17">
        <v>25.44641</v>
      </c>
      <c r="LZ13" s="17">
        <v>25.44641</v>
      </c>
      <c r="MA13" s="17">
        <v>3.9535900000000002</v>
      </c>
      <c r="MB13" s="17"/>
      <c r="MC13" s="17"/>
      <c r="MD13" s="17"/>
      <c r="ME13" s="17">
        <v>0</v>
      </c>
      <c r="MF13" s="17"/>
      <c r="MG13" s="17"/>
      <c r="MH13" s="17"/>
      <c r="MI13" s="17">
        <v>0</v>
      </c>
      <c r="MJ13" s="17"/>
      <c r="MK13" s="17"/>
      <c r="ML13" s="17"/>
      <c r="MM13" s="17">
        <v>0</v>
      </c>
      <c r="MN13" s="17">
        <v>146.9</v>
      </c>
      <c r="MO13" s="17">
        <v>151.08886999999999</v>
      </c>
      <c r="MP13" s="17">
        <v>155.12362999999999</v>
      </c>
      <c r="MQ13" s="17">
        <v>-8.22363</v>
      </c>
      <c r="MR13" s="17">
        <v>148.9</v>
      </c>
      <c r="MS13" s="17">
        <v>151.08886999999999</v>
      </c>
      <c r="MT13" s="17">
        <v>155.12362999999999</v>
      </c>
      <c r="MU13" s="17">
        <v>-6.22363</v>
      </c>
      <c r="MV13" s="17">
        <v>150.5</v>
      </c>
      <c r="MW13" s="17">
        <v>151.54258999999999</v>
      </c>
      <c r="MX13" s="17">
        <v>155.58946</v>
      </c>
      <c r="MY13" s="17">
        <v>-5.0894599999999999</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217.6</v>
      </c>
      <c r="NU13" s="17">
        <v>192.23309</v>
      </c>
      <c r="NV13" s="17">
        <v>192.23309</v>
      </c>
      <c r="NW13" s="17">
        <v>25.366910000000001</v>
      </c>
      <c r="NX13" s="17">
        <v>104.3</v>
      </c>
      <c r="NY13" s="17">
        <v>96.405180000000001</v>
      </c>
      <c r="NZ13" s="17">
        <v>96.405180000000001</v>
      </c>
      <c r="OA13" s="17">
        <v>7.8948200000000002</v>
      </c>
      <c r="OB13" s="17">
        <v>0</v>
      </c>
      <c r="OC13" s="17"/>
      <c r="OD13" s="17"/>
      <c r="OE13" s="17">
        <v>0</v>
      </c>
      <c r="OF13" s="17">
        <v>44.2</v>
      </c>
      <c r="OG13" s="17">
        <v>48.01</v>
      </c>
      <c r="OH13" s="17">
        <v>48.01</v>
      </c>
      <c r="OI13" s="17">
        <v>-3.81</v>
      </c>
      <c r="OJ13" s="17">
        <v>0</v>
      </c>
      <c r="OK13" s="17"/>
      <c r="OL13" s="17"/>
      <c r="OM13" s="17">
        <v>0</v>
      </c>
      <c r="ON13" s="17">
        <v>14.9</v>
      </c>
      <c r="OO13" s="17">
        <v>13.205</v>
      </c>
      <c r="OP13" s="17">
        <v>13.205</v>
      </c>
      <c r="OQ13" s="17">
        <v>1.6950000000000001</v>
      </c>
      <c r="OR13" s="17">
        <v>0</v>
      </c>
      <c r="OS13" s="17"/>
      <c r="OT13" s="17"/>
      <c r="OU13" s="17">
        <v>0</v>
      </c>
      <c r="OV13" s="17">
        <v>7.4</v>
      </c>
      <c r="OW13" s="17">
        <v>7</v>
      </c>
      <c r="OX13" s="17">
        <v>7</v>
      </c>
      <c r="OY13" s="17">
        <v>0.4</v>
      </c>
      <c r="OZ13" s="17">
        <v>5.0999999999999996</v>
      </c>
      <c r="PA13" s="17"/>
      <c r="PB13" s="17"/>
      <c r="PC13" s="17">
        <v>5.0999999999999996</v>
      </c>
      <c r="PD13" s="17">
        <v>0</v>
      </c>
      <c r="PE13" s="17">
        <v>9</v>
      </c>
      <c r="PF13" s="17">
        <v>9</v>
      </c>
      <c r="PG13" s="17">
        <v>-9</v>
      </c>
      <c r="PH13" s="17">
        <v>0</v>
      </c>
      <c r="PI13" s="17"/>
      <c r="PJ13" s="17"/>
      <c r="PK13" s="17">
        <v>0</v>
      </c>
      <c r="PL13" s="17">
        <v>0.3</v>
      </c>
      <c r="PM13" s="17">
        <v>1</v>
      </c>
      <c r="PN13" s="17">
        <v>1</v>
      </c>
      <c r="PO13" s="17">
        <v>-0.7</v>
      </c>
      <c r="PP13" s="17">
        <v>1.5</v>
      </c>
      <c r="PQ13" s="17">
        <v>3</v>
      </c>
      <c r="PR13" s="17">
        <v>3</v>
      </c>
      <c r="PS13" s="17">
        <v>-1.5</v>
      </c>
      <c r="PT13" s="17">
        <v>2</v>
      </c>
      <c r="PU13" s="17">
        <v>1.9</v>
      </c>
      <c r="PV13" s="17">
        <v>1.9</v>
      </c>
      <c r="PW13" s="17">
        <v>0.1</v>
      </c>
      <c r="PX13" s="17">
        <v>18.600000000000001</v>
      </c>
      <c r="PY13" s="17">
        <v>18.25243</v>
      </c>
      <c r="PZ13" s="17">
        <v>18.25243</v>
      </c>
      <c r="QA13" s="17">
        <v>0.34756999999999999</v>
      </c>
      <c r="QB13" s="17">
        <v>6.5</v>
      </c>
      <c r="QC13" s="17">
        <v>5</v>
      </c>
      <c r="QD13" s="17">
        <v>5</v>
      </c>
      <c r="QE13" s="17">
        <v>1.5</v>
      </c>
      <c r="QF13" s="17">
        <v>4</v>
      </c>
      <c r="QG13" s="17">
        <v>5</v>
      </c>
      <c r="QH13" s="17">
        <v>5</v>
      </c>
      <c r="QI13" s="17">
        <v>-1</v>
      </c>
      <c r="QJ13" s="17">
        <v>3.5</v>
      </c>
      <c r="QK13" s="17">
        <v>3.4</v>
      </c>
      <c r="QL13" s="17">
        <v>3.4</v>
      </c>
      <c r="QM13" s="17">
        <v>0.1</v>
      </c>
      <c r="QN13" s="17">
        <v>18.5</v>
      </c>
      <c r="QO13" s="17">
        <v>17.864080000000001</v>
      </c>
      <c r="QP13" s="17">
        <v>17.864080000000001</v>
      </c>
      <c r="QQ13" s="17">
        <v>0.63592000000000004</v>
      </c>
      <c r="QR13" s="17">
        <v>0</v>
      </c>
      <c r="QS13" s="17"/>
      <c r="QT13" s="17"/>
      <c r="QU13" s="17">
        <v>0</v>
      </c>
      <c r="QV13" s="17">
        <v>0</v>
      </c>
      <c r="QW13" s="17"/>
      <c r="QX13" s="17"/>
      <c r="QY13" s="17">
        <v>0</v>
      </c>
      <c r="QZ13" s="17">
        <v>14.3</v>
      </c>
      <c r="RA13" s="17">
        <v>18</v>
      </c>
      <c r="RB13" s="17">
        <v>11.885999999999999</v>
      </c>
      <c r="RC13" s="17">
        <v>2.4140000000000001</v>
      </c>
      <c r="RD13" s="17">
        <v>39.700000000000003</v>
      </c>
      <c r="RE13" s="17">
        <v>34.954000000000001</v>
      </c>
      <c r="RF13" s="17">
        <v>34.954000000000001</v>
      </c>
      <c r="RG13" s="17">
        <v>4.7460000000000004</v>
      </c>
      <c r="RH13" s="17">
        <v>3</v>
      </c>
      <c r="RI13" s="17">
        <v>2.9009999999999998</v>
      </c>
      <c r="RJ13" s="17">
        <v>2.9009999999999998</v>
      </c>
      <c r="RK13" s="17">
        <v>9.9000000000000005E-2</v>
      </c>
      <c r="RL13" s="17">
        <v>0.8</v>
      </c>
      <c r="RM13" s="17">
        <v>2.4</v>
      </c>
      <c r="RN13" s="17">
        <v>2.4</v>
      </c>
      <c r="RO13" s="17">
        <v>-1.6</v>
      </c>
      <c r="RP13" s="17">
        <v>1.2</v>
      </c>
      <c r="RQ13" s="17">
        <v>1.2</v>
      </c>
      <c r="RR13" s="17">
        <v>1.2</v>
      </c>
      <c r="RS13" s="17">
        <v>0</v>
      </c>
      <c r="RT13" s="17">
        <v>2.8</v>
      </c>
      <c r="RU13" s="17">
        <v>2.8</v>
      </c>
      <c r="RV13" s="17">
        <v>2.8</v>
      </c>
      <c r="RW13" s="17">
        <v>0</v>
      </c>
      <c r="RX13" s="17">
        <v>0</v>
      </c>
      <c r="RY13" s="17"/>
      <c r="RZ13" s="17"/>
      <c r="SA13" s="17">
        <v>0</v>
      </c>
      <c r="SB13" s="17">
        <v>2</v>
      </c>
      <c r="SC13" s="17">
        <v>2.379</v>
      </c>
      <c r="SD13" s="17">
        <v>2.379</v>
      </c>
      <c r="SE13" s="17">
        <v>-0.379</v>
      </c>
      <c r="SF13" s="17">
        <v>7.5</v>
      </c>
      <c r="SG13" s="17">
        <v>4.1814</v>
      </c>
      <c r="SH13" s="17"/>
      <c r="SI13" s="17">
        <v>7.5</v>
      </c>
      <c r="SJ13" s="17">
        <v>1.4</v>
      </c>
      <c r="SK13" s="17">
        <v>1.28</v>
      </c>
      <c r="SL13" s="17">
        <v>1.28</v>
      </c>
      <c r="SM13" s="17">
        <v>0.12</v>
      </c>
      <c r="SN13" s="17">
        <v>0</v>
      </c>
      <c r="SO13" s="17">
        <v>0.4</v>
      </c>
      <c r="SP13" s="17">
        <v>0.4</v>
      </c>
      <c r="SQ13" s="17">
        <v>-0.4</v>
      </c>
      <c r="SR13" s="17">
        <v>3.6</v>
      </c>
      <c r="SS13" s="17">
        <v>4.3</v>
      </c>
      <c r="ST13" s="17">
        <v>4.3</v>
      </c>
      <c r="SU13" s="17">
        <v>-0.7</v>
      </c>
      <c r="SV13" s="17">
        <v>3.8</v>
      </c>
      <c r="SW13" s="17">
        <v>3</v>
      </c>
      <c r="SX13" s="17">
        <v>3</v>
      </c>
      <c r="SY13" s="17">
        <v>0.8</v>
      </c>
      <c r="SZ13" s="17">
        <v>3.6</v>
      </c>
      <c r="TA13" s="17">
        <v>3.5</v>
      </c>
      <c r="TB13" s="17">
        <v>3.5</v>
      </c>
      <c r="TC13" s="17">
        <v>0.1</v>
      </c>
      <c r="TD13" s="17">
        <v>5.4</v>
      </c>
      <c r="TE13" s="17">
        <v>5</v>
      </c>
      <c r="TF13" s="17">
        <v>5</v>
      </c>
      <c r="TG13" s="17">
        <v>0.4</v>
      </c>
      <c r="TH13" s="17">
        <v>14.7</v>
      </c>
      <c r="TI13" s="17">
        <v>14.56311</v>
      </c>
      <c r="TJ13" s="17">
        <v>14.56311</v>
      </c>
      <c r="TK13" s="17">
        <v>0.13689000000000001</v>
      </c>
      <c r="TL13" s="17">
        <v>25</v>
      </c>
      <c r="TM13" s="17">
        <v>19.928000000000001</v>
      </c>
      <c r="TN13" s="17">
        <v>19.928000000000001</v>
      </c>
      <c r="TO13" s="17">
        <v>5.0720000000000001</v>
      </c>
      <c r="TP13" s="17">
        <v>25.2</v>
      </c>
      <c r="TQ13" s="17">
        <v>19.949000000000002</v>
      </c>
      <c r="TR13" s="17">
        <v>19.949000000000002</v>
      </c>
      <c r="TS13" s="17">
        <v>5.2510000000000003</v>
      </c>
      <c r="TT13" s="17">
        <v>0</v>
      </c>
      <c r="TU13" s="17"/>
      <c r="TV13" s="17"/>
      <c r="TW13" s="17">
        <v>0</v>
      </c>
      <c r="TX13" s="17">
        <v>27.8</v>
      </c>
      <c r="TY13" s="17">
        <v>54</v>
      </c>
      <c r="TZ13" s="17">
        <v>49.46</v>
      </c>
      <c r="UA13" s="17">
        <v>-21.66</v>
      </c>
      <c r="UB13" s="17">
        <v>28.2</v>
      </c>
      <c r="UC13" s="17"/>
      <c r="UD13" s="17"/>
      <c r="UE13" s="17">
        <v>28.2</v>
      </c>
      <c r="UF13" s="17">
        <v>4.0999999999999996</v>
      </c>
      <c r="UG13" s="17">
        <v>3.5880000000000001</v>
      </c>
      <c r="UH13" s="17">
        <v>3.5880000000000001</v>
      </c>
      <c r="UI13" s="17">
        <v>0.51200000000000001</v>
      </c>
      <c r="UJ13" s="17">
        <v>2</v>
      </c>
      <c r="UK13" s="17">
        <v>2.5950000000000002</v>
      </c>
      <c r="UL13" s="17">
        <v>2.5950000000000002</v>
      </c>
      <c r="UM13" s="17">
        <v>-0.59499999999999997</v>
      </c>
      <c r="UN13" s="17">
        <v>5.0999999999999996</v>
      </c>
      <c r="UO13" s="17">
        <v>5</v>
      </c>
      <c r="UP13" s="17">
        <v>5</v>
      </c>
      <c r="UQ13" s="17">
        <v>0.1</v>
      </c>
      <c r="UR13" s="17">
        <v>2</v>
      </c>
      <c r="US13" s="17">
        <v>2</v>
      </c>
      <c r="UT13" s="17">
        <v>2</v>
      </c>
      <c r="UU13" s="17">
        <v>0</v>
      </c>
      <c r="UV13" s="17">
        <v>7.8</v>
      </c>
      <c r="UW13" s="17">
        <v>8.3000000000000007</v>
      </c>
      <c r="UX13" s="17">
        <v>8.3000000000000007</v>
      </c>
      <c r="UY13" s="17">
        <v>-0.5</v>
      </c>
      <c r="UZ13" s="17">
        <v>3.8</v>
      </c>
      <c r="VA13" s="17">
        <v>3.8</v>
      </c>
      <c r="VB13" s="17">
        <v>3.8</v>
      </c>
      <c r="VC13" s="17">
        <v>0</v>
      </c>
      <c r="VD13" s="17">
        <v>4.4000000000000004</v>
      </c>
      <c r="VE13" s="17">
        <v>4.2</v>
      </c>
      <c r="VF13" s="17">
        <v>4.2</v>
      </c>
      <c r="VG13" s="17">
        <v>0.2</v>
      </c>
      <c r="VH13" s="17">
        <v>4.4000000000000004</v>
      </c>
      <c r="VI13" s="17">
        <v>4.2</v>
      </c>
      <c r="VJ13" s="17">
        <v>4.2</v>
      </c>
      <c r="VK13" s="17">
        <v>0.2</v>
      </c>
      <c r="VL13" s="17">
        <v>10.5</v>
      </c>
      <c r="VM13" s="17">
        <v>9.2270000000000003</v>
      </c>
      <c r="VN13" s="17">
        <v>9.2270000000000003</v>
      </c>
      <c r="VO13" s="17">
        <v>1.2729999999999999</v>
      </c>
      <c r="VP13" s="17">
        <v>0</v>
      </c>
      <c r="VQ13" s="17"/>
      <c r="VR13" s="17"/>
      <c r="VS13" s="17">
        <v>0</v>
      </c>
      <c r="VT13" s="17">
        <v>0</v>
      </c>
      <c r="VU13" s="17"/>
      <c r="VV13" s="17"/>
      <c r="VW13" s="17">
        <v>0</v>
      </c>
      <c r="VX13" s="17">
        <v>0</v>
      </c>
      <c r="VY13" s="17"/>
      <c r="VZ13" s="17"/>
      <c r="WA13" s="17">
        <v>0</v>
      </c>
      <c r="WB13" s="17">
        <v>0.6</v>
      </c>
      <c r="WC13" s="17">
        <v>0.6</v>
      </c>
      <c r="WD13" s="17">
        <v>0.6</v>
      </c>
      <c r="WE13" s="17">
        <v>0</v>
      </c>
      <c r="WF13" s="17">
        <v>57.4</v>
      </c>
      <c r="WG13" s="17">
        <v>37</v>
      </c>
      <c r="WH13" s="17">
        <v>37</v>
      </c>
      <c r="WI13" s="17">
        <v>20.399999999999999</v>
      </c>
      <c r="WJ13" s="17">
        <v>58</v>
      </c>
      <c r="WK13" s="17">
        <v>36</v>
      </c>
      <c r="WL13" s="17">
        <v>36</v>
      </c>
      <c r="WM13" s="17">
        <v>22</v>
      </c>
      <c r="WN13" s="17">
        <v>0</v>
      </c>
      <c r="WO13" s="17"/>
      <c r="WP13" s="17"/>
      <c r="WQ13" s="17">
        <v>0</v>
      </c>
      <c r="WR13" s="17">
        <v>0</v>
      </c>
      <c r="WS13" s="17"/>
      <c r="WT13" s="17"/>
      <c r="WU13" s="17">
        <v>0</v>
      </c>
      <c r="WV13" s="17">
        <v>6.7</v>
      </c>
      <c r="WW13" s="17">
        <v>6</v>
      </c>
      <c r="WX13" s="17">
        <v>6</v>
      </c>
      <c r="WY13" s="17">
        <v>0.7</v>
      </c>
      <c r="WZ13" s="17">
        <v>18.399999999999999</v>
      </c>
      <c r="XA13" s="17">
        <v>18.4466</v>
      </c>
      <c r="XB13" s="17">
        <v>18.4466</v>
      </c>
      <c r="XC13" s="17">
        <v>-4.6600000000000003E-2</v>
      </c>
      <c r="XD13" s="17">
        <v>9.4</v>
      </c>
      <c r="XE13" s="17">
        <v>10.8</v>
      </c>
      <c r="XF13" s="17">
        <v>10.8</v>
      </c>
      <c r="XG13" s="17">
        <v>-1.4</v>
      </c>
      <c r="XH13" s="17">
        <v>36.799999999999997</v>
      </c>
      <c r="XI13" s="17">
        <v>30</v>
      </c>
      <c r="XJ13" s="17">
        <v>30</v>
      </c>
      <c r="XK13" s="17">
        <v>6.8</v>
      </c>
      <c r="XL13" s="17">
        <v>26.4</v>
      </c>
      <c r="XM13" s="17">
        <v>30</v>
      </c>
      <c r="XN13" s="17">
        <v>30</v>
      </c>
      <c r="XO13" s="17">
        <v>-3.6</v>
      </c>
      <c r="XP13" s="17">
        <v>14.9</v>
      </c>
      <c r="XQ13" s="17">
        <v>14</v>
      </c>
      <c r="XR13" s="17">
        <v>14</v>
      </c>
      <c r="XS13" s="17">
        <v>0.9</v>
      </c>
      <c r="XT13" s="17">
        <v>18.399999999999999</v>
      </c>
      <c r="XU13" s="17">
        <v>19</v>
      </c>
      <c r="XV13" s="17">
        <v>19</v>
      </c>
      <c r="XW13" s="17">
        <v>-0.6</v>
      </c>
      <c r="XX13" s="17">
        <v>8.1999999999999993</v>
      </c>
      <c r="XY13" s="17">
        <v>8.23</v>
      </c>
      <c r="XZ13" s="17">
        <v>8.23</v>
      </c>
      <c r="YA13" s="17">
        <v>-0.03</v>
      </c>
      <c r="YB13" s="17"/>
      <c r="YC13" s="17"/>
      <c r="YD13" s="17"/>
      <c r="YE13" s="17">
        <v>0</v>
      </c>
      <c r="YF13" s="17"/>
      <c r="YG13" s="17"/>
      <c r="YH13" s="17"/>
      <c r="YI13" s="17">
        <v>0</v>
      </c>
    </row>
    <row r="14" spans="1:659" ht="24" customHeight="1" x14ac:dyDescent="0.3">
      <c r="A14" s="1"/>
      <c r="B14" s="16" t="s">
        <v>50</v>
      </c>
      <c r="C14" s="16" t="s">
        <v>720</v>
      </c>
      <c r="D14" s="17">
        <v>13</v>
      </c>
      <c r="E14" s="17">
        <v>23.901599999999998</v>
      </c>
      <c r="F14" s="17"/>
      <c r="G14" s="17">
        <v>13</v>
      </c>
      <c r="H14" s="17">
        <v>644.1</v>
      </c>
      <c r="I14" s="17">
        <v>643.65809000000002</v>
      </c>
      <c r="J14" s="17">
        <v>643.65809000000002</v>
      </c>
      <c r="K14" s="17">
        <v>0.44191000000000003</v>
      </c>
      <c r="L14" s="17">
        <v>216.8</v>
      </c>
      <c r="M14" s="17">
        <v>209.39341999999999</v>
      </c>
      <c r="N14" s="17">
        <v>209.39341999999999</v>
      </c>
      <c r="O14" s="17">
        <v>7.4065799999999999</v>
      </c>
      <c r="P14" s="17"/>
      <c r="Q14" s="17"/>
      <c r="R14" s="17"/>
      <c r="S14" s="17">
        <v>0</v>
      </c>
      <c r="T14" s="17"/>
      <c r="U14" s="17"/>
      <c r="V14" s="17"/>
      <c r="W14" s="17">
        <v>0</v>
      </c>
      <c r="X14" s="17">
        <v>0</v>
      </c>
      <c r="Y14" s="17"/>
      <c r="Z14" s="17"/>
      <c r="AA14" s="17">
        <v>0</v>
      </c>
      <c r="AB14" s="17">
        <v>80.900000000000006</v>
      </c>
      <c r="AC14" s="17">
        <v>91.364019999999996</v>
      </c>
      <c r="AD14" s="17">
        <v>91.36403</v>
      </c>
      <c r="AE14" s="17">
        <v>-10.464029999999999</v>
      </c>
      <c r="AF14" s="17">
        <v>0</v>
      </c>
      <c r="AG14" s="17"/>
      <c r="AH14" s="17"/>
      <c r="AI14" s="17">
        <v>0</v>
      </c>
      <c r="AJ14" s="17"/>
      <c r="AK14" s="17"/>
      <c r="AL14" s="17"/>
      <c r="AM14" s="17">
        <v>0</v>
      </c>
      <c r="AN14" s="17">
        <v>188.7</v>
      </c>
      <c r="AO14" s="17">
        <v>196.22801999999999</v>
      </c>
      <c r="AP14" s="17">
        <v>196.22801999999999</v>
      </c>
      <c r="AQ14" s="17">
        <v>-7.5280199999999997</v>
      </c>
      <c r="AR14" s="17">
        <v>207.3</v>
      </c>
      <c r="AS14" s="17">
        <v>196.22801999999999</v>
      </c>
      <c r="AT14" s="17">
        <v>196.22801999999999</v>
      </c>
      <c r="AU14" s="17">
        <v>11.07198</v>
      </c>
      <c r="AV14" s="17">
        <v>211</v>
      </c>
      <c r="AW14" s="17">
        <v>196.22801999999999</v>
      </c>
      <c r="AX14" s="17">
        <v>196.22801999999999</v>
      </c>
      <c r="AY14" s="17">
        <v>14.771979999999999</v>
      </c>
      <c r="AZ14" s="17">
        <v>289.39999999999998</v>
      </c>
      <c r="BA14" s="17">
        <v>295.22593999999998</v>
      </c>
      <c r="BB14" s="17">
        <v>295.22593999999998</v>
      </c>
      <c r="BC14" s="17">
        <v>-5.8259400000000001</v>
      </c>
      <c r="BD14" s="17">
        <v>216.7</v>
      </c>
      <c r="BE14" s="17">
        <v>208.07390000000001</v>
      </c>
      <c r="BF14" s="17">
        <v>208.07390000000001</v>
      </c>
      <c r="BG14" s="17">
        <v>8.6260999999999992</v>
      </c>
      <c r="BH14" s="17">
        <v>111.5</v>
      </c>
      <c r="BI14" s="17">
        <v>104.34936999999999</v>
      </c>
      <c r="BJ14" s="17">
        <v>104.34936999999999</v>
      </c>
      <c r="BK14" s="17">
        <v>7.1506299999999996</v>
      </c>
      <c r="BL14" s="17">
        <v>100.6</v>
      </c>
      <c r="BM14" s="17">
        <v>277.11167999999998</v>
      </c>
      <c r="BN14" s="17">
        <v>364.65553</v>
      </c>
      <c r="BO14" s="17">
        <v>-264.05552999999998</v>
      </c>
      <c r="BP14" s="17">
        <v>4.3</v>
      </c>
      <c r="BQ14" s="17">
        <v>4.4318400000000002</v>
      </c>
      <c r="BR14" s="17">
        <v>4.4318400000000002</v>
      </c>
      <c r="BS14" s="17">
        <v>-0.13184000000000001</v>
      </c>
      <c r="BT14" s="17"/>
      <c r="BU14" s="17"/>
      <c r="BV14" s="17"/>
      <c r="BW14" s="17">
        <v>0</v>
      </c>
      <c r="BX14" s="17"/>
      <c r="BY14" s="17"/>
      <c r="BZ14" s="17"/>
      <c r="CA14" s="17">
        <v>0</v>
      </c>
      <c r="CB14" s="17"/>
      <c r="CC14" s="17"/>
      <c r="CD14" s="17"/>
      <c r="CE14" s="17">
        <v>0</v>
      </c>
      <c r="CF14" s="17"/>
      <c r="CG14" s="17"/>
      <c r="CH14" s="17"/>
      <c r="CI14" s="17">
        <v>0</v>
      </c>
      <c r="CJ14" s="17">
        <v>108</v>
      </c>
      <c r="CK14" s="17">
        <v>105.6932</v>
      </c>
      <c r="CL14" s="17">
        <v>105.6932</v>
      </c>
      <c r="CM14" s="17">
        <v>2.3068</v>
      </c>
      <c r="CN14" s="17">
        <v>8.1</v>
      </c>
      <c r="CO14" s="17">
        <v>5.1333399999999996</v>
      </c>
      <c r="CP14" s="17">
        <v>5.1333399999999996</v>
      </c>
      <c r="CQ14" s="17">
        <v>2.9666600000000001</v>
      </c>
      <c r="CR14" s="17">
        <v>5.3</v>
      </c>
      <c r="CS14" s="17">
        <v>2.8177599999999998</v>
      </c>
      <c r="CT14" s="17">
        <v>2.8177599999999998</v>
      </c>
      <c r="CU14" s="17">
        <v>2.48224</v>
      </c>
      <c r="CV14" s="17">
        <v>22</v>
      </c>
      <c r="CW14" s="17">
        <v>22.389009999999999</v>
      </c>
      <c r="CX14" s="17">
        <v>22.389009999999999</v>
      </c>
      <c r="CY14" s="17">
        <v>-0.38901000000000002</v>
      </c>
      <c r="CZ14" s="17">
        <v>4.8</v>
      </c>
      <c r="DA14" s="17">
        <v>6.8787000000000003</v>
      </c>
      <c r="DB14" s="17">
        <v>6.8787000000000003</v>
      </c>
      <c r="DC14" s="17">
        <v>-2.0787</v>
      </c>
      <c r="DD14" s="17">
        <v>10.3</v>
      </c>
      <c r="DE14" s="17">
        <v>12.77125</v>
      </c>
      <c r="DF14" s="17">
        <v>12.77125</v>
      </c>
      <c r="DG14" s="17">
        <v>-2.4712499999999999</v>
      </c>
      <c r="DH14" s="17">
        <v>40.5</v>
      </c>
      <c r="DI14" s="17">
        <v>50</v>
      </c>
      <c r="DJ14" s="17">
        <v>46.355350000000001</v>
      </c>
      <c r="DK14" s="17">
        <v>-5.8553499999999996</v>
      </c>
      <c r="DL14" s="17"/>
      <c r="DM14" s="17"/>
      <c r="DN14" s="17"/>
      <c r="DO14" s="17">
        <v>0</v>
      </c>
      <c r="DP14" s="17"/>
      <c r="DQ14" s="17"/>
      <c r="DR14" s="17"/>
      <c r="DS14" s="17">
        <v>0</v>
      </c>
      <c r="DT14" s="17"/>
      <c r="DU14" s="17"/>
      <c r="DV14" s="17"/>
      <c r="DW14" s="17">
        <v>0</v>
      </c>
      <c r="DX14" s="17"/>
      <c r="DY14" s="17"/>
      <c r="DZ14" s="17"/>
      <c r="EA14" s="17">
        <v>0</v>
      </c>
      <c r="EB14" s="17">
        <v>10.4</v>
      </c>
      <c r="EC14" s="17">
        <v>30.547270000000001</v>
      </c>
      <c r="ED14" s="17">
        <v>14.657019999999999</v>
      </c>
      <c r="EE14" s="17">
        <v>-4.2570199999999998</v>
      </c>
      <c r="EF14" s="17">
        <v>148.19999999999999</v>
      </c>
      <c r="EG14" s="17">
        <v>110.26321</v>
      </c>
      <c r="EH14" s="17">
        <v>110.26321</v>
      </c>
      <c r="EI14" s="17">
        <v>37.936790000000002</v>
      </c>
      <c r="EJ14" s="17"/>
      <c r="EK14" s="17"/>
      <c r="EL14" s="17"/>
      <c r="EM14" s="17">
        <v>0</v>
      </c>
      <c r="EN14" s="17"/>
      <c r="EO14" s="17"/>
      <c r="EP14" s="17"/>
      <c r="EQ14" s="17">
        <v>0</v>
      </c>
      <c r="ER14" s="17"/>
      <c r="ES14" s="17"/>
      <c r="ET14" s="17"/>
      <c r="EU14" s="17">
        <v>0</v>
      </c>
      <c r="EV14" s="17">
        <v>6.4</v>
      </c>
      <c r="EW14" s="17">
        <v>6.39</v>
      </c>
      <c r="EX14" s="17">
        <v>6.39</v>
      </c>
      <c r="EY14" s="17">
        <v>0.01</v>
      </c>
      <c r="EZ14" s="17">
        <v>0</v>
      </c>
      <c r="FA14" s="17"/>
      <c r="FB14" s="17"/>
      <c r="FC14" s="17">
        <v>0</v>
      </c>
      <c r="FD14" s="17">
        <v>31</v>
      </c>
      <c r="FE14" s="17">
        <v>31.53576</v>
      </c>
      <c r="FF14" s="17">
        <v>31.53576</v>
      </c>
      <c r="FG14" s="17">
        <v>-0.53576000000000001</v>
      </c>
      <c r="FH14" s="17">
        <v>73.900000000000006</v>
      </c>
      <c r="FI14" s="17">
        <v>75</v>
      </c>
      <c r="FJ14" s="17">
        <v>75</v>
      </c>
      <c r="FK14" s="17">
        <v>-1.1000000000000001</v>
      </c>
      <c r="FL14" s="17">
        <v>21</v>
      </c>
      <c r="FM14" s="17">
        <v>18.874919999999999</v>
      </c>
      <c r="FN14" s="17">
        <v>18.874919999999999</v>
      </c>
      <c r="FO14" s="17">
        <v>2.1250800000000001</v>
      </c>
      <c r="FP14" s="17">
        <v>18.600000000000001</v>
      </c>
      <c r="FQ14" s="17">
        <v>14.927820000000001</v>
      </c>
      <c r="FR14" s="17">
        <v>14.927820000000001</v>
      </c>
      <c r="FS14" s="17">
        <v>3.67218</v>
      </c>
      <c r="FT14" s="17">
        <v>12.7</v>
      </c>
      <c r="FU14" s="17">
        <v>13.1068</v>
      </c>
      <c r="FV14" s="17">
        <v>13.1068</v>
      </c>
      <c r="FW14" s="17">
        <v>-0.40679999999999999</v>
      </c>
      <c r="FX14" s="17">
        <v>56.5</v>
      </c>
      <c r="FY14" s="17">
        <v>57.754739999999998</v>
      </c>
      <c r="FZ14" s="17">
        <v>57.754739999999998</v>
      </c>
      <c r="GA14" s="17">
        <v>-1.25474</v>
      </c>
      <c r="GB14" s="17">
        <v>183.6</v>
      </c>
      <c r="GC14" s="17">
        <v>184.91498000000001</v>
      </c>
      <c r="GD14" s="17">
        <v>184.91498000000001</v>
      </c>
      <c r="GE14" s="17">
        <v>-1.31498</v>
      </c>
      <c r="GF14" s="17">
        <v>184</v>
      </c>
      <c r="GG14" s="17">
        <v>184.91498000000001</v>
      </c>
      <c r="GH14" s="17">
        <v>184.91498000000001</v>
      </c>
      <c r="GI14" s="17">
        <v>-0.91498000000000002</v>
      </c>
      <c r="GJ14" s="17">
        <v>183.8</v>
      </c>
      <c r="GK14" s="17">
        <v>185.47028</v>
      </c>
      <c r="GL14" s="17">
        <v>185.47028</v>
      </c>
      <c r="GM14" s="17">
        <v>-1.67028</v>
      </c>
      <c r="GN14" s="17">
        <v>55.4</v>
      </c>
      <c r="GO14" s="17">
        <v>45.84778</v>
      </c>
      <c r="GP14" s="17">
        <v>31.414370000000002</v>
      </c>
      <c r="GQ14" s="17">
        <v>23.98563</v>
      </c>
      <c r="GR14" s="17">
        <v>4.8</v>
      </c>
      <c r="GS14" s="17"/>
      <c r="GT14" s="17">
        <v>9.09</v>
      </c>
      <c r="GU14" s="17">
        <v>-4.29</v>
      </c>
      <c r="GV14" s="17"/>
      <c r="GW14" s="17"/>
      <c r="GX14" s="17">
        <v>9.9490999999999996</v>
      </c>
      <c r="GY14" s="17">
        <v>-9.9490999999999996</v>
      </c>
      <c r="GZ14" s="17">
        <v>33.9</v>
      </c>
      <c r="HA14" s="17">
        <v>34.47804</v>
      </c>
      <c r="HB14" s="17">
        <v>34.47804</v>
      </c>
      <c r="HC14" s="17">
        <v>-0.57804</v>
      </c>
      <c r="HD14" s="17">
        <v>34.799999999999997</v>
      </c>
      <c r="HE14" s="17">
        <v>32.627180000000003</v>
      </c>
      <c r="HF14" s="17">
        <v>32.627180000000003</v>
      </c>
      <c r="HG14" s="17">
        <v>2.1728200000000002</v>
      </c>
      <c r="HH14" s="17">
        <v>2</v>
      </c>
      <c r="HI14" s="17">
        <v>1.97359</v>
      </c>
      <c r="HJ14" s="17">
        <v>1.97359</v>
      </c>
      <c r="HK14" s="17">
        <v>2.6409999999999999E-2</v>
      </c>
      <c r="HL14" s="17">
        <v>0</v>
      </c>
      <c r="HM14" s="17"/>
      <c r="HN14" s="17"/>
      <c r="HO14" s="17">
        <v>0</v>
      </c>
      <c r="HP14" s="17">
        <v>51.3</v>
      </c>
      <c r="HQ14" s="17">
        <v>50</v>
      </c>
      <c r="HR14" s="17">
        <v>50</v>
      </c>
      <c r="HS14" s="17">
        <v>1.3</v>
      </c>
      <c r="HT14" s="17"/>
      <c r="HU14" s="17"/>
      <c r="HV14" s="17"/>
      <c r="HW14" s="17">
        <v>0</v>
      </c>
      <c r="HX14" s="17"/>
      <c r="HY14" s="17"/>
      <c r="HZ14" s="17"/>
      <c r="IA14" s="17">
        <v>0</v>
      </c>
      <c r="IB14" s="17">
        <v>36.200000000000003</v>
      </c>
      <c r="IC14" s="17">
        <v>17.998819999999998</v>
      </c>
      <c r="ID14" s="17"/>
      <c r="IE14" s="17">
        <v>36.200000000000003</v>
      </c>
      <c r="IF14" s="17"/>
      <c r="IG14" s="17"/>
      <c r="IH14" s="17"/>
      <c r="II14" s="17">
        <v>0</v>
      </c>
      <c r="IJ14" s="17"/>
      <c r="IK14" s="17"/>
      <c r="IL14" s="17"/>
      <c r="IM14" s="17">
        <v>0</v>
      </c>
      <c r="IN14" s="17">
        <v>47.4</v>
      </c>
      <c r="IO14" s="17">
        <v>48.181449999999998</v>
      </c>
      <c r="IP14" s="17">
        <v>48.181449999999998</v>
      </c>
      <c r="IQ14" s="17">
        <v>-0.78144999999999998</v>
      </c>
      <c r="IR14" s="17"/>
      <c r="IS14" s="17"/>
      <c r="IT14" s="17"/>
      <c r="IU14" s="17">
        <v>0</v>
      </c>
      <c r="IV14" s="17"/>
      <c r="IW14" s="17"/>
      <c r="IX14" s="17"/>
      <c r="IY14" s="17">
        <v>0</v>
      </c>
      <c r="IZ14" s="17"/>
      <c r="JA14" s="17"/>
      <c r="JB14" s="17"/>
      <c r="JC14" s="17">
        <v>0</v>
      </c>
      <c r="JD14" s="17">
        <v>35.200000000000003</v>
      </c>
      <c r="JE14" s="17">
        <v>23.423570000000002</v>
      </c>
      <c r="JF14" s="17">
        <v>16.49485</v>
      </c>
      <c r="JG14" s="17">
        <v>18.70515</v>
      </c>
      <c r="JH14" s="17">
        <v>178.2</v>
      </c>
      <c r="JI14" s="17">
        <v>178.35103000000001</v>
      </c>
      <c r="JJ14" s="17">
        <v>178.35103000000001</v>
      </c>
      <c r="JK14" s="17">
        <v>-0.15103</v>
      </c>
      <c r="JL14" s="17">
        <v>175.6</v>
      </c>
      <c r="JM14" s="17">
        <v>178.35103000000001</v>
      </c>
      <c r="JN14" s="17">
        <v>178.35103000000001</v>
      </c>
      <c r="JO14" s="17">
        <v>-2.7510300000000001</v>
      </c>
      <c r="JP14" s="17">
        <v>210.1</v>
      </c>
      <c r="JQ14" s="17">
        <v>178.35103000000001</v>
      </c>
      <c r="JR14" s="17">
        <v>178.35103000000001</v>
      </c>
      <c r="JS14" s="17">
        <v>31.74897</v>
      </c>
      <c r="JT14" s="17">
        <v>274.8</v>
      </c>
      <c r="JU14" s="17">
        <v>268.32994000000002</v>
      </c>
      <c r="JV14" s="17">
        <v>268.32994000000002</v>
      </c>
      <c r="JW14" s="17">
        <v>6.4700600000000001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v>
      </c>
      <c r="LE14" s="17">
        <v>0.89207999999999998</v>
      </c>
      <c r="LF14" s="17">
        <v>0.89207999999999998</v>
      </c>
      <c r="LG14" s="17">
        <v>0.10792</v>
      </c>
      <c r="LH14" s="17">
        <v>104.1</v>
      </c>
      <c r="LI14" s="17">
        <v>82.836070000000007</v>
      </c>
      <c r="LJ14" s="17">
        <v>103.45462000000001</v>
      </c>
      <c r="LK14" s="17">
        <v>0.64537999999999995</v>
      </c>
      <c r="LL14" s="17">
        <v>107.2</v>
      </c>
      <c r="LM14" s="17">
        <v>65.525260000000003</v>
      </c>
      <c r="LN14" s="17">
        <v>64.881680000000003</v>
      </c>
      <c r="LO14" s="17">
        <v>42.31832</v>
      </c>
      <c r="LP14" s="17">
        <v>63.3</v>
      </c>
      <c r="LQ14" s="17">
        <v>62.559609999999999</v>
      </c>
      <c r="LR14" s="17">
        <v>62.559609999999999</v>
      </c>
      <c r="LS14" s="17">
        <v>0.74038999999999999</v>
      </c>
      <c r="LT14" s="17">
        <v>69</v>
      </c>
      <c r="LU14" s="17">
        <v>61.488</v>
      </c>
      <c r="LV14" s="17">
        <v>61.488</v>
      </c>
      <c r="LW14" s="17">
        <v>7.5119999999999996</v>
      </c>
      <c r="LX14" s="17">
        <v>29.5</v>
      </c>
      <c r="LY14" s="17">
        <v>25.44641</v>
      </c>
      <c r="LZ14" s="17">
        <v>25.44641</v>
      </c>
      <c r="MA14" s="17">
        <v>4.0535899999999998</v>
      </c>
      <c r="MB14" s="17"/>
      <c r="MC14" s="17"/>
      <c r="MD14" s="17"/>
      <c r="ME14" s="17">
        <v>0</v>
      </c>
      <c r="MF14" s="17"/>
      <c r="MG14" s="17"/>
      <c r="MH14" s="17"/>
      <c r="MI14" s="17">
        <v>0</v>
      </c>
      <c r="MJ14" s="17"/>
      <c r="MK14" s="17"/>
      <c r="ML14" s="17"/>
      <c r="MM14" s="17">
        <v>0</v>
      </c>
      <c r="MN14" s="17">
        <v>146.69999999999999</v>
      </c>
      <c r="MO14" s="17">
        <v>151.08886999999999</v>
      </c>
      <c r="MP14" s="17">
        <v>151.34075000000001</v>
      </c>
      <c r="MQ14" s="17">
        <v>-4.6407499999999997</v>
      </c>
      <c r="MR14" s="17">
        <v>149.1</v>
      </c>
      <c r="MS14" s="17">
        <v>151.08886999999999</v>
      </c>
      <c r="MT14" s="17">
        <v>151.34075000000001</v>
      </c>
      <c r="MU14" s="17">
        <v>-2.2407499999999998</v>
      </c>
      <c r="MV14" s="17">
        <v>150.30000000000001</v>
      </c>
      <c r="MW14" s="17">
        <v>151.54258999999999</v>
      </c>
      <c r="MX14" s="17">
        <v>151.79522</v>
      </c>
      <c r="MY14" s="17">
        <v>-1.49522</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217.5</v>
      </c>
      <c r="NU14" s="17">
        <v>192.23309</v>
      </c>
      <c r="NV14" s="17">
        <v>192.23309</v>
      </c>
      <c r="NW14" s="17">
        <v>25.266909999999999</v>
      </c>
      <c r="NX14" s="17">
        <v>104.6</v>
      </c>
      <c r="NY14" s="17">
        <v>96.405180000000001</v>
      </c>
      <c r="NZ14" s="17">
        <v>96.405180000000001</v>
      </c>
      <c r="OA14" s="17">
        <v>8.19482</v>
      </c>
      <c r="OB14" s="17">
        <v>0</v>
      </c>
      <c r="OC14" s="17"/>
      <c r="OD14" s="17"/>
      <c r="OE14" s="17">
        <v>0</v>
      </c>
      <c r="OF14" s="17">
        <v>54.1</v>
      </c>
      <c r="OG14" s="17">
        <v>47.61</v>
      </c>
      <c r="OH14" s="17">
        <v>47.61</v>
      </c>
      <c r="OI14" s="17">
        <v>6.49</v>
      </c>
      <c r="OJ14" s="17">
        <v>0</v>
      </c>
      <c r="OK14" s="17"/>
      <c r="OL14" s="17"/>
      <c r="OM14" s="17">
        <v>0</v>
      </c>
      <c r="ON14" s="17">
        <v>15</v>
      </c>
      <c r="OO14" s="17">
        <v>12.978999999999999</v>
      </c>
      <c r="OP14" s="17">
        <v>12.978999999999999</v>
      </c>
      <c r="OQ14" s="17">
        <v>2.0209999999999999</v>
      </c>
      <c r="OR14" s="17">
        <v>0</v>
      </c>
      <c r="OS14" s="17"/>
      <c r="OT14" s="17"/>
      <c r="OU14" s="17">
        <v>0</v>
      </c>
      <c r="OV14" s="17">
        <v>7.5</v>
      </c>
      <c r="OW14" s="17">
        <v>7</v>
      </c>
      <c r="OX14" s="17">
        <v>7</v>
      </c>
      <c r="OY14" s="17">
        <v>0.5</v>
      </c>
      <c r="OZ14" s="17">
        <v>5.0999999999999996</v>
      </c>
      <c r="PA14" s="17"/>
      <c r="PB14" s="17"/>
      <c r="PC14" s="17">
        <v>5.0999999999999996</v>
      </c>
      <c r="PD14" s="17">
        <v>0</v>
      </c>
      <c r="PE14" s="17">
        <v>9</v>
      </c>
      <c r="PF14" s="17">
        <v>9</v>
      </c>
      <c r="PG14" s="17">
        <v>-9</v>
      </c>
      <c r="PH14" s="17">
        <v>0</v>
      </c>
      <c r="PI14" s="17"/>
      <c r="PJ14" s="17"/>
      <c r="PK14" s="17">
        <v>0</v>
      </c>
      <c r="PL14" s="17">
        <v>0.3</v>
      </c>
      <c r="PM14" s="17">
        <v>1</v>
      </c>
      <c r="PN14" s="17">
        <v>1</v>
      </c>
      <c r="PO14" s="17">
        <v>-0.7</v>
      </c>
      <c r="PP14" s="17">
        <v>1.5</v>
      </c>
      <c r="PQ14" s="17">
        <v>3</v>
      </c>
      <c r="PR14" s="17">
        <v>3</v>
      </c>
      <c r="PS14" s="17">
        <v>-1.5</v>
      </c>
      <c r="PT14" s="17">
        <v>2</v>
      </c>
      <c r="PU14" s="17">
        <v>1.9</v>
      </c>
      <c r="PV14" s="17">
        <v>1.9</v>
      </c>
      <c r="PW14" s="17">
        <v>0.1</v>
      </c>
      <c r="PX14" s="17">
        <v>18.600000000000001</v>
      </c>
      <c r="PY14" s="17">
        <v>18.25243</v>
      </c>
      <c r="PZ14" s="17">
        <v>18.25243</v>
      </c>
      <c r="QA14" s="17">
        <v>0.34756999999999999</v>
      </c>
      <c r="QB14" s="17">
        <v>6.9</v>
      </c>
      <c r="QC14" s="17">
        <v>5</v>
      </c>
      <c r="QD14" s="17">
        <v>5</v>
      </c>
      <c r="QE14" s="17">
        <v>1.9</v>
      </c>
      <c r="QF14" s="17">
        <v>4</v>
      </c>
      <c r="QG14" s="17">
        <v>5</v>
      </c>
      <c r="QH14" s="17">
        <v>5</v>
      </c>
      <c r="QI14" s="17">
        <v>-1</v>
      </c>
      <c r="QJ14" s="17">
        <v>3.5</v>
      </c>
      <c r="QK14" s="17">
        <v>3.4</v>
      </c>
      <c r="QL14" s="17">
        <v>3.4</v>
      </c>
      <c r="QM14" s="17">
        <v>0.1</v>
      </c>
      <c r="QN14" s="17">
        <v>18.5</v>
      </c>
      <c r="QO14" s="17">
        <v>17.864080000000001</v>
      </c>
      <c r="QP14" s="17">
        <v>17.864080000000001</v>
      </c>
      <c r="QQ14" s="17">
        <v>0.63592000000000004</v>
      </c>
      <c r="QR14" s="17">
        <v>0</v>
      </c>
      <c r="QS14" s="17"/>
      <c r="QT14" s="17"/>
      <c r="QU14" s="17">
        <v>0</v>
      </c>
      <c r="QV14" s="17">
        <v>0</v>
      </c>
      <c r="QW14" s="17"/>
      <c r="QX14" s="17"/>
      <c r="QY14" s="17">
        <v>0</v>
      </c>
      <c r="QZ14" s="17">
        <v>14.8</v>
      </c>
      <c r="RA14" s="17">
        <v>19</v>
      </c>
      <c r="RB14" s="17">
        <v>11.954000000000001</v>
      </c>
      <c r="RC14" s="17">
        <v>2.8460000000000001</v>
      </c>
      <c r="RD14" s="17">
        <v>33.9</v>
      </c>
      <c r="RE14" s="17">
        <v>35.453000000000003</v>
      </c>
      <c r="RF14" s="17">
        <v>35.453000000000003</v>
      </c>
      <c r="RG14" s="17">
        <v>-1.5529999999999999</v>
      </c>
      <c r="RH14" s="17">
        <v>2.4</v>
      </c>
      <c r="RI14" s="17">
        <v>2.9009999999999998</v>
      </c>
      <c r="RJ14" s="17">
        <v>2.9009999999999998</v>
      </c>
      <c r="RK14" s="17">
        <v>-0.501</v>
      </c>
      <c r="RL14" s="17">
        <v>0.8</v>
      </c>
      <c r="RM14" s="17">
        <v>2.4</v>
      </c>
      <c r="RN14" s="17">
        <v>2.4</v>
      </c>
      <c r="RO14" s="17">
        <v>-1.6</v>
      </c>
      <c r="RP14" s="17">
        <v>1</v>
      </c>
      <c r="RQ14" s="17">
        <v>1.2</v>
      </c>
      <c r="RR14" s="17">
        <v>1.2</v>
      </c>
      <c r="RS14" s="17">
        <v>-0.2</v>
      </c>
      <c r="RT14" s="17">
        <v>2.2000000000000002</v>
      </c>
      <c r="RU14" s="17">
        <v>2.8</v>
      </c>
      <c r="RV14" s="17">
        <v>2.8</v>
      </c>
      <c r="RW14" s="17">
        <v>-0.6</v>
      </c>
      <c r="RX14" s="17">
        <v>0</v>
      </c>
      <c r="RY14" s="17"/>
      <c r="RZ14" s="17"/>
      <c r="SA14" s="17">
        <v>0</v>
      </c>
      <c r="SB14" s="17">
        <v>2</v>
      </c>
      <c r="SC14" s="17">
        <v>2.379</v>
      </c>
      <c r="SD14" s="17">
        <v>2.379</v>
      </c>
      <c r="SE14" s="17">
        <v>-0.379</v>
      </c>
      <c r="SF14" s="17">
        <v>10.1</v>
      </c>
      <c r="SG14" s="17">
        <v>4.1632699999999998</v>
      </c>
      <c r="SH14" s="17"/>
      <c r="SI14" s="17">
        <v>10.1</v>
      </c>
      <c r="SJ14" s="17">
        <v>1.3</v>
      </c>
      <c r="SK14" s="17">
        <v>1.28</v>
      </c>
      <c r="SL14" s="17">
        <v>1.28</v>
      </c>
      <c r="SM14" s="17">
        <v>0.02</v>
      </c>
      <c r="SN14" s="17">
        <v>0</v>
      </c>
      <c r="SO14" s="17">
        <v>0.4</v>
      </c>
      <c r="SP14" s="17">
        <v>0.4</v>
      </c>
      <c r="SQ14" s="17">
        <v>-0.4</v>
      </c>
      <c r="SR14" s="17">
        <v>4</v>
      </c>
      <c r="SS14" s="17">
        <v>4.3</v>
      </c>
      <c r="ST14" s="17">
        <v>4.3</v>
      </c>
      <c r="SU14" s="17">
        <v>-0.3</v>
      </c>
      <c r="SV14" s="17">
        <v>3.8</v>
      </c>
      <c r="SW14" s="17">
        <v>3</v>
      </c>
      <c r="SX14" s="17">
        <v>3</v>
      </c>
      <c r="SY14" s="17">
        <v>0.8</v>
      </c>
      <c r="SZ14" s="17">
        <v>3.6</v>
      </c>
      <c r="TA14" s="17">
        <v>3.5</v>
      </c>
      <c r="TB14" s="17">
        <v>3.5</v>
      </c>
      <c r="TC14" s="17">
        <v>0.1</v>
      </c>
      <c r="TD14" s="17">
        <v>5.4</v>
      </c>
      <c r="TE14" s="17">
        <v>5</v>
      </c>
      <c r="TF14" s="17">
        <v>5</v>
      </c>
      <c r="TG14" s="17">
        <v>0.4</v>
      </c>
      <c r="TH14" s="17">
        <v>14.7</v>
      </c>
      <c r="TI14" s="17">
        <v>14.56311</v>
      </c>
      <c r="TJ14" s="17">
        <v>14.56311</v>
      </c>
      <c r="TK14" s="17">
        <v>0.13689000000000001</v>
      </c>
      <c r="TL14" s="17">
        <v>27.6</v>
      </c>
      <c r="TM14" s="17">
        <v>20.681999999999999</v>
      </c>
      <c r="TN14" s="17">
        <v>20.681999999999999</v>
      </c>
      <c r="TO14" s="17">
        <v>6.9180000000000001</v>
      </c>
      <c r="TP14" s="17">
        <v>23.8</v>
      </c>
      <c r="TQ14" s="17">
        <v>19.123999999999999</v>
      </c>
      <c r="TR14" s="17">
        <v>19.123999999999999</v>
      </c>
      <c r="TS14" s="17">
        <v>4.6760000000000002</v>
      </c>
      <c r="TT14" s="17">
        <v>0</v>
      </c>
      <c r="TU14" s="17"/>
      <c r="TV14" s="17"/>
      <c r="TW14" s="17">
        <v>0</v>
      </c>
      <c r="TX14" s="17">
        <v>24.6</v>
      </c>
      <c r="TY14" s="17">
        <v>53</v>
      </c>
      <c r="TZ14" s="17">
        <v>48.82</v>
      </c>
      <c r="UA14" s="17">
        <v>-24.22</v>
      </c>
      <c r="UB14" s="17">
        <v>31.8</v>
      </c>
      <c r="UC14" s="17"/>
      <c r="UD14" s="17"/>
      <c r="UE14" s="17">
        <v>31.8</v>
      </c>
      <c r="UF14" s="17">
        <v>2.8</v>
      </c>
      <c r="UG14" s="17">
        <v>3.4740000000000002</v>
      </c>
      <c r="UH14" s="17">
        <v>3.4740000000000002</v>
      </c>
      <c r="UI14" s="17">
        <v>-0.67400000000000004</v>
      </c>
      <c r="UJ14" s="17">
        <v>3.3</v>
      </c>
      <c r="UK14" s="17">
        <v>2.52</v>
      </c>
      <c r="UL14" s="17">
        <v>2.52</v>
      </c>
      <c r="UM14" s="17">
        <v>0.78</v>
      </c>
      <c r="UN14" s="17">
        <v>5.0999999999999996</v>
      </c>
      <c r="UO14" s="17">
        <v>5</v>
      </c>
      <c r="UP14" s="17">
        <v>5</v>
      </c>
      <c r="UQ14" s="17">
        <v>0.1</v>
      </c>
      <c r="UR14" s="17">
        <v>2</v>
      </c>
      <c r="US14" s="17">
        <v>2</v>
      </c>
      <c r="UT14" s="17">
        <v>2</v>
      </c>
      <c r="UU14" s="17">
        <v>0</v>
      </c>
      <c r="UV14" s="17">
        <v>7.8</v>
      </c>
      <c r="UW14" s="17">
        <v>8.3000000000000007</v>
      </c>
      <c r="UX14" s="17">
        <v>8.3000000000000007</v>
      </c>
      <c r="UY14" s="17">
        <v>-0.5</v>
      </c>
      <c r="UZ14" s="17">
        <v>3.8</v>
      </c>
      <c r="VA14" s="17">
        <v>3.8</v>
      </c>
      <c r="VB14" s="17">
        <v>3.8</v>
      </c>
      <c r="VC14" s="17">
        <v>0</v>
      </c>
      <c r="VD14" s="17">
        <v>4.4000000000000004</v>
      </c>
      <c r="VE14" s="17">
        <v>4.2</v>
      </c>
      <c r="VF14" s="17">
        <v>4.2</v>
      </c>
      <c r="VG14" s="17">
        <v>0.2</v>
      </c>
      <c r="VH14" s="17">
        <v>4.4000000000000004</v>
      </c>
      <c r="VI14" s="17">
        <v>4.2</v>
      </c>
      <c r="VJ14" s="17">
        <v>4.2</v>
      </c>
      <c r="VK14" s="17">
        <v>0.2</v>
      </c>
      <c r="VL14" s="17">
        <v>11.8</v>
      </c>
      <c r="VM14" s="17">
        <v>8.7390000000000008</v>
      </c>
      <c r="VN14" s="17">
        <v>8.7390000000000008</v>
      </c>
      <c r="VO14" s="17">
        <v>3.0609999999999999</v>
      </c>
      <c r="VP14" s="17">
        <v>0</v>
      </c>
      <c r="VQ14" s="17"/>
      <c r="VR14" s="17"/>
      <c r="VS14" s="17">
        <v>0</v>
      </c>
      <c r="VT14" s="17">
        <v>0</v>
      </c>
      <c r="VU14" s="17"/>
      <c r="VV14" s="17"/>
      <c r="VW14" s="17">
        <v>0</v>
      </c>
      <c r="VX14" s="17">
        <v>0</v>
      </c>
      <c r="VY14" s="17"/>
      <c r="VZ14" s="17"/>
      <c r="WA14" s="17">
        <v>0</v>
      </c>
      <c r="WB14" s="17">
        <v>0.6</v>
      </c>
      <c r="WC14" s="17">
        <v>0.6</v>
      </c>
      <c r="WD14" s="17">
        <v>0.6</v>
      </c>
      <c r="WE14" s="17">
        <v>0</v>
      </c>
      <c r="WF14" s="17">
        <v>52.4</v>
      </c>
      <c r="WG14" s="17">
        <v>34</v>
      </c>
      <c r="WH14" s="17">
        <v>34</v>
      </c>
      <c r="WI14" s="17">
        <v>18.399999999999999</v>
      </c>
      <c r="WJ14" s="17">
        <v>52.2</v>
      </c>
      <c r="WK14" s="17">
        <v>33</v>
      </c>
      <c r="WL14" s="17">
        <v>33</v>
      </c>
      <c r="WM14" s="17">
        <v>19.2</v>
      </c>
      <c r="WN14" s="17">
        <v>0</v>
      </c>
      <c r="WO14" s="17"/>
      <c r="WP14" s="17"/>
      <c r="WQ14" s="17">
        <v>0</v>
      </c>
      <c r="WR14" s="17">
        <v>0</v>
      </c>
      <c r="WS14" s="17"/>
      <c r="WT14" s="17"/>
      <c r="WU14" s="17">
        <v>0</v>
      </c>
      <c r="WV14" s="17">
        <v>6.7</v>
      </c>
      <c r="WW14" s="17">
        <v>6</v>
      </c>
      <c r="WX14" s="17">
        <v>6</v>
      </c>
      <c r="WY14" s="17">
        <v>0.7</v>
      </c>
      <c r="WZ14" s="17">
        <v>18.399999999999999</v>
      </c>
      <c r="XA14" s="17">
        <v>18.4466</v>
      </c>
      <c r="XB14" s="17">
        <v>18.4466</v>
      </c>
      <c r="XC14" s="17">
        <v>-4.6600000000000003E-2</v>
      </c>
      <c r="XD14" s="17">
        <v>9.5</v>
      </c>
      <c r="XE14" s="17">
        <v>10.8</v>
      </c>
      <c r="XF14" s="17">
        <v>10.8</v>
      </c>
      <c r="XG14" s="17">
        <v>-1.3</v>
      </c>
      <c r="XH14" s="17">
        <v>36.200000000000003</v>
      </c>
      <c r="XI14" s="17">
        <v>30</v>
      </c>
      <c r="XJ14" s="17">
        <v>30</v>
      </c>
      <c r="XK14" s="17">
        <v>6.2</v>
      </c>
      <c r="XL14" s="17">
        <v>26.9</v>
      </c>
      <c r="XM14" s="17">
        <v>30</v>
      </c>
      <c r="XN14" s="17">
        <v>30</v>
      </c>
      <c r="XO14" s="17">
        <v>-3.1</v>
      </c>
      <c r="XP14" s="17">
        <v>14.5</v>
      </c>
      <c r="XQ14" s="17">
        <v>14</v>
      </c>
      <c r="XR14" s="17">
        <v>14</v>
      </c>
      <c r="XS14" s="17">
        <v>0.5</v>
      </c>
      <c r="XT14" s="17">
        <v>18.7</v>
      </c>
      <c r="XU14" s="17">
        <v>19</v>
      </c>
      <c r="XV14" s="17">
        <v>19</v>
      </c>
      <c r="XW14" s="17">
        <v>-0.3</v>
      </c>
      <c r="XX14" s="17">
        <v>8.5</v>
      </c>
      <c r="XY14" s="17">
        <v>8.23</v>
      </c>
      <c r="XZ14" s="17">
        <v>8.23</v>
      </c>
      <c r="YA14" s="17">
        <v>0.27</v>
      </c>
      <c r="YB14" s="17"/>
      <c r="YC14" s="17"/>
      <c r="YD14" s="17"/>
      <c r="YE14" s="17">
        <v>0</v>
      </c>
      <c r="YF14" s="17"/>
      <c r="YG14" s="17"/>
      <c r="YH14" s="17"/>
      <c r="YI14" s="17">
        <v>0</v>
      </c>
    </row>
    <row r="15" spans="1:659" ht="24" customHeight="1" x14ac:dyDescent="0.3">
      <c r="A15" s="1"/>
      <c r="B15" s="16" t="s">
        <v>50</v>
      </c>
      <c r="C15" s="16" t="s">
        <v>721</v>
      </c>
      <c r="D15" s="17">
        <v>12.3</v>
      </c>
      <c r="E15" s="17"/>
      <c r="F15" s="17"/>
      <c r="G15" s="17">
        <v>12.3</v>
      </c>
      <c r="H15" s="17">
        <v>646.20000000000005</v>
      </c>
      <c r="I15" s="17">
        <v>643.65809000000002</v>
      </c>
      <c r="J15" s="17">
        <v>643.65809000000002</v>
      </c>
      <c r="K15" s="17">
        <v>2.5419100000000001</v>
      </c>
      <c r="L15" s="17">
        <v>217.1</v>
      </c>
      <c r="M15" s="17">
        <v>209.39341999999999</v>
      </c>
      <c r="N15" s="17">
        <v>209.39341999999999</v>
      </c>
      <c r="O15" s="17">
        <v>7.7065799999999998</v>
      </c>
      <c r="P15" s="17"/>
      <c r="Q15" s="17"/>
      <c r="R15" s="17"/>
      <c r="S15" s="17">
        <v>0</v>
      </c>
      <c r="T15" s="17"/>
      <c r="U15" s="17"/>
      <c r="V15" s="17"/>
      <c r="W15" s="17">
        <v>0</v>
      </c>
      <c r="X15" s="17">
        <v>0</v>
      </c>
      <c r="Y15" s="17"/>
      <c r="Z15" s="17"/>
      <c r="AA15" s="17">
        <v>0</v>
      </c>
      <c r="AB15" s="17">
        <v>80.900000000000006</v>
      </c>
      <c r="AC15" s="17">
        <v>89.52167</v>
      </c>
      <c r="AD15" s="17">
        <v>89.411820000000006</v>
      </c>
      <c r="AE15" s="17">
        <v>-8.5118200000000002</v>
      </c>
      <c r="AF15" s="17">
        <v>0</v>
      </c>
      <c r="AG15" s="17"/>
      <c r="AH15" s="17"/>
      <c r="AI15" s="17">
        <v>0</v>
      </c>
      <c r="AJ15" s="17"/>
      <c r="AK15" s="17"/>
      <c r="AL15" s="17"/>
      <c r="AM15" s="17">
        <v>0</v>
      </c>
      <c r="AN15" s="17">
        <v>188.7</v>
      </c>
      <c r="AO15" s="17">
        <v>196.22801999999999</v>
      </c>
      <c r="AP15" s="17">
        <v>196.22801999999999</v>
      </c>
      <c r="AQ15" s="17">
        <v>-7.5280199999999997</v>
      </c>
      <c r="AR15" s="17">
        <v>207.7</v>
      </c>
      <c r="AS15" s="17">
        <v>196.22801999999999</v>
      </c>
      <c r="AT15" s="17">
        <v>196.22801999999999</v>
      </c>
      <c r="AU15" s="17">
        <v>11.47198</v>
      </c>
      <c r="AV15" s="17">
        <v>211.5</v>
      </c>
      <c r="AW15" s="17">
        <v>196.22801999999999</v>
      </c>
      <c r="AX15" s="17">
        <v>196.22801999999999</v>
      </c>
      <c r="AY15" s="17">
        <v>15.271979999999999</v>
      </c>
      <c r="AZ15" s="17">
        <v>287.8</v>
      </c>
      <c r="BA15" s="17">
        <v>295.22593999999998</v>
      </c>
      <c r="BB15" s="17">
        <v>295.22593999999998</v>
      </c>
      <c r="BC15" s="17">
        <v>-7.4259399999999998</v>
      </c>
      <c r="BD15" s="17">
        <v>218.6</v>
      </c>
      <c r="BE15" s="17">
        <v>208.07390000000001</v>
      </c>
      <c r="BF15" s="17">
        <v>208.07390000000001</v>
      </c>
      <c r="BG15" s="17">
        <v>10.5261</v>
      </c>
      <c r="BH15" s="17">
        <v>111.7</v>
      </c>
      <c r="BI15" s="17">
        <v>104.34936999999999</v>
      </c>
      <c r="BJ15" s="17">
        <v>104.34936999999999</v>
      </c>
      <c r="BK15" s="17">
        <v>7.3506299999999998</v>
      </c>
      <c r="BL15" s="17">
        <v>100.7</v>
      </c>
      <c r="BM15" s="17">
        <v>259.74932999999999</v>
      </c>
      <c r="BN15" s="17">
        <v>340.19898999999998</v>
      </c>
      <c r="BO15" s="17">
        <v>-239.49898999999999</v>
      </c>
      <c r="BP15" s="17">
        <v>4.2</v>
      </c>
      <c r="BQ15" s="17">
        <v>4.4318400000000002</v>
      </c>
      <c r="BR15" s="17">
        <v>4.4318400000000002</v>
      </c>
      <c r="BS15" s="17">
        <v>-0.23183999999999999</v>
      </c>
      <c r="BT15" s="17"/>
      <c r="BU15" s="17"/>
      <c r="BV15" s="17"/>
      <c r="BW15" s="17">
        <v>0</v>
      </c>
      <c r="BX15" s="17"/>
      <c r="BY15" s="17"/>
      <c r="BZ15" s="17"/>
      <c r="CA15" s="17">
        <v>0</v>
      </c>
      <c r="CB15" s="17"/>
      <c r="CC15" s="17"/>
      <c r="CD15" s="17"/>
      <c r="CE15" s="17">
        <v>0</v>
      </c>
      <c r="CF15" s="17"/>
      <c r="CG15" s="17"/>
      <c r="CH15" s="17"/>
      <c r="CI15" s="17">
        <v>0</v>
      </c>
      <c r="CJ15" s="17">
        <v>103</v>
      </c>
      <c r="CK15" s="17">
        <v>105.6932</v>
      </c>
      <c r="CL15" s="17">
        <v>105.6932</v>
      </c>
      <c r="CM15" s="17">
        <v>-2.6932</v>
      </c>
      <c r="CN15" s="17">
        <v>7.5</v>
      </c>
      <c r="CO15" s="17">
        <v>5.1333399999999996</v>
      </c>
      <c r="CP15" s="17">
        <v>5.1333399999999996</v>
      </c>
      <c r="CQ15" s="17">
        <v>2.36666</v>
      </c>
      <c r="CR15" s="17">
        <v>4.9000000000000004</v>
      </c>
      <c r="CS15" s="17">
        <v>2.8177599999999998</v>
      </c>
      <c r="CT15" s="17">
        <v>2.8177599999999998</v>
      </c>
      <c r="CU15" s="17">
        <v>2.0822400000000001</v>
      </c>
      <c r="CV15" s="17">
        <v>22.1</v>
      </c>
      <c r="CW15" s="17">
        <v>22.389009999999999</v>
      </c>
      <c r="CX15" s="17">
        <v>22.389009999999999</v>
      </c>
      <c r="CY15" s="17">
        <v>-0.28900999999999999</v>
      </c>
      <c r="CZ15" s="17">
        <v>4.8</v>
      </c>
      <c r="DA15" s="17">
        <v>6.8787000000000003</v>
      </c>
      <c r="DB15" s="17">
        <v>6.8787000000000003</v>
      </c>
      <c r="DC15" s="17">
        <v>-2.0787</v>
      </c>
      <c r="DD15" s="17">
        <v>10.4</v>
      </c>
      <c r="DE15" s="17">
        <v>12.77125</v>
      </c>
      <c r="DF15" s="17">
        <v>12.77125</v>
      </c>
      <c r="DG15" s="17">
        <v>-2.3712499999999999</v>
      </c>
      <c r="DH15" s="17">
        <v>40.5</v>
      </c>
      <c r="DI15" s="17">
        <v>50</v>
      </c>
      <c r="DJ15" s="17">
        <v>39.893239999999999</v>
      </c>
      <c r="DK15" s="17">
        <v>0.60675999999999997</v>
      </c>
      <c r="DL15" s="17"/>
      <c r="DM15" s="17"/>
      <c r="DN15" s="17"/>
      <c r="DO15" s="17">
        <v>0</v>
      </c>
      <c r="DP15" s="17"/>
      <c r="DQ15" s="17"/>
      <c r="DR15" s="17"/>
      <c r="DS15" s="17">
        <v>0</v>
      </c>
      <c r="DT15" s="17"/>
      <c r="DU15" s="17"/>
      <c r="DV15" s="17"/>
      <c r="DW15" s="17">
        <v>0</v>
      </c>
      <c r="DX15" s="17"/>
      <c r="DY15" s="17"/>
      <c r="DZ15" s="17"/>
      <c r="EA15" s="17">
        <v>0</v>
      </c>
      <c r="EB15" s="17">
        <v>10.1</v>
      </c>
      <c r="EC15" s="17">
        <v>34.86571</v>
      </c>
      <c r="ED15" s="17">
        <v>13.240130000000001</v>
      </c>
      <c r="EE15" s="17">
        <v>-3.1401300000000001</v>
      </c>
      <c r="EF15" s="17">
        <v>128.19999999999999</v>
      </c>
      <c r="EG15" s="17">
        <v>110.26321</v>
      </c>
      <c r="EH15" s="17">
        <v>110.26321</v>
      </c>
      <c r="EI15" s="17">
        <v>17.936789999999998</v>
      </c>
      <c r="EJ15" s="17"/>
      <c r="EK15" s="17"/>
      <c r="EL15" s="17"/>
      <c r="EM15" s="17">
        <v>0</v>
      </c>
      <c r="EN15" s="17"/>
      <c r="EO15" s="17"/>
      <c r="EP15" s="17"/>
      <c r="EQ15" s="17">
        <v>0</v>
      </c>
      <c r="ER15" s="17"/>
      <c r="ES15" s="17"/>
      <c r="ET15" s="17"/>
      <c r="EU15" s="17">
        <v>0</v>
      </c>
      <c r="EV15" s="17">
        <v>6.4</v>
      </c>
      <c r="EW15" s="17">
        <v>6.39</v>
      </c>
      <c r="EX15" s="17">
        <v>6.39</v>
      </c>
      <c r="EY15" s="17">
        <v>0.01</v>
      </c>
      <c r="EZ15" s="17">
        <v>0</v>
      </c>
      <c r="FA15" s="17"/>
      <c r="FB15" s="17"/>
      <c r="FC15" s="17">
        <v>0</v>
      </c>
      <c r="FD15" s="17">
        <v>31.7</v>
      </c>
      <c r="FE15" s="17">
        <v>31.53576</v>
      </c>
      <c r="FF15" s="17">
        <v>31.53576</v>
      </c>
      <c r="FG15" s="17">
        <v>0.16424</v>
      </c>
      <c r="FH15" s="17">
        <v>73.5</v>
      </c>
      <c r="FI15" s="17">
        <v>75</v>
      </c>
      <c r="FJ15" s="17">
        <v>75</v>
      </c>
      <c r="FK15" s="17">
        <v>-1.5</v>
      </c>
      <c r="FL15" s="17">
        <v>21.3</v>
      </c>
      <c r="FM15" s="17">
        <v>18.874919999999999</v>
      </c>
      <c r="FN15" s="17">
        <v>18.874919999999999</v>
      </c>
      <c r="FO15" s="17">
        <v>2.4250799999999999</v>
      </c>
      <c r="FP15" s="17">
        <v>18.600000000000001</v>
      </c>
      <c r="FQ15" s="17">
        <v>14.927820000000001</v>
      </c>
      <c r="FR15" s="17">
        <v>14.927820000000001</v>
      </c>
      <c r="FS15" s="17">
        <v>3.67218</v>
      </c>
      <c r="FT15" s="17">
        <v>12.7</v>
      </c>
      <c r="FU15" s="17">
        <v>13.1068</v>
      </c>
      <c r="FV15" s="17">
        <v>13.1068</v>
      </c>
      <c r="FW15" s="17">
        <v>-0.40679999999999999</v>
      </c>
      <c r="FX15" s="17">
        <v>56.9</v>
      </c>
      <c r="FY15" s="17">
        <v>57.754739999999998</v>
      </c>
      <c r="FZ15" s="17">
        <v>57.754739999999998</v>
      </c>
      <c r="GA15" s="17">
        <v>-0.85474000000000006</v>
      </c>
      <c r="GB15" s="17">
        <v>181.6</v>
      </c>
      <c r="GC15" s="17">
        <v>184.91498000000001</v>
      </c>
      <c r="GD15" s="17">
        <v>184.91498000000001</v>
      </c>
      <c r="GE15" s="17">
        <v>-3.3149799999999998</v>
      </c>
      <c r="GF15" s="17">
        <v>182.3</v>
      </c>
      <c r="GG15" s="17">
        <v>184.91498000000001</v>
      </c>
      <c r="GH15" s="17">
        <v>184.91498000000001</v>
      </c>
      <c r="GI15" s="17">
        <v>-2.6149800000000001</v>
      </c>
      <c r="GJ15" s="17">
        <v>184.5</v>
      </c>
      <c r="GK15" s="17">
        <v>185.47028</v>
      </c>
      <c r="GL15" s="17">
        <v>185.47028</v>
      </c>
      <c r="GM15" s="17">
        <v>-0.97028000000000003</v>
      </c>
      <c r="GN15" s="17">
        <v>55.5</v>
      </c>
      <c r="GO15" s="17">
        <v>41.592799999999997</v>
      </c>
      <c r="GP15" s="17">
        <v>31.414370000000002</v>
      </c>
      <c r="GQ15" s="17">
        <v>24.085629999999998</v>
      </c>
      <c r="GR15" s="17">
        <v>4.7</v>
      </c>
      <c r="GS15" s="17"/>
      <c r="GT15" s="17">
        <v>9.09</v>
      </c>
      <c r="GU15" s="17">
        <v>-4.3899999999999997</v>
      </c>
      <c r="GV15" s="17"/>
      <c r="GW15" s="17"/>
      <c r="GX15" s="17">
        <v>9.9490999999999996</v>
      </c>
      <c r="GY15" s="17">
        <v>-9.9490999999999996</v>
      </c>
      <c r="GZ15" s="17">
        <v>33.4</v>
      </c>
      <c r="HA15" s="17">
        <v>34.47804</v>
      </c>
      <c r="HB15" s="17">
        <v>34.47804</v>
      </c>
      <c r="HC15" s="17">
        <v>-1.0780400000000001</v>
      </c>
      <c r="HD15" s="17">
        <v>31.4</v>
      </c>
      <c r="HE15" s="17">
        <v>32.627180000000003</v>
      </c>
      <c r="HF15" s="17">
        <v>32.627180000000003</v>
      </c>
      <c r="HG15" s="17">
        <v>-1.2271799999999999</v>
      </c>
      <c r="HH15" s="17">
        <v>2</v>
      </c>
      <c r="HI15" s="17">
        <v>1.97359</v>
      </c>
      <c r="HJ15" s="17">
        <v>1.97359</v>
      </c>
      <c r="HK15" s="17">
        <v>2.6409999999999999E-2</v>
      </c>
      <c r="HL15" s="17">
        <v>0</v>
      </c>
      <c r="HM15" s="17"/>
      <c r="HN15" s="17"/>
      <c r="HO15" s="17">
        <v>0</v>
      </c>
      <c r="HP15" s="17">
        <v>51.8</v>
      </c>
      <c r="HQ15" s="17">
        <v>50</v>
      </c>
      <c r="HR15" s="17">
        <v>50</v>
      </c>
      <c r="HS15" s="17">
        <v>1.8</v>
      </c>
      <c r="HT15" s="17"/>
      <c r="HU15" s="17"/>
      <c r="HV15" s="17"/>
      <c r="HW15" s="17">
        <v>0</v>
      </c>
      <c r="HX15" s="17"/>
      <c r="HY15" s="17"/>
      <c r="HZ15" s="17"/>
      <c r="IA15" s="17">
        <v>0</v>
      </c>
      <c r="IB15" s="17">
        <v>35.9</v>
      </c>
      <c r="IC15" s="17">
        <v>16.490760000000002</v>
      </c>
      <c r="ID15" s="17"/>
      <c r="IE15" s="17">
        <v>35.9</v>
      </c>
      <c r="IF15" s="17"/>
      <c r="IG15" s="17"/>
      <c r="IH15" s="17"/>
      <c r="II15" s="17">
        <v>0</v>
      </c>
      <c r="IJ15" s="17"/>
      <c r="IK15" s="17"/>
      <c r="IL15" s="17"/>
      <c r="IM15" s="17">
        <v>0</v>
      </c>
      <c r="IN15" s="17">
        <v>46.8</v>
      </c>
      <c r="IO15" s="17">
        <v>48.181449999999998</v>
      </c>
      <c r="IP15" s="17">
        <v>48.181449999999998</v>
      </c>
      <c r="IQ15" s="17">
        <v>-1.3814500000000001</v>
      </c>
      <c r="IR15" s="17"/>
      <c r="IS15" s="17"/>
      <c r="IT15" s="17"/>
      <c r="IU15" s="17">
        <v>0</v>
      </c>
      <c r="IV15" s="17"/>
      <c r="IW15" s="17"/>
      <c r="IX15" s="17"/>
      <c r="IY15" s="17">
        <v>0</v>
      </c>
      <c r="IZ15" s="17"/>
      <c r="JA15" s="17"/>
      <c r="JB15" s="17"/>
      <c r="JC15" s="17">
        <v>0</v>
      </c>
      <c r="JD15" s="17">
        <v>35.1</v>
      </c>
      <c r="JE15" s="17">
        <v>18.246400000000001</v>
      </c>
      <c r="JF15" s="17">
        <v>16.49485</v>
      </c>
      <c r="JG15" s="17">
        <v>18.605149999999998</v>
      </c>
      <c r="JH15" s="17">
        <v>179.2</v>
      </c>
      <c r="JI15" s="17">
        <v>178.35103000000001</v>
      </c>
      <c r="JJ15" s="17">
        <v>178.35103000000001</v>
      </c>
      <c r="JK15" s="17">
        <v>0.84897</v>
      </c>
      <c r="JL15" s="17">
        <v>176.6</v>
      </c>
      <c r="JM15" s="17">
        <v>178.35103000000001</v>
      </c>
      <c r="JN15" s="17">
        <v>178.35103000000001</v>
      </c>
      <c r="JO15" s="17">
        <v>-1.7510300000000001</v>
      </c>
      <c r="JP15" s="17">
        <v>211.1</v>
      </c>
      <c r="JQ15" s="17">
        <v>178.35103000000001</v>
      </c>
      <c r="JR15" s="17">
        <v>178.35103000000001</v>
      </c>
      <c r="JS15" s="17">
        <v>32.74897</v>
      </c>
      <c r="JT15" s="17">
        <v>275.5</v>
      </c>
      <c r="JU15" s="17">
        <v>268.32994000000002</v>
      </c>
      <c r="JV15" s="17">
        <v>268.32994000000002</v>
      </c>
      <c r="JW15" s="17">
        <v>7.1700600000000003</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v>
      </c>
      <c r="LE15" s="17">
        <v>0.89207999999999998</v>
      </c>
      <c r="LF15" s="17">
        <v>0.89207999999999998</v>
      </c>
      <c r="LG15" s="17">
        <v>0.10792</v>
      </c>
      <c r="LH15" s="17">
        <v>108</v>
      </c>
      <c r="LI15" s="17">
        <v>109.64019</v>
      </c>
      <c r="LJ15" s="17">
        <v>109.64019</v>
      </c>
      <c r="LK15" s="17">
        <v>-1.64019</v>
      </c>
      <c r="LL15" s="17">
        <v>104.2</v>
      </c>
      <c r="LM15" s="17">
        <v>60.50065</v>
      </c>
      <c r="LN15" s="17">
        <v>62.95534</v>
      </c>
      <c r="LO15" s="17">
        <v>41.244660000000003</v>
      </c>
      <c r="LP15" s="17">
        <v>63.2</v>
      </c>
      <c r="LQ15" s="17">
        <v>62.559609999999999</v>
      </c>
      <c r="LR15" s="17">
        <v>62.559609999999999</v>
      </c>
      <c r="LS15" s="17">
        <v>0.64039000000000001</v>
      </c>
      <c r="LT15" s="17">
        <v>68.8</v>
      </c>
      <c r="LU15" s="17">
        <v>61.488</v>
      </c>
      <c r="LV15" s="17">
        <v>61.488</v>
      </c>
      <c r="LW15" s="17">
        <v>7.3120000000000003</v>
      </c>
      <c r="LX15" s="17">
        <v>29.4</v>
      </c>
      <c r="LY15" s="17">
        <v>25.44641</v>
      </c>
      <c r="LZ15" s="17">
        <v>25.44641</v>
      </c>
      <c r="MA15" s="17">
        <v>3.9535900000000002</v>
      </c>
      <c r="MB15" s="17"/>
      <c r="MC15" s="17"/>
      <c r="MD15" s="17"/>
      <c r="ME15" s="17">
        <v>0</v>
      </c>
      <c r="MF15" s="17"/>
      <c r="MG15" s="17"/>
      <c r="MH15" s="17"/>
      <c r="MI15" s="17">
        <v>0</v>
      </c>
      <c r="MJ15" s="17"/>
      <c r="MK15" s="17"/>
      <c r="ML15" s="17"/>
      <c r="MM15" s="17">
        <v>0</v>
      </c>
      <c r="MN15" s="17">
        <v>147.30000000000001</v>
      </c>
      <c r="MO15" s="17">
        <v>151.08886999999999</v>
      </c>
      <c r="MP15" s="17">
        <v>151.08887999999999</v>
      </c>
      <c r="MQ15" s="17">
        <v>-3.7888799999999998</v>
      </c>
      <c r="MR15" s="17">
        <v>149.6</v>
      </c>
      <c r="MS15" s="17">
        <v>151.08886999999999</v>
      </c>
      <c r="MT15" s="17">
        <v>151.08887999999999</v>
      </c>
      <c r="MU15" s="17">
        <v>-1.48888</v>
      </c>
      <c r="MV15" s="17">
        <v>150.4</v>
      </c>
      <c r="MW15" s="17">
        <v>151.54258999999999</v>
      </c>
      <c r="MX15" s="17">
        <v>151.54259999999999</v>
      </c>
      <c r="MY15" s="17">
        <v>-1.1426000000000001</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217.6</v>
      </c>
      <c r="NU15" s="17">
        <v>192.23309</v>
      </c>
      <c r="NV15" s="17">
        <v>192.23309</v>
      </c>
      <c r="NW15" s="17">
        <v>25.366910000000001</v>
      </c>
      <c r="NX15" s="17">
        <v>104.4</v>
      </c>
      <c r="NY15" s="17">
        <v>96.405180000000001</v>
      </c>
      <c r="NZ15" s="17">
        <v>96.405180000000001</v>
      </c>
      <c r="OA15" s="17">
        <v>7.9948199999999998</v>
      </c>
      <c r="OB15" s="17">
        <v>0</v>
      </c>
      <c r="OC15" s="17"/>
      <c r="OD15" s="17"/>
      <c r="OE15" s="17">
        <v>0</v>
      </c>
      <c r="OF15" s="17">
        <v>51.7</v>
      </c>
      <c r="OG15" s="17">
        <v>46.71</v>
      </c>
      <c r="OH15" s="17">
        <v>46.71</v>
      </c>
      <c r="OI15" s="17">
        <v>4.99</v>
      </c>
      <c r="OJ15" s="17">
        <v>0</v>
      </c>
      <c r="OK15" s="17"/>
      <c r="OL15" s="17"/>
      <c r="OM15" s="17">
        <v>0</v>
      </c>
      <c r="ON15" s="17">
        <v>15.8</v>
      </c>
      <c r="OO15" s="17">
        <v>12.750999999999999</v>
      </c>
      <c r="OP15" s="17">
        <v>12.750999999999999</v>
      </c>
      <c r="OQ15" s="17">
        <v>3.0489999999999999</v>
      </c>
      <c r="OR15" s="17">
        <v>0</v>
      </c>
      <c r="OS15" s="17"/>
      <c r="OT15" s="17"/>
      <c r="OU15" s="17">
        <v>0</v>
      </c>
      <c r="OV15" s="17">
        <v>7.6</v>
      </c>
      <c r="OW15" s="17">
        <v>7</v>
      </c>
      <c r="OX15" s="17">
        <v>7</v>
      </c>
      <c r="OY15" s="17">
        <v>0.6</v>
      </c>
      <c r="OZ15" s="17">
        <v>5.0999999999999996</v>
      </c>
      <c r="PA15" s="17"/>
      <c r="PB15" s="17"/>
      <c r="PC15" s="17">
        <v>5.0999999999999996</v>
      </c>
      <c r="PD15" s="17">
        <v>0</v>
      </c>
      <c r="PE15" s="17">
        <v>9</v>
      </c>
      <c r="PF15" s="17">
        <v>9</v>
      </c>
      <c r="PG15" s="17">
        <v>-9</v>
      </c>
      <c r="PH15" s="17">
        <v>0</v>
      </c>
      <c r="PI15" s="17"/>
      <c r="PJ15" s="17"/>
      <c r="PK15" s="17">
        <v>0</v>
      </c>
      <c r="PL15" s="17">
        <v>0.3</v>
      </c>
      <c r="PM15" s="17">
        <v>1</v>
      </c>
      <c r="PN15" s="17">
        <v>1</v>
      </c>
      <c r="PO15" s="17">
        <v>-0.7</v>
      </c>
      <c r="PP15" s="17">
        <v>1.5</v>
      </c>
      <c r="PQ15" s="17">
        <v>3</v>
      </c>
      <c r="PR15" s="17">
        <v>3</v>
      </c>
      <c r="PS15" s="17">
        <v>-1.5</v>
      </c>
      <c r="PT15" s="17">
        <v>2</v>
      </c>
      <c r="PU15" s="17">
        <v>1.9</v>
      </c>
      <c r="PV15" s="17">
        <v>1.9</v>
      </c>
      <c r="PW15" s="17">
        <v>0.1</v>
      </c>
      <c r="PX15" s="17">
        <v>18.7</v>
      </c>
      <c r="PY15" s="17">
        <v>18.25243</v>
      </c>
      <c r="PZ15" s="17">
        <v>18.25243</v>
      </c>
      <c r="QA15" s="17">
        <v>0.44757000000000002</v>
      </c>
      <c r="QB15" s="17">
        <v>7</v>
      </c>
      <c r="QC15" s="17">
        <v>5</v>
      </c>
      <c r="QD15" s="17">
        <v>5</v>
      </c>
      <c r="QE15" s="17">
        <v>2</v>
      </c>
      <c r="QF15" s="17">
        <v>4</v>
      </c>
      <c r="QG15" s="17">
        <v>5</v>
      </c>
      <c r="QH15" s="17">
        <v>5</v>
      </c>
      <c r="QI15" s="17">
        <v>-1</v>
      </c>
      <c r="QJ15" s="17">
        <v>3.5</v>
      </c>
      <c r="QK15" s="17">
        <v>3.4</v>
      </c>
      <c r="QL15" s="17">
        <v>3.4</v>
      </c>
      <c r="QM15" s="17">
        <v>0.1</v>
      </c>
      <c r="QN15" s="17">
        <v>18.5</v>
      </c>
      <c r="QO15" s="17">
        <v>17.864080000000001</v>
      </c>
      <c r="QP15" s="17">
        <v>17.864080000000001</v>
      </c>
      <c r="QQ15" s="17">
        <v>0.63592000000000004</v>
      </c>
      <c r="QR15" s="17">
        <v>0</v>
      </c>
      <c r="QS15" s="17"/>
      <c r="QT15" s="17"/>
      <c r="QU15" s="17">
        <v>0</v>
      </c>
      <c r="QV15" s="17">
        <v>0</v>
      </c>
      <c r="QW15" s="17"/>
      <c r="QX15" s="17"/>
      <c r="QY15" s="17">
        <v>0</v>
      </c>
      <c r="QZ15" s="17">
        <v>13</v>
      </c>
      <c r="RA15" s="17">
        <v>20</v>
      </c>
      <c r="RB15" s="17">
        <v>12.148</v>
      </c>
      <c r="RC15" s="17">
        <v>0.85199999999999998</v>
      </c>
      <c r="RD15" s="17">
        <v>29.5</v>
      </c>
      <c r="RE15" s="17">
        <v>35.856000000000002</v>
      </c>
      <c r="RF15" s="17">
        <v>35.856000000000002</v>
      </c>
      <c r="RG15" s="17">
        <v>-6.3559999999999999</v>
      </c>
      <c r="RH15" s="17">
        <v>2.4</v>
      </c>
      <c r="RI15" s="17">
        <v>2.9009999999999998</v>
      </c>
      <c r="RJ15" s="17">
        <v>2.9009999999999998</v>
      </c>
      <c r="RK15" s="17">
        <v>-0.501</v>
      </c>
      <c r="RL15" s="17">
        <v>0.8</v>
      </c>
      <c r="RM15" s="17">
        <v>2.4</v>
      </c>
      <c r="RN15" s="17">
        <v>2.4</v>
      </c>
      <c r="RO15" s="17">
        <v>-1.6</v>
      </c>
      <c r="RP15" s="17">
        <v>1</v>
      </c>
      <c r="RQ15" s="17">
        <v>1.2</v>
      </c>
      <c r="RR15" s="17">
        <v>1.2</v>
      </c>
      <c r="RS15" s="17">
        <v>-0.2</v>
      </c>
      <c r="RT15" s="17">
        <v>2.2000000000000002</v>
      </c>
      <c r="RU15" s="17">
        <v>2.8</v>
      </c>
      <c r="RV15" s="17">
        <v>2.8</v>
      </c>
      <c r="RW15" s="17">
        <v>-0.6</v>
      </c>
      <c r="RX15" s="17">
        <v>0</v>
      </c>
      <c r="RY15" s="17"/>
      <c r="RZ15" s="17"/>
      <c r="SA15" s="17">
        <v>0</v>
      </c>
      <c r="SB15" s="17">
        <v>2</v>
      </c>
      <c r="SC15" s="17">
        <v>2.379</v>
      </c>
      <c r="SD15" s="17">
        <v>2.379</v>
      </c>
      <c r="SE15" s="17">
        <v>-0.379</v>
      </c>
      <c r="SF15" s="17">
        <v>10.1</v>
      </c>
      <c r="SG15" s="17">
        <v>3.8144399999999998</v>
      </c>
      <c r="SH15" s="17"/>
      <c r="SI15" s="17">
        <v>10.1</v>
      </c>
      <c r="SJ15" s="17">
        <v>1.3</v>
      </c>
      <c r="SK15" s="17">
        <v>1.28</v>
      </c>
      <c r="SL15" s="17">
        <v>1.28</v>
      </c>
      <c r="SM15" s="17">
        <v>0.02</v>
      </c>
      <c r="SN15" s="17">
        <v>0</v>
      </c>
      <c r="SO15" s="17">
        <v>0.4</v>
      </c>
      <c r="SP15" s="17">
        <v>0.4</v>
      </c>
      <c r="SQ15" s="17">
        <v>-0.4</v>
      </c>
      <c r="SR15" s="17">
        <v>4</v>
      </c>
      <c r="SS15" s="17">
        <v>4.3</v>
      </c>
      <c r="ST15" s="17">
        <v>4.3</v>
      </c>
      <c r="SU15" s="17">
        <v>-0.3</v>
      </c>
      <c r="SV15" s="17">
        <v>3.7</v>
      </c>
      <c r="SW15" s="17">
        <v>3</v>
      </c>
      <c r="SX15" s="17">
        <v>3</v>
      </c>
      <c r="SY15" s="17">
        <v>0.7</v>
      </c>
      <c r="SZ15" s="17">
        <v>3.6</v>
      </c>
      <c r="TA15" s="17">
        <v>3.5</v>
      </c>
      <c r="TB15" s="17">
        <v>3.5</v>
      </c>
      <c r="TC15" s="17">
        <v>0.1</v>
      </c>
      <c r="TD15" s="17">
        <v>5.4</v>
      </c>
      <c r="TE15" s="17">
        <v>5</v>
      </c>
      <c r="TF15" s="17">
        <v>5</v>
      </c>
      <c r="TG15" s="17">
        <v>0.4</v>
      </c>
      <c r="TH15" s="17">
        <v>14.7</v>
      </c>
      <c r="TI15" s="17">
        <v>14.56311</v>
      </c>
      <c r="TJ15" s="17">
        <v>14.56311</v>
      </c>
      <c r="TK15" s="17">
        <v>0.13689000000000001</v>
      </c>
      <c r="TL15" s="17">
        <v>24.4</v>
      </c>
      <c r="TM15" s="17">
        <v>21.254000000000001</v>
      </c>
      <c r="TN15" s="17">
        <v>21.254000000000001</v>
      </c>
      <c r="TO15" s="17">
        <v>3.1459999999999999</v>
      </c>
      <c r="TP15" s="17">
        <v>17.7</v>
      </c>
      <c r="TQ15" s="17">
        <v>18.266999999999999</v>
      </c>
      <c r="TR15" s="17">
        <v>18.266999999999999</v>
      </c>
      <c r="TS15" s="17">
        <v>-0.56699999999999995</v>
      </c>
      <c r="TT15" s="17">
        <v>0</v>
      </c>
      <c r="TU15" s="17"/>
      <c r="TV15" s="17"/>
      <c r="TW15" s="17">
        <v>0</v>
      </c>
      <c r="TX15" s="17">
        <v>26.3</v>
      </c>
      <c r="TY15" s="17">
        <v>52</v>
      </c>
      <c r="TZ15" s="17">
        <v>48.1</v>
      </c>
      <c r="UA15" s="17">
        <v>-21.8</v>
      </c>
      <c r="UB15" s="17">
        <v>30.6</v>
      </c>
      <c r="UC15" s="17"/>
      <c r="UD15" s="17"/>
      <c r="UE15" s="17">
        <v>30.6</v>
      </c>
      <c r="UF15" s="17">
        <v>2.4</v>
      </c>
      <c r="UG15" s="17">
        <v>3.423</v>
      </c>
      <c r="UH15" s="17">
        <v>3.423</v>
      </c>
      <c r="UI15" s="17">
        <v>-1.0229999999999999</v>
      </c>
      <c r="UJ15" s="17">
        <v>2.4</v>
      </c>
      <c r="UK15" s="17">
        <v>2.4849999999999999</v>
      </c>
      <c r="UL15" s="17">
        <v>2.4849999999999999</v>
      </c>
      <c r="UM15" s="17">
        <v>-8.5000000000000006E-2</v>
      </c>
      <c r="UN15" s="17">
        <v>5.0999999999999996</v>
      </c>
      <c r="UO15" s="17">
        <v>5</v>
      </c>
      <c r="UP15" s="17">
        <v>5</v>
      </c>
      <c r="UQ15" s="17">
        <v>0.1</v>
      </c>
      <c r="UR15" s="17">
        <v>2</v>
      </c>
      <c r="US15" s="17">
        <v>2</v>
      </c>
      <c r="UT15" s="17">
        <v>2</v>
      </c>
      <c r="UU15" s="17">
        <v>0</v>
      </c>
      <c r="UV15" s="17">
        <v>7.9</v>
      </c>
      <c r="UW15" s="17">
        <v>8.3000000000000007</v>
      </c>
      <c r="UX15" s="17">
        <v>8.3000000000000007</v>
      </c>
      <c r="UY15" s="17">
        <v>-0.4</v>
      </c>
      <c r="UZ15" s="17">
        <v>3.8</v>
      </c>
      <c r="VA15" s="17">
        <v>3.8</v>
      </c>
      <c r="VB15" s="17">
        <v>3.8</v>
      </c>
      <c r="VC15" s="17">
        <v>0</v>
      </c>
      <c r="VD15" s="17">
        <v>4.4000000000000004</v>
      </c>
      <c r="VE15" s="17">
        <v>4.2</v>
      </c>
      <c r="VF15" s="17">
        <v>4.2</v>
      </c>
      <c r="VG15" s="17">
        <v>0.2</v>
      </c>
      <c r="VH15" s="17">
        <v>4.4000000000000004</v>
      </c>
      <c r="VI15" s="17">
        <v>4.2</v>
      </c>
      <c r="VJ15" s="17">
        <v>4.2</v>
      </c>
      <c r="VK15" s="17">
        <v>0.2</v>
      </c>
      <c r="VL15" s="17">
        <v>14.4</v>
      </c>
      <c r="VM15" s="17">
        <v>8.3260000000000005</v>
      </c>
      <c r="VN15" s="17">
        <v>8.3260000000000005</v>
      </c>
      <c r="VO15" s="17">
        <v>6.0739999999999998</v>
      </c>
      <c r="VP15" s="17">
        <v>0</v>
      </c>
      <c r="VQ15" s="17"/>
      <c r="VR15" s="17"/>
      <c r="VS15" s="17">
        <v>0</v>
      </c>
      <c r="VT15" s="17">
        <v>0</v>
      </c>
      <c r="VU15" s="17"/>
      <c r="VV15" s="17"/>
      <c r="VW15" s="17">
        <v>0</v>
      </c>
      <c r="VX15" s="17">
        <v>0</v>
      </c>
      <c r="VY15" s="17"/>
      <c r="VZ15" s="17"/>
      <c r="WA15" s="17">
        <v>0</v>
      </c>
      <c r="WB15" s="17">
        <v>0.6</v>
      </c>
      <c r="WC15" s="17">
        <v>0.6</v>
      </c>
      <c r="WD15" s="17">
        <v>0.6</v>
      </c>
      <c r="WE15" s="17">
        <v>0</v>
      </c>
      <c r="WF15" s="17">
        <v>39.4</v>
      </c>
      <c r="WG15" s="17">
        <v>31</v>
      </c>
      <c r="WH15" s="17">
        <v>31</v>
      </c>
      <c r="WI15" s="17">
        <v>8.4</v>
      </c>
      <c r="WJ15" s="17">
        <v>49.5</v>
      </c>
      <c r="WK15" s="17">
        <v>32</v>
      </c>
      <c r="WL15" s="17">
        <v>32</v>
      </c>
      <c r="WM15" s="17">
        <v>17.5</v>
      </c>
      <c r="WN15" s="17">
        <v>0</v>
      </c>
      <c r="WO15" s="17"/>
      <c r="WP15" s="17"/>
      <c r="WQ15" s="17">
        <v>0</v>
      </c>
      <c r="WR15" s="17">
        <v>0</v>
      </c>
      <c r="WS15" s="17"/>
      <c r="WT15" s="17"/>
      <c r="WU15" s="17">
        <v>0</v>
      </c>
      <c r="WV15" s="17">
        <v>6.7</v>
      </c>
      <c r="WW15" s="17">
        <v>6</v>
      </c>
      <c r="WX15" s="17">
        <v>6</v>
      </c>
      <c r="WY15" s="17">
        <v>0.7</v>
      </c>
      <c r="WZ15" s="17">
        <v>18.399999999999999</v>
      </c>
      <c r="XA15" s="17">
        <v>18.4466</v>
      </c>
      <c r="XB15" s="17">
        <v>18.4466</v>
      </c>
      <c r="XC15" s="17">
        <v>-4.6600000000000003E-2</v>
      </c>
      <c r="XD15" s="17">
        <v>9.3000000000000007</v>
      </c>
      <c r="XE15" s="17">
        <v>10.8</v>
      </c>
      <c r="XF15" s="17">
        <v>10.8</v>
      </c>
      <c r="XG15" s="17">
        <v>-1.5</v>
      </c>
      <c r="XH15" s="17">
        <v>36.799999999999997</v>
      </c>
      <c r="XI15" s="17">
        <v>30</v>
      </c>
      <c r="XJ15" s="17">
        <v>30</v>
      </c>
      <c r="XK15" s="17">
        <v>6.8</v>
      </c>
      <c r="XL15" s="17">
        <v>26.3</v>
      </c>
      <c r="XM15" s="17">
        <v>30</v>
      </c>
      <c r="XN15" s="17">
        <v>30</v>
      </c>
      <c r="XO15" s="17">
        <v>-3.7</v>
      </c>
      <c r="XP15" s="17">
        <v>13.5</v>
      </c>
      <c r="XQ15" s="17">
        <v>14</v>
      </c>
      <c r="XR15" s="17">
        <v>14</v>
      </c>
      <c r="XS15" s="17">
        <v>-0.5</v>
      </c>
      <c r="XT15" s="17">
        <v>19</v>
      </c>
      <c r="XU15" s="17">
        <v>19</v>
      </c>
      <c r="XV15" s="17">
        <v>19</v>
      </c>
      <c r="XW15" s="17">
        <v>0</v>
      </c>
      <c r="XX15" s="17">
        <v>8</v>
      </c>
      <c r="XY15" s="17">
        <v>8.23</v>
      </c>
      <c r="XZ15" s="17">
        <v>8.23</v>
      </c>
      <c r="YA15" s="17">
        <v>-0.23</v>
      </c>
      <c r="YB15" s="17"/>
      <c r="YC15" s="17"/>
      <c r="YD15" s="17"/>
      <c r="YE15" s="17">
        <v>0</v>
      </c>
      <c r="YF15" s="17"/>
      <c r="YG15" s="17"/>
      <c r="YH15" s="17"/>
      <c r="YI15" s="17">
        <v>0</v>
      </c>
    </row>
    <row r="16" spans="1:659" ht="24" customHeight="1" x14ac:dyDescent="0.3">
      <c r="A16" s="1"/>
      <c r="B16" s="18" t="s">
        <v>50</v>
      </c>
      <c r="C16" s="18" t="s">
        <v>722</v>
      </c>
      <c r="D16" s="19">
        <v>16</v>
      </c>
      <c r="E16" s="19"/>
      <c r="F16" s="19"/>
      <c r="G16" s="19">
        <v>16</v>
      </c>
      <c r="H16" s="19">
        <v>644.4</v>
      </c>
      <c r="I16" s="19">
        <v>643.65809000000002</v>
      </c>
      <c r="J16" s="19">
        <v>643.65809000000002</v>
      </c>
      <c r="K16" s="19">
        <v>0.74190999999999996</v>
      </c>
      <c r="L16" s="19">
        <v>216.3</v>
      </c>
      <c r="M16" s="19">
        <v>209.39341999999999</v>
      </c>
      <c r="N16" s="19">
        <v>209.39341999999999</v>
      </c>
      <c r="O16" s="19">
        <v>6.9065799999999999</v>
      </c>
      <c r="P16" s="19"/>
      <c r="Q16" s="19"/>
      <c r="R16" s="19"/>
      <c r="S16" s="19">
        <v>0</v>
      </c>
      <c r="T16" s="19"/>
      <c r="U16" s="19"/>
      <c r="V16" s="19"/>
      <c r="W16" s="19">
        <v>0</v>
      </c>
      <c r="X16" s="19">
        <v>0</v>
      </c>
      <c r="Y16" s="19"/>
      <c r="Z16" s="19"/>
      <c r="AA16" s="19">
        <v>0</v>
      </c>
      <c r="AB16" s="19">
        <v>82</v>
      </c>
      <c r="AC16" s="19">
        <v>91.254170000000002</v>
      </c>
      <c r="AD16" s="19">
        <v>91.364000000000004</v>
      </c>
      <c r="AE16" s="19">
        <v>-9.3640000000000008</v>
      </c>
      <c r="AF16" s="19">
        <v>0</v>
      </c>
      <c r="AG16" s="19"/>
      <c r="AH16" s="19"/>
      <c r="AI16" s="19">
        <v>0</v>
      </c>
      <c r="AJ16" s="19"/>
      <c r="AK16" s="19"/>
      <c r="AL16" s="19"/>
      <c r="AM16" s="19">
        <v>0</v>
      </c>
      <c r="AN16" s="19">
        <v>188.2</v>
      </c>
      <c r="AO16" s="19">
        <v>196.22801999999999</v>
      </c>
      <c r="AP16" s="19">
        <v>196.22801999999999</v>
      </c>
      <c r="AQ16" s="19">
        <v>-8.0280199999999997</v>
      </c>
      <c r="AR16" s="19">
        <v>206.9</v>
      </c>
      <c r="AS16" s="19">
        <v>196.22801999999999</v>
      </c>
      <c r="AT16" s="19">
        <v>196.22801999999999</v>
      </c>
      <c r="AU16" s="19">
        <v>10.67198</v>
      </c>
      <c r="AV16" s="19">
        <v>211.1</v>
      </c>
      <c r="AW16" s="19">
        <v>196.22801999999999</v>
      </c>
      <c r="AX16" s="19">
        <v>196.22801999999999</v>
      </c>
      <c r="AY16" s="19">
        <v>14.871980000000001</v>
      </c>
      <c r="AZ16" s="19">
        <v>289.3</v>
      </c>
      <c r="BA16" s="19">
        <v>295.22593999999998</v>
      </c>
      <c r="BB16" s="19">
        <v>295.22593999999998</v>
      </c>
      <c r="BC16" s="19">
        <v>-5.9259399999999998</v>
      </c>
      <c r="BD16" s="19">
        <v>216.2</v>
      </c>
      <c r="BE16" s="19">
        <v>208.07390000000001</v>
      </c>
      <c r="BF16" s="19">
        <v>208.07390000000001</v>
      </c>
      <c r="BG16" s="19">
        <v>8.1260999999999992</v>
      </c>
      <c r="BH16" s="19">
        <v>111.2</v>
      </c>
      <c r="BI16" s="19">
        <v>104.34936999999999</v>
      </c>
      <c r="BJ16" s="19">
        <v>104.34936999999999</v>
      </c>
      <c r="BK16" s="19">
        <v>6.8506299999999998</v>
      </c>
      <c r="BL16" s="19">
        <v>160.5</v>
      </c>
      <c r="BM16" s="19">
        <v>272.24133</v>
      </c>
      <c r="BN16" s="19">
        <v>342.27566000000002</v>
      </c>
      <c r="BO16" s="19">
        <v>-181.77565999999999</v>
      </c>
      <c r="BP16" s="19">
        <v>4.3</v>
      </c>
      <c r="BQ16" s="19">
        <v>4.4318400000000002</v>
      </c>
      <c r="BR16" s="19">
        <v>4.4318400000000002</v>
      </c>
      <c r="BS16" s="19">
        <v>-0.13184000000000001</v>
      </c>
      <c r="BT16" s="19"/>
      <c r="BU16" s="19"/>
      <c r="BV16" s="19"/>
      <c r="BW16" s="19">
        <v>0</v>
      </c>
      <c r="BX16" s="19"/>
      <c r="BY16" s="19"/>
      <c r="BZ16" s="19"/>
      <c r="CA16" s="19">
        <v>0</v>
      </c>
      <c r="CB16" s="19"/>
      <c r="CC16" s="19"/>
      <c r="CD16" s="19"/>
      <c r="CE16" s="19">
        <v>0</v>
      </c>
      <c r="CF16" s="19"/>
      <c r="CG16" s="19"/>
      <c r="CH16" s="19"/>
      <c r="CI16" s="19">
        <v>0</v>
      </c>
      <c r="CJ16" s="19">
        <v>106.6</v>
      </c>
      <c r="CK16" s="19">
        <v>105.6932</v>
      </c>
      <c r="CL16" s="19">
        <v>105.6932</v>
      </c>
      <c r="CM16" s="19">
        <v>0.90680000000000005</v>
      </c>
      <c r="CN16" s="19">
        <v>7.7</v>
      </c>
      <c r="CO16" s="19">
        <v>5.1333399999999996</v>
      </c>
      <c r="CP16" s="19">
        <v>5.1333399999999996</v>
      </c>
      <c r="CQ16" s="19">
        <v>2.5666600000000002</v>
      </c>
      <c r="CR16" s="19">
        <v>5</v>
      </c>
      <c r="CS16" s="19">
        <v>2.8177599999999998</v>
      </c>
      <c r="CT16" s="19">
        <v>2.8177599999999998</v>
      </c>
      <c r="CU16" s="19">
        <v>2.1822400000000002</v>
      </c>
      <c r="CV16" s="19">
        <v>22.1</v>
      </c>
      <c r="CW16" s="19">
        <v>22.389009999999999</v>
      </c>
      <c r="CX16" s="19">
        <v>22.389009999999999</v>
      </c>
      <c r="CY16" s="19">
        <v>-0.28900999999999999</v>
      </c>
      <c r="CZ16" s="19">
        <v>4.7</v>
      </c>
      <c r="DA16" s="19">
        <v>6.8787000000000003</v>
      </c>
      <c r="DB16" s="19">
        <v>6.8787000000000003</v>
      </c>
      <c r="DC16" s="19">
        <v>-2.1787000000000001</v>
      </c>
      <c r="DD16" s="19">
        <v>10.3</v>
      </c>
      <c r="DE16" s="19">
        <v>12.77125</v>
      </c>
      <c r="DF16" s="19">
        <v>12.77125</v>
      </c>
      <c r="DG16" s="19">
        <v>-2.4712499999999999</v>
      </c>
      <c r="DH16" s="19">
        <v>40.5</v>
      </c>
      <c r="DI16" s="19">
        <v>50</v>
      </c>
      <c r="DJ16" s="19">
        <v>43.595910000000003</v>
      </c>
      <c r="DK16" s="19">
        <v>-3.0959099999999999</v>
      </c>
      <c r="DL16" s="19"/>
      <c r="DM16" s="19"/>
      <c r="DN16" s="19"/>
      <c r="DO16" s="19">
        <v>0</v>
      </c>
      <c r="DP16" s="19"/>
      <c r="DQ16" s="19"/>
      <c r="DR16" s="19"/>
      <c r="DS16" s="19">
        <v>0</v>
      </c>
      <c r="DT16" s="19"/>
      <c r="DU16" s="19"/>
      <c r="DV16" s="19"/>
      <c r="DW16" s="19">
        <v>0</v>
      </c>
      <c r="DX16" s="19"/>
      <c r="DY16" s="19"/>
      <c r="DZ16" s="19"/>
      <c r="EA16" s="19">
        <v>0</v>
      </c>
      <c r="EB16" s="19">
        <v>10.3</v>
      </c>
      <c r="EC16" s="19">
        <v>34.809919999999998</v>
      </c>
      <c r="ED16" s="19">
        <v>12.76525</v>
      </c>
      <c r="EE16" s="19">
        <v>-2.4652500000000002</v>
      </c>
      <c r="EF16" s="19">
        <v>109.9</v>
      </c>
      <c r="EG16" s="19">
        <v>110.26321</v>
      </c>
      <c r="EH16" s="19">
        <v>110.26321</v>
      </c>
      <c r="EI16" s="19">
        <v>-0.36320999999999998</v>
      </c>
      <c r="EJ16" s="19"/>
      <c r="EK16" s="19"/>
      <c r="EL16" s="19"/>
      <c r="EM16" s="19">
        <v>0</v>
      </c>
      <c r="EN16" s="19"/>
      <c r="EO16" s="19"/>
      <c r="EP16" s="19"/>
      <c r="EQ16" s="19">
        <v>0</v>
      </c>
      <c r="ER16" s="19"/>
      <c r="ES16" s="19"/>
      <c r="ET16" s="19"/>
      <c r="EU16" s="19">
        <v>0</v>
      </c>
      <c r="EV16" s="19">
        <v>6.4</v>
      </c>
      <c r="EW16" s="19">
        <v>6.39</v>
      </c>
      <c r="EX16" s="19">
        <v>6.39</v>
      </c>
      <c r="EY16" s="19">
        <v>0.01</v>
      </c>
      <c r="EZ16" s="19">
        <v>0</v>
      </c>
      <c r="FA16" s="19"/>
      <c r="FB16" s="19"/>
      <c r="FC16" s="19">
        <v>0</v>
      </c>
      <c r="FD16" s="19">
        <v>32</v>
      </c>
      <c r="FE16" s="19">
        <v>31.53576</v>
      </c>
      <c r="FF16" s="19">
        <v>31.53576</v>
      </c>
      <c r="FG16" s="19">
        <v>0.46423999999999999</v>
      </c>
      <c r="FH16" s="19">
        <v>53</v>
      </c>
      <c r="FI16" s="19">
        <v>75</v>
      </c>
      <c r="FJ16" s="19">
        <v>75</v>
      </c>
      <c r="FK16" s="19">
        <v>-22</v>
      </c>
      <c r="FL16" s="19">
        <v>22</v>
      </c>
      <c r="FM16" s="19">
        <v>18.874919999999999</v>
      </c>
      <c r="FN16" s="19">
        <v>18.874919999999999</v>
      </c>
      <c r="FO16" s="19">
        <v>3.1250800000000001</v>
      </c>
      <c r="FP16" s="19">
        <v>18.399999999999999</v>
      </c>
      <c r="FQ16" s="19">
        <v>14.927820000000001</v>
      </c>
      <c r="FR16" s="19">
        <v>14.927820000000001</v>
      </c>
      <c r="FS16" s="19">
        <v>3.4721799999999998</v>
      </c>
      <c r="FT16" s="19">
        <v>12.7</v>
      </c>
      <c r="FU16" s="19">
        <v>13.1068</v>
      </c>
      <c r="FV16" s="19">
        <v>13.1068</v>
      </c>
      <c r="FW16" s="19">
        <v>-0.40679999999999999</v>
      </c>
      <c r="FX16" s="19">
        <v>57.6</v>
      </c>
      <c r="FY16" s="19">
        <v>57.754739999999998</v>
      </c>
      <c r="FZ16" s="19">
        <v>57.754739999999998</v>
      </c>
      <c r="GA16" s="19">
        <v>-0.15473999999999999</v>
      </c>
      <c r="GB16" s="19">
        <v>184.5</v>
      </c>
      <c r="GC16" s="19">
        <v>184.91498000000001</v>
      </c>
      <c r="GD16" s="19">
        <v>184.91498000000001</v>
      </c>
      <c r="GE16" s="19">
        <v>-0.41498000000000002</v>
      </c>
      <c r="GF16" s="19">
        <v>184.4</v>
      </c>
      <c r="GG16" s="19">
        <v>184.91498000000001</v>
      </c>
      <c r="GH16" s="19">
        <v>184.91498000000001</v>
      </c>
      <c r="GI16" s="19">
        <v>-0.51497999999999999</v>
      </c>
      <c r="GJ16" s="19">
        <v>183.6</v>
      </c>
      <c r="GK16" s="19">
        <v>185.47028</v>
      </c>
      <c r="GL16" s="19">
        <v>185.47028</v>
      </c>
      <c r="GM16" s="19">
        <v>-1.8702799999999999</v>
      </c>
      <c r="GN16" s="19">
        <v>56.4</v>
      </c>
      <c r="GO16" s="19">
        <v>43.94117</v>
      </c>
      <c r="GP16" s="19">
        <v>31.414370000000002</v>
      </c>
      <c r="GQ16" s="19">
        <v>24.98563</v>
      </c>
      <c r="GR16" s="19">
        <v>4.7</v>
      </c>
      <c r="GS16" s="19"/>
      <c r="GT16" s="19">
        <v>9.09</v>
      </c>
      <c r="GU16" s="19">
        <v>-4.3899999999999997</v>
      </c>
      <c r="GV16" s="19"/>
      <c r="GW16" s="19"/>
      <c r="GX16" s="19">
        <v>9.9490999999999996</v>
      </c>
      <c r="GY16" s="19">
        <v>-9.9490999999999996</v>
      </c>
      <c r="GZ16" s="19">
        <v>18.8</v>
      </c>
      <c r="HA16" s="19">
        <v>18.081</v>
      </c>
      <c r="HB16" s="19">
        <v>34.47804</v>
      </c>
      <c r="HC16" s="19">
        <v>-15.678039999999999</v>
      </c>
      <c r="HD16" s="19">
        <v>31.7</v>
      </c>
      <c r="HE16" s="19">
        <v>32.627180000000003</v>
      </c>
      <c r="HF16" s="19">
        <v>32.627180000000003</v>
      </c>
      <c r="HG16" s="19">
        <v>-0.92718</v>
      </c>
      <c r="HH16" s="19">
        <v>2</v>
      </c>
      <c r="HI16" s="19">
        <v>1.97359</v>
      </c>
      <c r="HJ16" s="19">
        <v>1.97359</v>
      </c>
      <c r="HK16" s="19">
        <v>2.6409999999999999E-2</v>
      </c>
      <c r="HL16" s="19">
        <v>0</v>
      </c>
      <c r="HM16" s="19"/>
      <c r="HN16" s="19"/>
      <c r="HO16" s="19">
        <v>0</v>
      </c>
      <c r="HP16" s="19">
        <v>51.4</v>
      </c>
      <c r="HQ16" s="19">
        <v>50</v>
      </c>
      <c r="HR16" s="19">
        <v>50</v>
      </c>
      <c r="HS16" s="19">
        <v>1.4</v>
      </c>
      <c r="HT16" s="19"/>
      <c r="HU16" s="19"/>
      <c r="HV16" s="19"/>
      <c r="HW16" s="19">
        <v>0</v>
      </c>
      <c r="HX16" s="19"/>
      <c r="HY16" s="19"/>
      <c r="HZ16" s="19"/>
      <c r="IA16" s="19">
        <v>0</v>
      </c>
      <c r="IB16" s="19">
        <v>36.5</v>
      </c>
      <c r="IC16" s="19">
        <v>4.6391799999999996</v>
      </c>
      <c r="ID16" s="19"/>
      <c r="IE16" s="19">
        <v>36.5</v>
      </c>
      <c r="IF16" s="19"/>
      <c r="IG16" s="19"/>
      <c r="IH16" s="19"/>
      <c r="II16" s="19">
        <v>0</v>
      </c>
      <c r="IJ16" s="19"/>
      <c r="IK16" s="19"/>
      <c r="IL16" s="19"/>
      <c r="IM16" s="19">
        <v>0</v>
      </c>
      <c r="IN16" s="19">
        <v>47.2</v>
      </c>
      <c r="IO16" s="19">
        <v>48.181449999999998</v>
      </c>
      <c r="IP16" s="19">
        <v>48.181449999999998</v>
      </c>
      <c r="IQ16" s="19">
        <v>-0.98145000000000004</v>
      </c>
      <c r="IR16" s="19"/>
      <c r="IS16" s="19"/>
      <c r="IT16" s="19"/>
      <c r="IU16" s="19">
        <v>0</v>
      </c>
      <c r="IV16" s="19"/>
      <c r="IW16" s="19"/>
      <c r="IX16" s="19"/>
      <c r="IY16" s="19">
        <v>0</v>
      </c>
      <c r="IZ16" s="19"/>
      <c r="JA16" s="19"/>
      <c r="JB16" s="19"/>
      <c r="JC16" s="19">
        <v>0</v>
      </c>
      <c r="JD16" s="19">
        <v>35.299999999999997</v>
      </c>
      <c r="JE16" s="19">
        <v>21.103739999999998</v>
      </c>
      <c r="JF16" s="19">
        <v>16.49485</v>
      </c>
      <c r="JG16" s="19">
        <v>18.805150000000001</v>
      </c>
      <c r="JH16" s="19">
        <v>177.9</v>
      </c>
      <c r="JI16" s="19">
        <v>178.35103000000001</v>
      </c>
      <c r="JJ16" s="19">
        <v>178.35103000000001</v>
      </c>
      <c r="JK16" s="19">
        <v>-0.45102999999999999</v>
      </c>
      <c r="JL16" s="19">
        <v>175.3</v>
      </c>
      <c r="JM16" s="19">
        <v>178.35103000000001</v>
      </c>
      <c r="JN16" s="19">
        <v>178.35103000000001</v>
      </c>
      <c r="JO16" s="19">
        <v>-3.0510299999999999</v>
      </c>
      <c r="JP16" s="19">
        <v>209.5</v>
      </c>
      <c r="JQ16" s="19">
        <v>178.35103000000001</v>
      </c>
      <c r="JR16" s="19">
        <v>178.35103000000001</v>
      </c>
      <c r="JS16" s="19">
        <v>31.148969999999998</v>
      </c>
      <c r="JT16" s="19">
        <v>273.8</v>
      </c>
      <c r="JU16" s="19">
        <v>268.32994000000002</v>
      </c>
      <c r="JV16" s="19">
        <v>268.32994000000002</v>
      </c>
      <c r="JW16" s="19">
        <v>5.4700600000000001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v>
      </c>
      <c r="LE16" s="19">
        <v>0.89207999999999998</v>
      </c>
      <c r="LF16" s="19">
        <v>0.89207999999999998</v>
      </c>
      <c r="LG16" s="19">
        <v>0.10792</v>
      </c>
      <c r="LH16" s="19">
        <v>76.400000000000006</v>
      </c>
      <c r="LI16" s="19">
        <v>125.56153</v>
      </c>
      <c r="LJ16" s="19">
        <v>109.64019</v>
      </c>
      <c r="LK16" s="19">
        <v>-33.240189999999998</v>
      </c>
      <c r="LL16" s="19">
        <v>85.5</v>
      </c>
      <c r="LM16" s="19">
        <v>64.449640000000002</v>
      </c>
      <c r="LN16" s="19">
        <v>61.994950000000003</v>
      </c>
      <c r="LO16" s="19">
        <v>23.505050000000001</v>
      </c>
      <c r="LP16" s="19">
        <v>63.5</v>
      </c>
      <c r="LQ16" s="19">
        <v>62.559609999999999</v>
      </c>
      <c r="LR16" s="19">
        <v>62.559609999999999</v>
      </c>
      <c r="LS16" s="19">
        <v>0.94038999999999995</v>
      </c>
      <c r="LT16" s="19">
        <v>72</v>
      </c>
      <c r="LU16" s="19">
        <v>61.488</v>
      </c>
      <c r="LV16" s="19">
        <v>61.488</v>
      </c>
      <c r="LW16" s="19">
        <v>10.512</v>
      </c>
      <c r="LX16" s="19">
        <v>29.7</v>
      </c>
      <c r="LY16" s="19">
        <v>25.44641</v>
      </c>
      <c r="LZ16" s="19">
        <v>25.44641</v>
      </c>
      <c r="MA16" s="19">
        <v>4.25359</v>
      </c>
      <c r="MB16" s="19"/>
      <c r="MC16" s="19"/>
      <c r="MD16" s="19"/>
      <c r="ME16" s="19">
        <v>0</v>
      </c>
      <c r="MF16" s="19"/>
      <c r="MG16" s="19"/>
      <c r="MH16" s="19"/>
      <c r="MI16" s="19">
        <v>0</v>
      </c>
      <c r="MJ16" s="19"/>
      <c r="MK16" s="19"/>
      <c r="ML16" s="19"/>
      <c r="MM16" s="19">
        <v>0</v>
      </c>
      <c r="MN16" s="19">
        <v>147.19999999999999</v>
      </c>
      <c r="MO16" s="19">
        <v>151.08886999999999</v>
      </c>
      <c r="MP16" s="19">
        <v>151.08886999999999</v>
      </c>
      <c r="MQ16" s="19">
        <v>-3.8888699999999998</v>
      </c>
      <c r="MR16" s="19">
        <v>148.9</v>
      </c>
      <c r="MS16" s="19">
        <v>151.08886999999999</v>
      </c>
      <c r="MT16" s="19">
        <v>151.08886999999999</v>
      </c>
      <c r="MU16" s="19">
        <v>-2.1888700000000001</v>
      </c>
      <c r="MV16" s="19">
        <v>150.69999999999999</v>
      </c>
      <c r="MW16" s="19">
        <v>151.54258999999999</v>
      </c>
      <c r="MX16" s="19">
        <v>151.54258999999999</v>
      </c>
      <c r="MY16" s="19">
        <v>-0.84258999999999995</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217.6</v>
      </c>
      <c r="NU16" s="19">
        <v>192.23309</v>
      </c>
      <c r="NV16" s="19">
        <v>192.23309</v>
      </c>
      <c r="NW16" s="19">
        <v>25.366910000000001</v>
      </c>
      <c r="NX16" s="19">
        <v>104.4</v>
      </c>
      <c r="NY16" s="19">
        <v>96.405180000000001</v>
      </c>
      <c r="NZ16" s="19">
        <v>96.405180000000001</v>
      </c>
      <c r="OA16" s="19">
        <v>7.9948199999999998</v>
      </c>
      <c r="OB16" s="19">
        <v>0</v>
      </c>
      <c r="OC16" s="19"/>
      <c r="OD16" s="19"/>
      <c r="OE16" s="19">
        <v>0</v>
      </c>
      <c r="OF16" s="19">
        <v>40.4</v>
      </c>
      <c r="OG16" s="19">
        <v>45.81</v>
      </c>
      <c r="OH16" s="19">
        <v>45.81</v>
      </c>
      <c r="OI16" s="19">
        <v>-5.41</v>
      </c>
      <c r="OJ16" s="19">
        <v>0</v>
      </c>
      <c r="OK16" s="19"/>
      <c r="OL16" s="19"/>
      <c r="OM16" s="19">
        <v>0</v>
      </c>
      <c r="ON16" s="19">
        <v>17.5</v>
      </c>
      <c r="OO16" s="19">
        <v>12.516</v>
      </c>
      <c r="OP16" s="19">
        <v>12.516</v>
      </c>
      <c r="OQ16" s="19">
        <v>4.984</v>
      </c>
      <c r="OR16" s="19">
        <v>0</v>
      </c>
      <c r="OS16" s="19"/>
      <c r="OT16" s="19"/>
      <c r="OU16" s="19">
        <v>0</v>
      </c>
      <c r="OV16" s="19">
        <v>7.5</v>
      </c>
      <c r="OW16" s="19">
        <v>7</v>
      </c>
      <c r="OX16" s="19">
        <v>7</v>
      </c>
      <c r="OY16" s="19">
        <v>0.5</v>
      </c>
      <c r="OZ16" s="19">
        <v>5.3</v>
      </c>
      <c r="PA16" s="19"/>
      <c r="PB16" s="19"/>
      <c r="PC16" s="19">
        <v>5.3</v>
      </c>
      <c r="PD16" s="19">
        <v>0</v>
      </c>
      <c r="PE16" s="19">
        <v>9</v>
      </c>
      <c r="PF16" s="19">
        <v>9</v>
      </c>
      <c r="PG16" s="19">
        <v>-9</v>
      </c>
      <c r="PH16" s="19">
        <v>0</v>
      </c>
      <c r="PI16" s="19"/>
      <c r="PJ16" s="19"/>
      <c r="PK16" s="19">
        <v>0</v>
      </c>
      <c r="PL16" s="19">
        <v>0.3</v>
      </c>
      <c r="PM16" s="19">
        <v>1</v>
      </c>
      <c r="PN16" s="19">
        <v>1</v>
      </c>
      <c r="PO16" s="19">
        <v>-0.7</v>
      </c>
      <c r="PP16" s="19">
        <v>1.5</v>
      </c>
      <c r="PQ16" s="19">
        <v>3</v>
      </c>
      <c r="PR16" s="19">
        <v>3</v>
      </c>
      <c r="PS16" s="19">
        <v>-1.5</v>
      </c>
      <c r="PT16" s="19">
        <v>2</v>
      </c>
      <c r="PU16" s="19">
        <v>1.9</v>
      </c>
      <c r="PV16" s="19">
        <v>1.9</v>
      </c>
      <c r="PW16" s="19">
        <v>0.1</v>
      </c>
      <c r="PX16" s="19">
        <v>18.7</v>
      </c>
      <c r="PY16" s="19">
        <v>18.25243</v>
      </c>
      <c r="PZ16" s="19">
        <v>18.25243</v>
      </c>
      <c r="QA16" s="19">
        <v>0.44757000000000002</v>
      </c>
      <c r="QB16" s="19">
        <v>7</v>
      </c>
      <c r="QC16" s="19">
        <v>5</v>
      </c>
      <c r="QD16" s="19">
        <v>5</v>
      </c>
      <c r="QE16" s="19">
        <v>2</v>
      </c>
      <c r="QF16" s="19">
        <v>4</v>
      </c>
      <c r="QG16" s="19">
        <v>5</v>
      </c>
      <c r="QH16" s="19">
        <v>5</v>
      </c>
      <c r="QI16" s="19">
        <v>-1</v>
      </c>
      <c r="QJ16" s="19">
        <v>3.5</v>
      </c>
      <c r="QK16" s="19">
        <v>3.4</v>
      </c>
      <c r="QL16" s="19">
        <v>3.4</v>
      </c>
      <c r="QM16" s="19">
        <v>0.1</v>
      </c>
      <c r="QN16" s="19">
        <v>18.5</v>
      </c>
      <c r="QO16" s="19">
        <v>17.864080000000001</v>
      </c>
      <c r="QP16" s="19">
        <v>17.864080000000001</v>
      </c>
      <c r="QQ16" s="19">
        <v>0.63592000000000004</v>
      </c>
      <c r="QR16" s="19">
        <v>0</v>
      </c>
      <c r="QS16" s="19"/>
      <c r="QT16" s="19"/>
      <c r="QU16" s="19">
        <v>0</v>
      </c>
      <c r="QV16" s="19">
        <v>0</v>
      </c>
      <c r="QW16" s="19"/>
      <c r="QX16" s="19"/>
      <c r="QY16" s="19">
        <v>0</v>
      </c>
      <c r="QZ16" s="19">
        <v>9.8000000000000007</v>
      </c>
      <c r="RA16" s="19">
        <v>20</v>
      </c>
      <c r="RB16" s="19">
        <v>12.467000000000001</v>
      </c>
      <c r="RC16" s="19">
        <v>-2.6669999999999998</v>
      </c>
      <c r="RD16" s="19">
        <v>32.700000000000003</v>
      </c>
      <c r="RE16" s="19">
        <v>36.164999999999999</v>
      </c>
      <c r="RF16" s="19">
        <v>36.164999999999999</v>
      </c>
      <c r="RG16" s="19">
        <v>-3.4649999999999999</v>
      </c>
      <c r="RH16" s="19">
        <v>2.4</v>
      </c>
      <c r="RI16" s="19">
        <v>2.9009999999999998</v>
      </c>
      <c r="RJ16" s="19">
        <v>2.9009999999999998</v>
      </c>
      <c r="RK16" s="19">
        <v>-0.501</v>
      </c>
      <c r="RL16" s="19">
        <v>0.8</v>
      </c>
      <c r="RM16" s="19">
        <v>2.4</v>
      </c>
      <c r="RN16" s="19">
        <v>2.4</v>
      </c>
      <c r="RO16" s="19">
        <v>-1.6</v>
      </c>
      <c r="RP16" s="19">
        <v>1</v>
      </c>
      <c r="RQ16" s="19">
        <v>1.2</v>
      </c>
      <c r="RR16" s="19">
        <v>1.2</v>
      </c>
      <c r="RS16" s="19">
        <v>-0.2</v>
      </c>
      <c r="RT16" s="19">
        <v>2.2000000000000002</v>
      </c>
      <c r="RU16" s="19">
        <v>2.8</v>
      </c>
      <c r="RV16" s="19">
        <v>2.8</v>
      </c>
      <c r="RW16" s="19">
        <v>-0.6</v>
      </c>
      <c r="RX16" s="19">
        <v>0</v>
      </c>
      <c r="RY16" s="19"/>
      <c r="RZ16" s="19"/>
      <c r="SA16" s="19">
        <v>0</v>
      </c>
      <c r="SB16" s="19">
        <v>2</v>
      </c>
      <c r="SC16" s="19">
        <v>2.379</v>
      </c>
      <c r="SD16" s="19">
        <v>2.379</v>
      </c>
      <c r="SE16" s="19">
        <v>-0.379</v>
      </c>
      <c r="SF16" s="19">
        <v>10.1</v>
      </c>
      <c r="SG16" s="19"/>
      <c r="SH16" s="19"/>
      <c r="SI16" s="19">
        <v>10.1</v>
      </c>
      <c r="SJ16" s="19">
        <v>1.3</v>
      </c>
      <c r="SK16" s="19">
        <v>1.28</v>
      </c>
      <c r="SL16" s="19">
        <v>1.28</v>
      </c>
      <c r="SM16" s="19">
        <v>0.02</v>
      </c>
      <c r="SN16" s="19">
        <v>0</v>
      </c>
      <c r="SO16" s="19">
        <v>0.4</v>
      </c>
      <c r="SP16" s="19">
        <v>0.4</v>
      </c>
      <c r="SQ16" s="19">
        <v>-0.4</v>
      </c>
      <c r="SR16" s="19">
        <v>4</v>
      </c>
      <c r="SS16" s="19">
        <v>4.3</v>
      </c>
      <c r="ST16" s="19">
        <v>4.3</v>
      </c>
      <c r="SU16" s="19">
        <v>-0.3</v>
      </c>
      <c r="SV16" s="19">
        <v>3.6</v>
      </c>
      <c r="SW16" s="19">
        <v>3</v>
      </c>
      <c r="SX16" s="19">
        <v>3</v>
      </c>
      <c r="SY16" s="19">
        <v>0.6</v>
      </c>
      <c r="SZ16" s="19">
        <v>3.6</v>
      </c>
      <c r="TA16" s="19">
        <v>3.5</v>
      </c>
      <c r="TB16" s="19">
        <v>3.5</v>
      </c>
      <c r="TC16" s="19">
        <v>0.1</v>
      </c>
      <c r="TD16" s="19">
        <v>5.4</v>
      </c>
      <c r="TE16" s="19">
        <v>5</v>
      </c>
      <c r="TF16" s="19">
        <v>5</v>
      </c>
      <c r="TG16" s="19">
        <v>0.4</v>
      </c>
      <c r="TH16" s="19">
        <v>14.7</v>
      </c>
      <c r="TI16" s="19">
        <v>14.56311</v>
      </c>
      <c r="TJ16" s="19">
        <v>14.56311</v>
      </c>
      <c r="TK16" s="19">
        <v>0.13689000000000001</v>
      </c>
      <c r="TL16" s="19">
        <v>19.399999999999999</v>
      </c>
      <c r="TM16" s="19">
        <v>21.277000000000001</v>
      </c>
      <c r="TN16" s="19">
        <v>21.277000000000001</v>
      </c>
      <c r="TO16" s="19">
        <v>-1.877</v>
      </c>
      <c r="TP16" s="19">
        <v>17.2</v>
      </c>
      <c r="TQ16" s="19">
        <v>17.312999999999999</v>
      </c>
      <c r="TR16" s="19">
        <v>17.312999999999999</v>
      </c>
      <c r="TS16" s="19">
        <v>-0.113</v>
      </c>
      <c r="TT16" s="19">
        <v>0</v>
      </c>
      <c r="TU16" s="19"/>
      <c r="TV16" s="19"/>
      <c r="TW16" s="19">
        <v>0</v>
      </c>
      <c r="TX16" s="19">
        <v>26.9</v>
      </c>
      <c r="TY16" s="19">
        <v>51</v>
      </c>
      <c r="TZ16" s="19">
        <v>47.14</v>
      </c>
      <c r="UA16" s="19">
        <v>-20.239999999999998</v>
      </c>
      <c r="UB16" s="19">
        <v>31</v>
      </c>
      <c r="UC16" s="19"/>
      <c r="UD16" s="19"/>
      <c r="UE16" s="19">
        <v>31</v>
      </c>
      <c r="UF16" s="19">
        <v>3.7</v>
      </c>
      <c r="UG16" s="19">
        <v>3.56</v>
      </c>
      <c r="UH16" s="19">
        <v>3.56</v>
      </c>
      <c r="UI16" s="19">
        <v>0.14000000000000001</v>
      </c>
      <c r="UJ16" s="19">
        <v>3</v>
      </c>
      <c r="UK16" s="19">
        <v>2.5720000000000001</v>
      </c>
      <c r="UL16" s="19">
        <v>2.5720000000000001</v>
      </c>
      <c r="UM16" s="19">
        <v>0.42799999999999999</v>
      </c>
      <c r="UN16" s="19">
        <v>5.0999999999999996</v>
      </c>
      <c r="UO16" s="19">
        <v>5</v>
      </c>
      <c r="UP16" s="19">
        <v>5</v>
      </c>
      <c r="UQ16" s="19">
        <v>0.1</v>
      </c>
      <c r="UR16" s="19">
        <v>2</v>
      </c>
      <c r="US16" s="19">
        <v>2</v>
      </c>
      <c r="UT16" s="19">
        <v>2</v>
      </c>
      <c r="UU16" s="19">
        <v>0</v>
      </c>
      <c r="UV16" s="19">
        <v>7.8</v>
      </c>
      <c r="UW16" s="19">
        <v>8.3000000000000007</v>
      </c>
      <c r="UX16" s="19">
        <v>8.3000000000000007</v>
      </c>
      <c r="UY16" s="19">
        <v>-0.5</v>
      </c>
      <c r="UZ16" s="19">
        <v>3.8</v>
      </c>
      <c r="VA16" s="19">
        <v>3.8</v>
      </c>
      <c r="VB16" s="19">
        <v>3.8</v>
      </c>
      <c r="VC16" s="19">
        <v>0</v>
      </c>
      <c r="VD16" s="19">
        <v>4.4000000000000004</v>
      </c>
      <c r="VE16" s="19">
        <v>4.2</v>
      </c>
      <c r="VF16" s="19">
        <v>4.2</v>
      </c>
      <c r="VG16" s="19">
        <v>0.2</v>
      </c>
      <c r="VH16" s="19">
        <v>4.4000000000000004</v>
      </c>
      <c r="VI16" s="19">
        <v>4.2</v>
      </c>
      <c r="VJ16" s="19">
        <v>4.2</v>
      </c>
      <c r="VK16" s="19">
        <v>0.2</v>
      </c>
      <c r="VL16" s="19">
        <v>15.3</v>
      </c>
      <c r="VM16" s="19">
        <v>8.1349999999999998</v>
      </c>
      <c r="VN16" s="19">
        <v>8.1349999999999998</v>
      </c>
      <c r="VO16" s="19">
        <v>7.165</v>
      </c>
      <c r="VP16" s="19">
        <v>0</v>
      </c>
      <c r="VQ16" s="19"/>
      <c r="VR16" s="19"/>
      <c r="VS16" s="19">
        <v>0</v>
      </c>
      <c r="VT16" s="19">
        <v>0</v>
      </c>
      <c r="VU16" s="19"/>
      <c r="VV16" s="19"/>
      <c r="VW16" s="19">
        <v>0</v>
      </c>
      <c r="VX16" s="19">
        <v>0</v>
      </c>
      <c r="VY16" s="19"/>
      <c r="VZ16" s="19"/>
      <c r="WA16" s="19">
        <v>0</v>
      </c>
      <c r="WB16" s="19">
        <v>0.6</v>
      </c>
      <c r="WC16" s="19">
        <v>0.6</v>
      </c>
      <c r="WD16" s="19">
        <v>0.6</v>
      </c>
      <c r="WE16" s="19">
        <v>0</v>
      </c>
      <c r="WF16" s="19">
        <v>32.200000000000003</v>
      </c>
      <c r="WG16" s="19">
        <v>29</v>
      </c>
      <c r="WH16" s="19">
        <v>29</v>
      </c>
      <c r="WI16" s="19">
        <v>3.2</v>
      </c>
      <c r="WJ16" s="19">
        <v>37.799999999999997</v>
      </c>
      <c r="WK16" s="19">
        <v>31</v>
      </c>
      <c r="WL16" s="19">
        <v>31</v>
      </c>
      <c r="WM16" s="19">
        <v>6.8</v>
      </c>
      <c r="WN16" s="19">
        <v>0</v>
      </c>
      <c r="WO16" s="19"/>
      <c r="WP16" s="19"/>
      <c r="WQ16" s="19">
        <v>0</v>
      </c>
      <c r="WR16" s="19">
        <v>0</v>
      </c>
      <c r="WS16" s="19"/>
      <c r="WT16" s="19"/>
      <c r="WU16" s="19">
        <v>0</v>
      </c>
      <c r="WV16" s="19">
        <v>6.7</v>
      </c>
      <c r="WW16" s="19">
        <v>6</v>
      </c>
      <c r="WX16" s="19">
        <v>6</v>
      </c>
      <c r="WY16" s="19">
        <v>0.7</v>
      </c>
      <c r="WZ16" s="19">
        <v>18.3</v>
      </c>
      <c r="XA16" s="19">
        <v>18.4466</v>
      </c>
      <c r="XB16" s="19">
        <v>18.4466</v>
      </c>
      <c r="XC16" s="19">
        <v>-0.14660000000000001</v>
      </c>
      <c r="XD16" s="19">
        <v>9.1999999999999993</v>
      </c>
      <c r="XE16" s="19">
        <v>10.8</v>
      </c>
      <c r="XF16" s="19">
        <v>10.8</v>
      </c>
      <c r="XG16" s="19">
        <v>-1.6</v>
      </c>
      <c r="XH16" s="19">
        <v>36.1</v>
      </c>
      <c r="XI16" s="19">
        <v>30</v>
      </c>
      <c r="XJ16" s="19">
        <v>30</v>
      </c>
      <c r="XK16" s="19">
        <v>6.1</v>
      </c>
      <c r="XL16" s="19">
        <v>26.7</v>
      </c>
      <c r="XM16" s="19">
        <v>30</v>
      </c>
      <c r="XN16" s="19">
        <v>30</v>
      </c>
      <c r="XO16" s="19">
        <v>-3.3</v>
      </c>
      <c r="XP16" s="19">
        <v>13.7</v>
      </c>
      <c r="XQ16" s="19">
        <v>14</v>
      </c>
      <c r="XR16" s="19">
        <v>14</v>
      </c>
      <c r="XS16" s="19">
        <v>-0.3</v>
      </c>
      <c r="XT16" s="19">
        <v>19</v>
      </c>
      <c r="XU16" s="19">
        <v>19</v>
      </c>
      <c r="XV16" s="19">
        <v>19</v>
      </c>
      <c r="XW16" s="19">
        <v>0</v>
      </c>
      <c r="XX16" s="19">
        <v>8.6</v>
      </c>
      <c r="XY16" s="19">
        <v>8.23</v>
      </c>
      <c r="XZ16" s="19">
        <v>8.23</v>
      </c>
      <c r="YA16" s="19">
        <v>0.37</v>
      </c>
      <c r="YB16" s="19"/>
      <c r="YC16" s="19"/>
      <c r="YD16" s="19"/>
      <c r="YE16" s="19">
        <v>0</v>
      </c>
      <c r="YF16" s="19"/>
      <c r="YG16" s="19"/>
      <c r="YH16" s="19"/>
      <c r="YI16" s="19">
        <v>0</v>
      </c>
    </row>
    <row r="17" spans="1:659" ht="24" customHeight="1" x14ac:dyDescent="0.3">
      <c r="A17" s="1"/>
      <c r="B17" s="13" t="s">
        <v>50</v>
      </c>
      <c r="C17" s="13" t="s">
        <v>723</v>
      </c>
      <c r="D17" s="14">
        <v>14.8</v>
      </c>
      <c r="E17" s="14">
        <v>25.359210000000001</v>
      </c>
      <c r="F17" s="14"/>
      <c r="G17" s="14">
        <v>14.8</v>
      </c>
      <c r="H17" s="14">
        <v>635.79999999999995</v>
      </c>
      <c r="I17" s="14">
        <v>643.65809000000002</v>
      </c>
      <c r="J17" s="14">
        <v>643.65809000000002</v>
      </c>
      <c r="K17" s="14">
        <v>-7.8580899999999998</v>
      </c>
      <c r="L17" s="14">
        <v>212.2</v>
      </c>
      <c r="M17" s="14">
        <v>209.39341999999999</v>
      </c>
      <c r="N17" s="14">
        <v>209.39341999999999</v>
      </c>
      <c r="O17" s="14">
        <v>2.8065799999999999</v>
      </c>
      <c r="P17" s="14"/>
      <c r="Q17" s="14"/>
      <c r="R17" s="14"/>
      <c r="S17" s="14">
        <v>0</v>
      </c>
      <c r="T17" s="14"/>
      <c r="U17" s="14"/>
      <c r="V17" s="14"/>
      <c r="W17" s="14">
        <v>0</v>
      </c>
      <c r="X17" s="14">
        <v>0</v>
      </c>
      <c r="Y17" s="14"/>
      <c r="Z17" s="14"/>
      <c r="AA17" s="14">
        <v>0</v>
      </c>
      <c r="AB17" s="14">
        <v>79.900000000000006</v>
      </c>
      <c r="AC17" s="14">
        <v>91.36403</v>
      </c>
      <c r="AD17" s="14">
        <v>91.368039999999993</v>
      </c>
      <c r="AE17" s="14">
        <v>-11.46804</v>
      </c>
      <c r="AF17" s="14">
        <v>0</v>
      </c>
      <c r="AG17" s="14"/>
      <c r="AH17" s="14"/>
      <c r="AI17" s="14">
        <v>0</v>
      </c>
      <c r="AJ17" s="14"/>
      <c r="AK17" s="14"/>
      <c r="AL17" s="14"/>
      <c r="AM17" s="14">
        <v>0</v>
      </c>
      <c r="AN17" s="14">
        <v>188.2</v>
      </c>
      <c r="AO17" s="14">
        <v>196.22801999999999</v>
      </c>
      <c r="AP17" s="14">
        <v>196.22801999999999</v>
      </c>
      <c r="AQ17" s="14">
        <v>-8.0280199999999997</v>
      </c>
      <c r="AR17" s="14">
        <v>207.5</v>
      </c>
      <c r="AS17" s="14">
        <v>196.22801999999999</v>
      </c>
      <c r="AT17" s="14">
        <v>196.22801999999999</v>
      </c>
      <c r="AU17" s="14">
        <v>11.271979999999999</v>
      </c>
      <c r="AV17" s="14">
        <v>210.1</v>
      </c>
      <c r="AW17" s="14">
        <v>196.22801999999999</v>
      </c>
      <c r="AX17" s="14">
        <v>196.22801999999999</v>
      </c>
      <c r="AY17" s="14">
        <v>13.871980000000001</v>
      </c>
      <c r="AZ17" s="14">
        <v>289.7</v>
      </c>
      <c r="BA17" s="14">
        <v>295.22593999999998</v>
      </c>
      <c r="BB17" s="14">
        <v>295.22593999999998</v>
      </c>
      <c r="BC17" s="14">
        <v>-5.5259400000000003</v>
      </c>
      <c r="BD17" s="14">
        <v>217.9</v>
      </c>
      <c r="BE17" s="14">
        <v>208.07390000000001</v>
      </c>
      <c r="BF17" s="14">
        <v>208.07390000000001</v>
      </c>
      <c r="BG17" s="14">
        <v>9.8261000000000003</v>
      </c>
      <c r="BH17" s="14">
        <v>111.2</v>
      </c>
      <c r="BI17" s="14">
        <v>104.34936999999999</v>
      </c>
      <c r="BJ17" s="14">
        <v>104.34936999999999</v>
      </c>
      <c r="BK17" s="14">
        <v>6.8506299999999998</v>
      </c>
      <c r="BL17" s="14">
        <v>311.5</v>
      </c>
      <c r="BM17" s="14">
        <v>292.35163</v>
      </c>
      <c r="BN17" s="14">
        <v>368.40028000000001</v>
      </c>
      <c r="BO17" s="14">
        <v>-56.900280000000002</v>
      </c>
      <c r="BP17" s="14">
        <v>4.2</v>
      </c>
      <c r="BQ17" s="14">
        <v>4.4318400000000002</v>
      </c>
      <c r="BR17" s="14">
        <v>4.4318400000000002</v>
      </c>
      <c r="BS17" s="14">
        <v>-0.23183999999999999</v>
      </c>
      <c r="BT17" s="14"/>
      <c r="BU17" s="14"/>
      <c r="BV17" s="14"/>
      <c r="BW17" s="14">
        <v>0</v>
      </c>
      <c r="BX17" s="14"/>
      <c r="BY17" s="14"/>
      <c r="BZ17" s="14"/>
      <c r="CA17" s="14">
        <v>0</v>
      </c>
      <c r="CB17" s="14"/>
      <c r="CC17" s="14"/>
      <c r="CD17" s="14"/>
      <c r="CE17" s="14">
        <v>0</v>
      </c>
      <c r="CF17" s="14"/>
      <c r="CG17" s="14"/>
      <c r="CH17" s="14"/>
      <c r="CI17" s="14">
        <v>0</v>
      </c>
      <c r="CJ17" s="14">
        <v>105</v>
      </c>
      <c r="CK17" s="14">
        <v>105.6932</v>
      </c>
      <c r="CL17" s="14">
        <v>105.6932</v>
      </c>
      <c r="CM17" s="14">
        <v>-0.69320000000000004</v>
      </c>
      <c r="CN17" s="14">
        <v>6.9</v>
      </c>
      <c r="CO17" s="14">
        <v>5.1333399999999996</v>
      </c>
      <c r="CP17" s="14">
        <v>5.1333399999999996</v>
      </c>
      <c r="CQ17" s="14">
        <v>1.7666599999999999</v>
      </c>
      <c r="CR17" s="14">
        <v>4.7</v>
      </c>
      <c r="CS17" s="14">
        <v>2.8177599999999998</v>
      </c>
      <c r="CT17" s="14">
        <v>2.8177599999999998</v>
      </c>
      <c r="CU17" s="14">
        <v>1.8822399999999999</v>
      </c>
      <c r="CV17" s="14">
        <v>22</v>
      </c>
      <c r="CW17" s="14">
        <v>22.389009999999999</v>
      </c>
      <c r="CX17" s="14">
        <v>22.389009999999999</v>
      </c>
      <c r="CY17" s="14">
        <v>-0.38901000000000002</v>
      </c>
      <c r="CZ17" s="14">
        <v>4.8</v>
      </c>
      <c r="DA17" s="14">
        <v>6.8787000000000003</v>
      </c>
      <c r="DB17" s="14">
        <v>6.8787000000000003</v>
      </c>
      <c r="DC17" s="14">
        <v>-2.0787</v>
      </c>
      <c r="DD17" s="14">
        <v>10.3</v>
      </c>
      <c r="DE17" s="14">
        <v>12.77125</v>
      </c>
      <c r="DF17" s="14">
        <v>12.77125</v>
      </c>
      <c r="DG17" s="14">
        <v>-2.4712499999999999</v>
      </c>
      <c r="DH17" s="14">
        <v>38.6</v>
      </c>
      <c r="DI17" s="14">
        <v>50</v>
      </c>
      <c r="DJ17" s="14">
        <v>49.326529999999998</v>
      </c>
      <c r="DK17" s="14">
        <v>-10.72653</v>
      </c>
      <c r="DL17" s="14"/>
      <c r="DM17" s="14"/>
      <c r="DN17" s="14"/>
      <c r="DO17" s="14">
        <v>0</v>
      </c>
      <c r="DP17" s="14"/>
      <c r="DQ17" s="14"/>
      <c r="DR17" s="14"/>
      <c r="DS17" s="14">
        <v>0</v>
      </c>
      <c r="DT17" s="14"/>
      <c r="DU17" s="14"/>
      <c r="DV17" s="14"/>
      <c r="DW17" s="14">
        <v>0</v>
      </c>
      <c r="DX17" s="14"/>
      <c r="DY17" s="14"/>
      <c r="DZ17" s="14"/>
      <c r="EA17" s="14">
        <v>0</v>
      </c>
      <c r="EB17" s="14">
        <v>49.4</v>
      </c>
      <c r="EC17" s="14">
        <v>29.816210000000002</v>
      </c>
      <c r="ED17" s="14">
        <v>13.940580000000001</v>
      </c>
      <c r="EE17" s="14">
        <v>35.459420000000001</v>
      </c>
      <c r="EF17" s="14">
        <v>128.6</v>
      </c>
      <c r="EG17" s="14">
        <v>110.26321</v>
      </c>
      <c r="EH17" s="14">
        <v>110.26321</v>
      </c>
      <c r="EI17" s="14">
        <v>18.336790000000001</v>
      </c>
      <c r="EJ17" s="14"/>
      <c r="EK17" s="14"/>
      <c r="EL17" s="14"/>
      <c r="EM17" s="14">
        <v>0</v>
      </c>
      <c r="EN17" s="14"/>
      <c r="EO17" s="14"/>
      <c r="EP17" s="14"/>
      <c r="EQ17" s="14">
        <v>0</v>
      </c>
      <c r="ER17" s="14"/>
      <c r="ES17" s="14"/>
      <c r="ET17" s="14"/>
      <c r="EU17" s="14">
        <v>0</v>
      </c>
      <c r="EV17" s="14">
        <v>6.4</v>
      </c>
      <c r="EW17" s="14">
        <v>6.39</v>
      </c>
      <c r="EX17" s="14">
        <v>6.39</v>
      </c>
      <c r="EY17" s="14">
        <v>0.01</v>
      </c>
      <c r="EZ17" s="14">
        <v>0</v>
      </c>
      <c r="FA17" s="14"/>
      <c r="FB17" s="14"/>
      <c r="FC17" s="14">
        <v>0</v>
      </c>
      <c r="FD17" s="14">
        <v>32.4</v>
      </c>
      <c r="FE17" s="14">
        <v>31.53576</v>
      </c>
      <c r="FF17" s="14">
        <v>31.53576</v>
      </c>
      <c r="FG17" s="14">
        <v>0.86424000000000001</v>
      </c>
      <c r="FH17" s="14">
        <v>0</v>
      </c>
      <c r="FI17" s="14"/>
      <c r="FJ17" s="14">
        <v>75</v>
      </c>
      <c r="FK17" s="14">
        <v>-75</v>
      </c>
      <c r="FL17" s="14">
        <v>22.4</v>
      </c>
      <c r="FM17" s="14">
        <v>18.874919999999999</v>
      </c>
      <c r="FN17" s="14">
        <v>18.874919999999999</v>
      </c>
      <c r="FO17" s="14">
        <v>3.52508</v>
      </c>
      <c r="FP17" s="14">
        <v>18.600000000000001</v>
      </c>
      <c r="FQ17" s="14">
        <v>14.927820000000001</v>
      </c>
      <c r="FR17" s="14">
        <v>14.927820000000001</v>
      </c>
      <c r="FS17" s="14">
        <v>3.67218</v>
      </c>
      <c r="FT17" s="14">
        <v>12.7</v>
      </c>
      <c r="FU17" s="14">
        <v>13.1068</v>
      </c>
      <c r="FV17" s="14">
        <v>13.1068</v>
      </c>
      <c r="FW17" s="14">
        <v>-0.40679999999999999</v>
      </c>
      <c r="FX17" s="14">
        <v>56.9</v>
      </c>
      <c r="FY17" s="14">
        <v>57.754739999999998</v>
      </c>
      <c r="FZ17" s="14">
        <v>57.754739999999998</v>
      </c>
      <c r="GA17" s="14">
        <v>-0.85474000000000006</v>
      </c>
      <c r="GB17" s="14">
        <v>180.6</v>
      </c>
      <c r="GC17" s="14">
        <v>184.91498000000001</v>
      </c>
      <c r="GD17" s="14">
        <v>184.91498000000001</v>
      </c>
      <c r="GE17" s="14">
        <v>-4.3149800000000003</v>
      </c>
      <c r="GF17" s="14">
        <v>180.9</v>
      </c>
      <c r="GG17" s="14">
        <v>184.91498000000001</v>
      </c>
      <c r="GH17" s="14">
        <v>184.91498000000001</v>
      </c>
      <c r="GI17" s="14">
        <v>-4.0149800000000004</v>
      </c>
      <c r="GJ17" s="14">
        <v>182.7</v>
      </c>
      <c r="GK17" s="14">
        <v>185.47028</v>
      </c>
      <c r="GL17" s="14">
        <v>185.47028</v>
      </c>
      <c r="GM17" s="14">
        <v>-2.7702800000000001</v>
      </c>
      <c r="GN17" s="14">
        <v>55.6</v>
      </c>
      <c r="GO17" s="14">
        <v>48.648020000000002</v>
      </c>
      <c r="GP17" s="14">
        <v>31.414370000000002</v>
      </c>
      <c r="GQ17" s="14">
        <v>24.18563</v>
      </c>
      <c r="GR17" s="14">
        <v>4.5999999999999996</v>
      </c>
      <c r="GS17" s="14"/>
      <c r="GT17" s="14">
        <v>9.09</v>
      </c>
      <c r="GU17" s="14">
        <v>-4.49</v>
      </c>
      <c r="GV17" s="14"/>
      <c r="GW17" s="14"/>
      <c r="GX17" s="14">
        <v>9.9490999999999996</v>
      </c>
      <c r="GY17" s="14">
        <v>-9.9490999999999996</v>
      </c>
      <c r="GZ17" s="14">
        <v>20.5</v>
      </c>
      <c r="HA17" s="14">
        <v>34.47804</v>
      </c>
      <c r="HB17" s="14">
        <v>34.47804</v>
      </c>
      <c r="HC17" s="14">
        <v>-13.97804</v>
      </c>
      <c r="HD17" s="14">
        <v>29.8</v>
      </c>
      <c r="HE17" s="14">
        <v>32.627180000000003</v>
      </c>
      <c r="HF17" s="14">
        <v>32.627180000000003</v>
      </c>
      <c r="HG17" s="14">
        <v>-2.8271799999999998</v>
      </c>
      <c r="HH17" s="14">
        <v>2</v>
      </c>
      <c r="HI17" s="14">
        <v>1.97359</v>
      </c>
      <c r="HJ17" s="14">
        <v>1.97359</v>
      </c>
      <c r="HK17" s="14">
        <v>2.6409999999999999E-2</v>
      </c>
      <c r="HL17" s="14">
        <v>0</v>
      </c>
      <c r="HM17" s="14"/>
      <c r="HN17" s="14"/>
      <c r="HO17" s="14">
        <v>0</v>
      </c>
      <c r="HP17" s="14">
        <v>47</v>
      </c>
      <c r="HQ17" s="14">
        <v>50</v>
      </c>
      <c r="HR17" s="14">
        <v>50</v>
      </c>
      <c r="HS17" s="14">
        <v>-3</v>
      </c>
      <c r="HT17" s="14"/>
      <c r="HU17" s="14"/>
      <c r="HV17" s="14"/>
      <c r="HW17" s="14">
        <v>0</v>
      </c>
      <c r="HX17" s="14"/>
      <c r="HY17" s="14"/>
      <c r="HZ17" s="14"/>
      <c r="IA17" s="14">
        <v>0</v>
      </c>
      <c r="IB17" s="14">
        <v>35.5</v>
      </c>
      <c r="IC17" s="14">
        <v>27.3931</v>
      </c>
      <c r="ID17" s="14"/>
      <c r="IE17" s="14">
        <v>35.5</v>
      </c>
      <c r="IF17" s="14"/>
      <c r="IG17" s="14"/>
      <c r="IH17" s="14"/>
      <c r="II17" s="14">
        <v>0</v>
      </c>
      <c r="IJ17" s="14"/>
      <c r="IK17" s="14"/>
      <c r="IL17" s="14"/>
      <c r="IM17" s="14">
        <v>0</v>
      </c>
      <c r="IN17" s="14">
        <v>47</v>
      </c>
      <c r="IO17" s="14">
        <v>48.181449999999998</v>
      </c>
      <c r="IP17" s="14">
        <v>48.181449999999998</v>
      </c>
      <c r="IQ17" s="14">
        <v>-1.1814499999999999</v>
      </c>
      <c r="IR17" s="14"/>
      <c r="IS17" s="14"/>
      <c r="IT17" s="14"/>
      <c r="IU17" s="14">
        <v>0</v>
      </c>
      <c r="IV17" s="14"/>
      <c r="IW17" s="14"/>
      <c r="IX17" s="14"/>
      <c r="IY17" s="14">
        <v>0</v>
      </c>
      <c r="IZ17" s="14"/>
      <c r="JA17" s="14"/>
      <c r="JB17" s="14"/>
      <c r="JC17" s="14">
        <v>0</v>
      </c>
      <c r="JD17" s="14">
        <v>34.799999999999997</v>
      </c>
      <c r="JE17" s="14">
        <v>26.830719999999999</v>
      </c>
      <c r="JF17" s="14">
        <v>16.49485</v>
      </c>
      <c r="JG17" s="14">
        <v>18.305150000000001</v>
      </c>
      <c r="JH17" s="14">
        <v>178.1</v>
      </c>
      <c r="JI17" s="14">
        <v>178.35103000000001</v>
      </c>
      <c r="JJ17" s="14">
        <v>178.35103000000001</v>
      </c>
      <c r="JK17" s="14">
        <v>-0.25102999999999998</v>
      </c>
      <c r="JL17" s="14">
        <v>175.7</v>
      </c>
      <c r="JM17" s="14">
        <v>178.35103000000001</v>
      </c>
      <c r="JN17" s="14">
        <v>178.35103000000001</v>
      </c>
      <c r="JO17" s="14">
        <v>-2.65103</v>
      </c>
      <c r="JP17" s="14">
        <v>209.3</v>
      </c>
      <c r="JQ17" s="14">
        <v>178.35103000000001</v>
      </c>
      <c r="JR17" s="14">
        <v>178.35103000000001</v>
      </c>
      <c r="JS17" s="14">
        <v>30.948969999999999</v>
      </c>
      <c r="JT17" s="14">
        <v>273.89999999999998</v>
      </c>
      <c r="JU17" s="14">
        <v>268.32994000000002</v>
      </c>
      <c r="JV17" s="14">
        <v>268.32994000000002</v>
      </c>
      <c r="JW17" s="14">
        <v>5.5700599999999998</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v>
      </c>
      <c r="LE17" s="14">
        <v>0.89207999999999998</v>
      </c>
      <c r="LF17" s="14">
        <v>0.89207999999999998</v>
      </c>
      <c r="LG17" s="14">
        <v>0.10792</v>
      </c>
      <c r="LH17" s="14">
        <v>67.400000000000006</v>
      </c>
      <c r="LI17" s="14">
        <v>132.06287</v>
      </c>
      <c r="LJ17" s="14">
        <v>103.45462000000001</v>
      </c>
      <c r="LK17" s="14">
        <v>-36.05462</v>
      </c>
      <c r="LL17" s="14">
        <v>83</v>
      </c>
      <c r="LM17" s="14">
        <v>65.182760000000002</v>
      </c>
      <c r="LN17" s="14">
        <v>67.012259999999998</v>
      </c>
      <c r="LO17" s="14">
        <v>15.987740000000001</v>
      </c>
      <c r="LP17" s="14">
        <v>62.6</v>
      </c>
      <c r="LQ17" s="14">
        <v>62.559609999999999</v>
      </c>
      <c r="LR17" s="14">
        <v>62.559609999999999</v>
      </c>
      <c r="LS17" s="14">
        <v>4.0390000000000002E-2</v>
      </c>
      <c r="LT17" s="14">
        <v>72.900000000000006</v>
      </c>
      <c r="LU17" s="14">
        <v>61.488</v>
      </c>
      <c r="LV17" s="14">
        <v>61.488</v>
      </c>
      <c r="LW17" s="14">
        <v>11.412000000000001</v>
      </c>
      <c r="LX17" s="14">
        <v>28.6</v>
      </c>
      <c r="LY17" s="14">
        <v>25.44641</v>
      </c>
      <c r="LZ17" s="14">
        <v>25.44641</v>
      </c>
      <c r="MA17" s="14">
        <v>3.1535899999999999</v>
      </c>
      <c r="MB17" s="14"/>
      <c r="MC17" s="14"/>
      <c r="MD17" s="14"/>
      <c r="ME17" s="14">
        <v>0</v>
      </c>
      <c r="MF17" s="14"/>
      <c r="MG17" s="14"/>
      <c r="MH17" s="14"/>
      <c r="MI17" s="14">
        <v>0</v>
      </c>
      <c r="MJ17" s="14"/>
      <c r="MK17" s="14"/>
      <c r="ML17" s="14"/>
      <c r="MM17" s="14">
        <v>0</v>
      </c>
      <c r="MN17" s="14">
        <v>146.9</v>
      </c>
      <c r="MO17" s="14">
        <v>151.08886999999999</v>
      </c>
      <c r="MP17" s="14">
        <v>151.08886999999999</v>
      </c>
      <c r="MQ17" s="14">
        <v>-4.1888699999999996</v>
      </c>
      <c r="MR17" s="14">
        <v>149.1</v>
      </c>
      <c r="MS17" s="14">
        <v>151.08886999999999</v>
      </c>
      <c r="MT17" s="14">
        <v>151.08886999999999</v>
      </c>
      <c r="MU17" s="14">
        <v>-1.9888699999999999</v>
      </c>
      <c r="MV17" s="14">
        <v>150.30000000000001</v>
      </c>
      <c r="MW17" s="14">
        <v>151.54258999999999</v>
      </c>
      <c r="MX17" s="14">
        <v>151.54258999999999</v>
      </c>
      <c r="MY17" s="14">
        <v>-1.2425900000000001</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217.5</v>
      </c>
      <c r="NU17" s="14">
        <v>192.23309</v>
      </c>
      <c r="NV17" s="14">
        <v>192.23309</v>
      </c>
      <c r="NW17" s="14">
        <v>25.266909999999999</v>
      </c>
      <c r="NX17" s="14">
        <v>104.4</v>
      </c>
      <c r="NY17" s="14">
        <v>96.405180000000001</v>
      </c>
      <c r="NZ17" s="14">
        <v>96.405180000000001</v>
      </c>
      <c r="OA17" s="14">
        <v>7.9948199999999998</v>
      </c>
      <c r="OB17" s="14">
        <v>0</v>
      </c>
      <c r="OC17" s="14"/>
      <c r="OD17" s="14"/>
      <c r="OE17" s="14">
        <v>0</v>
      </c>
      <c r="OF17" s="14">
        <v>31</v>
      </c>
      <c r="OG17" s="14">
        <v>44.97</v>
      </c>
      <c r="OH17" s="14">
        <v>44.97</v>
      </c>
      <c r="OI17" s="14">
        <v>-13.97</v>
      </c>
      <c r="OJ17" s="14">
        <v>0</v>
      </c>
      <c r="OK17" s="14"/>
      <c r="OL17" s="14"/>
      <c r="OM17" s="14">
        <v>0</v>
      </c>
      <c r="ON17" s="14">
        <v>16.7</v>
      </c>
      <c r="OO17" s="14">
        <v>12.326000000000001</v>
      </c>
      <c r="OP17" s="14">
        <v>12.326000000000001</v>
      </c>
      <c r="OQ17" s="14">
        <v>4.3739999999999997</v>
      </c>
      <c r="OR17" s="14">
        <v>0</v>
      </c>
      <c r="OS17" s="14"/>
      <c r="OT17" s="14"/>
      <c r="OU17" s="14">
        <v>0</v>
      </c>
      <c r="OV17" s="14">
        <v>7.5</v>
      </c>
      <c r="OW17" s="14">
        <v>7</v>
      </c>
      <c r="OX17" s="14">
        <v>7</v>
      </c>
      <c r="OY17" s="14">
        <v>0.5</v>
      </c>
      <c r="OZ17" s="14">
        <v>5.0999999999999996</v>
      </c>
      <c r="PA17" s="14"/>
      <c r="PB17" s="14"/>
      <c r="PC17" s="14">
        <v>5.0999999999999996</v>
      </c>
      <c r="PD17" s="14">
        <v>0</v>
      </c>
      <c r="PE17" s="14">
        <v>9</v>
      </c>
      <c r="PF17" s="14">
        <v>9</v>
      </c>
      <c r="PG17" s="14">
        <v>-9</v>
      </c>
      <c r="PH17" s="14">
        <v>0</v>
      </c>
      <c r="PI17" s="14"/>
      <c r="PJ17" s="14"/>
      <c r="PK17" s="14">
        <v>0</v>
      </c>
      <c r="PL17" s="14">
        <v>0.3</v>
      </c>
      <c r="PM17" s="14">
        <v>1</v>
      </c>
      <c r="PN17" s="14">
        <v>1</v>
      </c>
      <c r="PO17" s="14">
        <v>-0.7</v>
      </c>
      <c r="PP17" s="14">
        <v>1.5</v>
      </c>
      <c r="PQ17" s="14">
        <v>3</v>
      </c>
      <c r="PR17" s="14">
        <v>3</v>
      </c>
      <c r="PS17" s="14">
        <v>-1.5</v>
      </c>
      <c r="PT17" s="14">
        <v>2</v>
      </c>
      <c r="PU17" s="14">
        <v>1.9</v>
      </c>
      <c r="PV17" s="14">
        <v>1.9</v>
      </c>
      <c r="PW17" s="14">
        <v>0.1</v>
      </c>
      <c r="PX17" s="14">
        <v>18.2</v>
      </c>
      <c r="PY17" s="14">
        <v>18.25243</v>
      </c>
      <c r="PZ17" s="14">
        <v>18.25243</v>
      </c>
      <c r="QA17" s="14">
        <v>-5.2429999999999997E-2</v>
      </c>
      <c r="QB17" s="14">
        <v>7.1</v>
      </c>
      <c r="QC17" s="14">
        <v>5</v>
      </c>
      <c r="QD17" s="14">
        <v>5</v>
      </c>
      <c r="QE17" s="14">
        <v>2.1</v>
      </c>
      <c r="QF17" s="14">
        <v>4</v>
      </c>
      <c r="QG17" s="14">
        <v>5</v>
      </c>
      <c r="QH17" s="14">
        <v>5</v>
      </c>
      <c r="QI17" s="14">
        <v>-1</v>
      </c>
      <c r="QJ17" s="14">
        <v>3.5</v>
      </c>
      <c r="QK17" s="14">
        <v>3.4</v>
      </c>
      <c r="QL17" s="14">
        <v>3.4</v>
      </c>
      <c r="QM17" s="14">
        <v>0.1</v>
      </c>
      <c r="QN17" s="14">
        <v>18.5</v>
      </c>
      <c r="QO17" s="14">
        <v>17.864080000000001</v>
      </c>
      <c r="QP17" s="14">
        <v>17.864080000000001</v>
      </c>
      <c r="QQ17" s="14">
        <v>0.63592000000000004</v>
      </c>
      <c r="QR17" s="14">
        <v>0</v>
      </c>
      <c r="QS17" s="14"/>
      <c r="QT17" s="14"/>
      <c r="QU17" s="14">
        <v>0</v>
      </c>
      <c r="QV17" s="14">
        <v>0</v>
      </c>
      <c r="QW17" s="14"/>
      <c r="QX17" s="14"/>
      <c r="QY17" s="14">
        <v>0</v>
      </c>
      <c r="QZ17" s="14">
        <v>9.9</v>
      </c>
      <c r="RA17" s="14">
        <v>21</v>
      </c>
      <c r="RB17" s="14">
        <v>12.66</v>
      </c>
      <c r="RC17" s="14">
        <v>-2.76</v>
      </c>
      <c r="RD17" s="14">
        <v>27.6</v>
      </c>
      <c r="RE17" s="14">
        <v>36.119999999999997</v>
      </c>
      <c r="RF17" s="14">
        <v>36.119999999999997</v>
      </c>
      <c r="RG17" s="14">
        <v>-8.52</v>
      </c>
      <c r="RH17" s="14">
        <v>2.4</v>
      </c>
      <c r="RI17" s="14">
        <v>2.9009999999999998</v>
      </c>
      <c r="RJ17" s="14">
        <v>2.9009999999999998</v>
      </c>
      <c r="RK17" s="14">
        <v>-0.501</v>
      </c>
      <c r="RL17" s="14">
        <v>0.8</v>
      </c>
      <c r="RM17" s="14">
        <v>2.4</v>
      </c>
      <c r="RN17" s="14">
        <v>2.4</v>
      </c>
      <c r="RO17" s="14">
        <v>-1.6</v>
      </c>
      <c r="RP17" s="14">
        <v>1</v>
      </c>
      <c r="RQ17" s="14">
        <v>1.2</v>
      </c>
      <c r="RR17" s="14">
        <v>1.2</v>
      </c>
      <c r="RS17" s="14">
        <v>-0.2</v>
      </c>
      <c r="RT17" s="14">
        <v>2.5</v>
      </c>
      <c r="RU17" s="14">
        <v>2.8</v>
      </c>
      <c r="RV17" s="14">
        <v>2.8</v>
      </c>
      <c r="RW17" s="14">
        <v>-0.3</v>
      </c>
      <c r="RX17" s="14">
        <v>0</v>
      </c>
      <c r="RY17" s="14"/>
      <c r="RZ17" s="14"/>
      <c r="SA17" s="14">
        <v>0</v>
      </c>
      <c r="SB17" s="14">
        <v>2</v>
      </c>
      <c r="SC17" s="14">
        <v>2.379</v>
      </c>
      <c r="SD17" s="14">
        <v>2.379</v>
      </c>
      <c r="SE17" s="14">
        <v>-0.379</v>
      </c>
      <c r="SF17" s="14">
        <v>10.1</v>
      </c>
      <c r="SG17" s="14">
        <v>6.3362400000000001</v>
      </c>
      <c r="SH17" s="14"/>
      <c r="SI17" s="14">
        <v>10.1</v>
      </c>
      <c r="SJ17" s="14">
        <v>1.3</v>
      </c>
      <c r="SK17" s="14">
        <v>1.24</v>
      </c>
      <c r="SL17" s="14">
        <v>1.24</v>
      </c>
      <c r="SM17" s="14">
        <v>0.06</v>
      </c>
      <c r="SN17" s="14">
        <v>0</v>
      </c>
      <c r="SO17" s="14">
        <v>0.4</v>
      </c>
      <c r="SP17" s="14">
        <v>0.4</v>
      </c>
      <c r="SQ17" s="14">
        <v>-0.4</v>
      </c>
      <c r="SR17" s="14">
        <v>4</v>
      </c>
      <c r="SS17" s="14">
        <v>4.3</v>
      </c>
      <c r="ST17" s="14">
        <v>4.3</v>
      </c>
      <c r="SU17" s="14">
        <v>-0.3</v>
      </c>
      <c r="SV17" s="14">
        <v>3.6</v>
      </c>
      <c r="SW17" s="14">
        <v>3</v>
      </c>
      <c r="SX17" s="14">
        <v>3</v>
      </c>
      <c r="SY17" s="14">
        <v>0.6</v>
      </c>
      <c r="SZ17" s="14">
        <v>3.2</v>
      </c>
      <c r="TA17" s="14">
        <v>3.5</v>
      </c>
      <c r="TB17" s="14">
        <v>3.5</v>
      </c>
      <c r="TC17" s="14">
        <v>-0.3</v>
      </c>
      <c r="TD17" s="14">
        <v>5.2</v>
      </c>
      <c r="TE17" s="14">
        <v>5</v>
      </c>
      <c r="TF17" s="14">
        <v>5</v>
      </c>
      <c r="TG17" s="14">
        <v>0.2</v>
      </c>
      <c r="TH17" s="14">
        <v>14.7</v>
      </c>
      <c r="TI17" s="14">
        <v>14.56311</v>
      </c>
      <c r="TJ17" s="14">
        <v>14.56311</v>
      </c>
      <c r="TK17" s="14">
        <v>0.13689000000000001</v>
      </c>
      <c r="TL17" s="14">
        <v>21.6</v>
      </c>
      <c r="TM17" s="14">
        <v>21.341999999999999</v>
      </c>
      <c r="TN17" s="14">
        <v>21.341999999999999</v>
      </c>
      <c r="TO17" s="14">
        <v>0.25800000000000001</v>
      </c>
      <c r="TP17" s="14">
        <v>22.4</v>
      </c>
      <c r="TQ17" s="14">
        <v>16.802</v>
      </c>
      <c r="TR17" s="14">
        <v>16.802</v>
      </c>
      <c r="TS17" s="14">
        <v>5.5979999999999999</v>
      </c>
      <c r="TT17" s="14">
        <v>0</v>
      </c>
      <c r="TU17" s="14"/>
      <c r="TV17" s="14"/>
      <c r="TW17" s="14">
        <v>0</v>
      </c>
      <c r="TX17" s="14">
        <v>27.3</v>
      </c>
      <c r="TY17" s="14">
        <v>49</v>
      </c>
      <c r="TZ17" s="14">
        <v>46.29</v>
      </c>
      <c r="UA17" s="14">
        <v>-18.989999999999998</v>
      </c>
      <c r="UB17" s="14">
        <v>33.6</v>
      </c>
      <c r="UC17" s="14"/>
      <c r="UD17" s="14"/>
      <c r="UE17" s="14">
        <v>33.6</v>
      </c>
      <c r="UF17" s="14">
        <v>3.9</v>
      </c>
      <c r="UG17" s="14">
        <v>3.5979999999999999</v>
      </c>
      <c r="UH17" s="14">
        <v>3.5979999999999999</v>
      </c>
      <c r="UI17" s="14">
        <v>0.30199999999999999</v>
      </c>
      <c r="UJ17" s="14">
        <v>3.2</v>
      </c>
      <c r="UK17" s="14">
        <v>2.6269999999999998</v>
      </c>
      <c r="UL17" s="14">
        <v>2.6269999999999998</v>
      </c>
      <c r="UM17" s="14">
        <v>0.57299999999999995</v>
      </c>
      <c r="UN17" s="14">
        <v>5.0999999999999996</v>
      </c>
      <c r="UO17" s="14">
        <v>5</v>
      </c>
      <c r="UP17" s="14">
        <v>5</v>
      </c>
      <c r="UQ17" s="14">
        <v>0.1</v>
      </c>
      <c r="UR17" s="14">
        <v>2</v>
      </c>
      <c r="US17" s="14">
        <v>2</v>
      </c>
      <c r="UT17" s="14">
        <v>2</v>
      </c>
      <c r="UU17" s="14">
        <v>0</v>
      </c>
      <c r="UV17" s="14">
        <v>7.8</v>
      </c>
      <c r="UW17" s="14">
        <v>8.3000000000000007</v>
      </c>
      <c r="UX17" s="14">
        <v>8.3000000000000007</v>
      </c>
      <c r="UY17" s="14">
        <v>-0.5</v>
      </c>
      <c r="UZ17" s="14">
        <v>3.8</v>
      </c>
      <c r="VA17" s="14">
        <v>3.8</v>
      </c>
      <c r="VB17" s="14">
        <v>3.8</v>
      </c>
      <c r="VC17" s="14">
        <v>0</v>
      </c>
      <c r="VD17" s="14">
        <v>4.4000000000000004</v>
      </c>
      <c r="VE17" s="14">
        <v>4.2</v>
      </c>
      <c r="VF17" s="14">
        <v>4.2</v>
      </c>
      <c r="VG17" s="14">
        <v>0.2</v>
      </c>
      <c r="VH17" s="14">
        <v>4.4000000000000004</v>
      </c>
      <c r="VI17" s="14">
        <v>4.2</v>
      </c>
      <c r="VJ17" s="14">
        <v>4.2</v>
      </c>
      <c r="VK17" s="14">
        <v>0.2</v>
      </c>
      <c r="VL17" s="14">
        <v>13.9</v>
      </c>
      <c r="VM17" s="14">
        <v>7.9530000000000003</v>
      </c>
      <c r="VN17" s="14">
        <v>7.9530000000000003</v>
      </c>
      <c r="VO17" s="14">
        <v>5.9470000000000001</v>
      </c>
      <c r="VP17" s="14">
        <v>0</v>
      </c>
      <c r="VQ17" s="14"/>
      <c r="VR17" s="14"/>
      <c r="VS17" s="14">
        <v>0</v>
      </c>
      <c r="VT17" s="14">
        <v>0</v>
      </c>
      <c r="VU17" s="14"/>
      <c r="VV17" s="14"/>
      <c r="VW17" s="14">
        <v>0</v>
      </c>
      <c r="VX17" s="14">
        <v>0</v>
      </c>
      <c r="VY17" s="14"/>
      <c r="VZ17" s="14"/>
      <c r="WA17" s="14">
        <v>0</v>
      </c>
      <c r="WB17" s="14">
        <v>0.6</v>
      </c>
      <c r="WC17" s="14">
        <v>0.6</v>
      </c>
      <c r="WD17" s="14">
        <v>0.6</v>
      </c>
      <c r="WE17" s="14">
        <v>0</v>
      </c>
      <c r="WF17" s="14">
        <v>21.2</v>
      </c>
      <c r="WG17" s="14">
        <v>27</v>
      </c>
      <c r="WH17" s="14">
        <v>27</v>
      </c>
      <c r="WI17" s="14">
        <v>-5.8</v>
      </c>
      <c r="WJ17" s="14">
        <v>22.9</v>
      </c>
      <c r="WK17" s="14">
        <v>30</v>
      </c>
      <c r="WL17" s="14">
        <v>30</v>
      </c>
      <c r="WM17" s="14">
        <v>-7.1</v>
      </c>
      <c r="WN17" s="14">
        <v>0</v>
      </c>
      <c r="WO17" s="14"/>
      <c r="WP17" s="14"/>
      <c r="WQ17" s="14">
        <v>0</v>
      </c>
      <c r="WR17" s="14">
        <v>0</v>
      </c>
      <c r="WS17" s="14"/>
      <c r="WT17" s="14"/>
      <c r="WU17" s="14">
        <v>0</v>
      </c>
      <c r="WV17" s="14">
        <v>6.6</v>
      </c>
      <c r="WW17" s="14">
        <v>6</v>
      </c>
      <c r="WX17" s="14">
        <v>6</v>
      </c>
      <c r="WY17" s="14">
        <v>0.6</v>
      </c>
      <c r="WZ17" s="14">
        <v>18.399999999999999</v>
      </c>
      <c r="XA17" s="14">
        <v>18.4466</v>
      </c>
      <c r="XB17" s="14">
        <v>18.4466</v>
      </c>
      <c r="XC17" s="14">
        <v>-4.6600000000000003E-2</v>
      </c>
      <c r="XD17" s="14">
        <v>9.5</v>
      </c>
      <c r="XE17" s="14">
        <v>10.8</v>
      </c>
      <c r="XF17" s="14">
        <v>10.8</v>
      </c>
      <c r="XG17" s="14">
        <v>-1.3</v>
      </c>
      <c r="XH17" s="14">
        <v>36.700000000000003</v>
      </c>
      <c r="XI17" s="14">
        <v>30</v>
      </c>
      <c r="XJ17" s="14">
        <v>30</v>
      </c>
      <c r="XK17" s="14">
        <v>6.7</v>
      </c>
      <c r="XL17" s="14">
        <v>26.6</v>
      </c>
      <c r="XM17" s="14">
        <v>30</v>
      </c>
      <c r="XN17" s="14">
        <v>30</v>
      </c>
      <c r="XO17" s="14">
        <v>-3.4</v>
      </c>
      <c r="XP17" s="14">
        <v>13.6</v>
      </c>
      <c r="XQ17" s="14">
        <v>14</v>
      </c>
      <c r="XR17" s="14">
        <v>14</v>
      </c>
      <c r="XS17" s="14">
        <v>-0.4</v>
      </c>
      <c r="XT17" s="14">
        <v>18.899999999999999</v>
      </c>
      <c r="XU17" s="14">
        <v>19</v>
      </c>
      <c r="XV17" s="14">
        <v>19</v>
      </c>
      <c r="XW17" s="14">
        <v>-0.1</v>
      </c>
      <c r="XX17" s="14">
        <v>7.2</v>
      </c>
      <c r="XY17" s="14">
        <v>8.23</v>
      </c>
      <c r="XZ17" s="14">
        <v>8.23</v>
      </c>
      <c r="YA17" s="14">
        <v>-1.03</v>
      </c>
      <c r="YB17" s="14"/>
      <c r="YC17" s="14"/>
      <c r="YD17" s="14"/>
      <c r="YE17" s="14">
        <v>0</v>
      </c>
      <c r="YF17" s="14"/>
      <c r="YG17" s="14"/>
      <c r="YH17" s="14"/>
      <c r="YI17" s="14">
        <v>0</v>
      </c>
    </row>
    <row r="18" spans="1:659" ht="24" customHeight="1" x14ac:dyDescent="0.3">
      <c r="A18" s="1"/>
      <c r="B18" s="16" t="s">
        <v>50</v>
      </c>
      <c r="C18" s="16" t="s">
        <v>724</v>
      </c>
      <c r="D18" s="17">
        <v>15</v>
      </c>
      <c r="E18" s="17">
        <v>26.21049</v>
      </c>
      <c r="F18" s="17"/>
      <c r="G18" s="17">
        <v>15</v>
      </c>
      <c r="H18" s="17">
        <v>645</v>
      </c>
      <c r="I18" s="17">
        <v>643.65809000000002</v>
      </c>
      <c r="J18" s="17">
        <v>643.65809000000002</v>
      </c>
      <c r="K18" s="17">
        <v>1.3419099999999999</v>
      </c>
      <c r="L18" s="17">
        <v>216.3</v>
      </c>
      <c r="M18" s="17">
        <v>209.39341999999999</v>
      </c>
      <c r="N18" s="17">
        <v>209.39341999999999</v>
      </c>
      <c r="O18" s="17">
        <v>6.9065799999999999</v>
      </c>
      <c r="P18" s="17"/>
      <c r="Q18" s="17"/>
      <c r="R18" s="17"/>
      <c r="S18" s="17">
        <v>0</v>
      </c>
      <c r="T18" s="17"/>
      <c r="U18" s="17"/>
      <c r="V18" s="17"/>
      <c r="W18" s="17">
        <v>0</v>
      </c>
      <c r="X18" s="17">
        <v>0</v>
      </c>
      <c r="Y18" s="17"/>
      <c r="Z18" s="17"/>
      <c r="AA18" s="17">
        <v>0</v>
      </c>
      <c r="AB18" s="17">
        <v>80.400000000000006</v>
      </c>
      <c r="AC18" s="17">
        <v>91.363969999999995</v>
      </c>
      <c r="AD18" s="17">
        <v>91.359960000000001</v>
      </c>
      <c r="AE18" s="17">
        <v>-10.959960000000001</v>
      </c>
      <c r="AF18" s="17">
        <v>0</v>
      </c>
      <c r="AG18" s="17"/>
      <c r="AH18" s="17"/>
      <c r="AI18" s="17">
        <v>0</v>
      </c>
      <c r="AJ18" s="17"/>
      <c r="AK18" s="17"/>
      <c r="AL18" s="17"/>
      <c r="AM18" s="17">
        <v>0</v>
      </c>
      <c r="AN18" s="17">
        <v>187.9</v>
      </c>
      <c r="AO18" s="17">
        <v>196.22801999999999</v>
      </c>
      <c r="AP18" s="17">
        <v>196.22801999999999</v>
      </c>
      <c r="AQ18" s="17">
        <v>-8.3280200000000004</v>
      </c>
      <c r="AR18" s="17">
        <v>207.3</v>
      </c>
      <c r="AS18" s="17">
        <v>196.22801999999999</v>
      </c>
      <c r="AT18" s="17">
        <v>196.22801999999999</v>
      </c>
      <c r="AU18" s="17">
        <v>11.07198</v>
      </c>
      <c r="AV18" s="17">
        <v>211.3</v>
      </c>
      <c r="AW18" s="17">
        <v>196.22801999999999</v>
      </c>
      <c r="AX18" s="17">
        <v>196.22801999999999</v>
      </c>
      <c r="AY18" s="17">
        <v>15.07198</v>
      </c>
      <c r="AZ18" s="17">
        <v>290</v>
      </c>
      <c r="BA18" s="17">
        <v>295.22593999999998</v>
      </c>
      <c r="BB18" s="17">
        <v>295.22593999999998</v>
      </c>
      <c r="BC18" s="17">
        <v>-5.2259399999999996</v>
      </c>
      <c r="BD18" s="17">
        <v>217.2</v>
      </c>
      <c r="BE18" s="17">
        <v>208.07390000000001</v>
      </c>
      <c r="BF18" s="17">
        <v>208.07390000000001</v>
      </c>
      <c r="BG18" s="17">
        <v>9.1260999999999992</v>
      </c>
      <c r="BH18" s="17">
        <v>111</v>
      </c>
      <c r="BI18" s="17">
        <v>104.34936999999999</v>
      </c>
      <c r="BJ18" s="17">
        <v>104.34936999999999</v>
      </c>
      <c r="BK18" s="17">
        <v>6.6506299999999996</v>
      </c>
      <c r="BL18" s="17">
        <v>320.39999999999998</v>
      </c>
      <c r="BM18" s="17">
        <v>312.93391000000003</v>
      </c>
      <c r="BN18" s="17">
        <v>365.46140000000003</v>
      </c>
      <c r="BO18" s="17">
        <v>-45.061399999999999</v>
      </c>
      <c r="BP18" s="17">
        <v>4.3</v>
      </c>
      <c r="BQ18" s="17">
        <v>4.4318400000000002</v>
      </c>
      <c r="BR18" s="17">
        <v>4.4318400000000002</v>
      </c>
      <c r="BS18" s="17">
        <v>-0.13184000000000001</v>
      </c>
      <c r="BT18" s="17"/>
      <c r="BU18" s="17"/>
      <c r="BV18" s="17"/>
      <c r="BW18" s="17">
        <v>0</v>
      </c>
      <c r="BX18" s="17"/>
      <c r="BY18" s="17"/>
      <c r="BZ18" s="17"/>
      <c r="CA18" s="17">
        <v>0</v>
      </c>
      <c r="CB18" s="17"/>
      <c r="CC18" s="17"/>
      <c r="CD18" s="17"/>
      <c r="CE18" s="17">
        <v>0</v>
      </c>
      <c r="CF18" s="17"/>
      <c r="CG18" s="17"/>
      <c r="CH18" s="17"/>
      <c r="CI18" s="17">
        <v>0</v>
      </c>
      <c r="CJ18" s="17">
        <v>108.6</v>
      </c>
      <c r="CK18" s="17">
        <v>105.6932</v>
      </c>
      <c r="CL18" s="17">
        <v>105.6932</v>
      </c>
      <c r="CM18" s="17">
        <v>2.9068000000000001</v>
      </c>
      <c r="CN18" s="17">
        <v>7.5</v>
      </c>
      <c r="CO18" s="17">
        <v>5.1333399999999996</v>
      </c>
      <c r="CP18" s="17">
        <v>5.1333399999999996</v>
      </c>
      <c r="CQ18" s="17">
        <v>2.36666</v>
      </c>
      <c r="CR18" s="17">
        <v>5</v>
      </c>
      <c r="CS18" s="17">
        <v>2.8177599999999998</v>
      </c>
      <c r="CT18" s="17">
        <v>2.8177599999999998</v>
      </c>
      <c r="CU18" s="17">
        <v>2.1822400000000002</v>
      </c>
      <c r="CV18" s="17">
        <v>22.1</v>
      </c>
      <c r="CW18" s="17">
        <v>22.389009999999999</v>
      </c>
      <c r="CX18" s="17">
        <v>22.389009999999999</v>
      </c>
      <c r="CY18" s="17">
        <v>-0.28900999999999999</v>
      </c>
      <c r="CZ18" s="17">
        <v>4.5999999999999996</v>
      </c>
      <c r="DA18" s="17">
        <v>6.8787000000000003</v>
      </c>
      <c r="DB18" s="17">
        <v>6.8787000000000003</v>
      </c>
      <c r="DC18" s="17">
        <v>-2.2787000000000002</v>
      </c>
      <c r="DD18" s="17">
        <v>10.8</v>
      </c>
      <c r="DE18" s="17">
        <v>12.77125</v>
      </c>
      <c r="DF18" s="17">
        <v>12.77125</v>
      </c>
      <c r="DG18" s="17">
        <v>-1.9712499999999999</v>
      </c>
      <c r="DH18" s="17">
        <v>40.5</v>
      </c>
      <c r="DI18" s="17">
        <v>50</v>
      </c>
      <c r="DJ18" s="17">
        <v>48.458280000000002</v>
      </c>
      <c r="DK18" s="17">
        <v>-7.9582800000000002</v>
      </c>
      <c r="DL18" s="17"/>
      <c r="DM18" s="17"/>
      <c r="DN18" s="17"/>
      <c r="DO18" s="17">
        <v>0</v>
      </c>
      <c r="DP18" s="17"/>
      <c r="DQ18" s="17"/>
      <c r="DR18" s="17"/>
      <c r="DS18" s="17">
        <v>0</v>
      </c>
      <c r="DT18" s="17"/>
      <c r="DU18" s="17"/>
      <c r="DV18" s="17"/>
      <c r="DW18" s="17">
        <v>0</v>
      </c>
      <c r="DX18" s="17"/>
      <c r="DY18" s="17"/>
      <c r="DZ18" s="17"/>
      <c r="EA18" s="17">
        <v>0</v>
      </c>
      <c r="EB18" s="17">
        <v>50.6</v>
      </c>
      <c r="EC18" s="17">
        <v>29.65344</v>
      </c>
      <c r="ED18" s="17">
        <v>13.31507</v>
      </c>
      <c r="EE18" s="17">
        <v>37.284930000000003</v>
      </c>
      <c r="EF18" s="17">
        <v>93.5</v>
      </c>
      <c r="EG18" s="17">
        <v>110.26321</v>
      </c>
      <c r="EH18" s="17">
        <v>110.26321</v>
      </c>
      <c r="EI18" s="17">
        <v>-16.763210000000001</v>
      </c>
      <c r="EJ18" s="17"/>
      <c r="EK18" s="17"/>
      <c r="EL18" s="17"/>
      <c r="EM18" s="17">
        <v>0</v>
      </c>
      <c r="EN18" s="17"/>
      <c r="EO18" s="17"/>
      <c r="EP18" s="17"/>
      <c r="EQ18" s="17">
        <v>0</v>
      </c>
      <c r="ER18" s="17"/>
      <c r="ES18" s="17"/>
      <c r="ET18" s="17"/>
      <c r="EU18" s="17">
        <v>0</v>
      </c>
      <c r="EV18" s="17">
        <v>6.4</v>
      </c>
      <c r="EW18" s="17">
        <v>6.39</v>
      </c>
      <c r="EX18" s="17">
        <v>6.39</v>
      </c>
      <c r="EY18" s="17">
        <v>0.01</v>
      </c>
      <c r="EZ18" s="17">
        <v>0</v>
      </c>
      <c r="FA18" s="17"/>
      <c r="FB18" s="17"/>
      <c r="FC18" s="17">
        <v>0</v>
      </c>
      <c r="FD18" s="17">
        <v>33.299999999999997</v>
      </c>
      <c r="FE18" s="17">
        <v>31.53576</v>
      </c>
      <c r="FF18" s="17">
        <v>31.53576</v>
      </c>
      <c r="FG18" s="17">
        <v>1.76424</v>
      </c>
      <c r="FH18" s="17">
        <v>0</v>
      </c>
      <c r="FI18" s="17"/>
      <c r="FJ18" s="17">
        <v>30.92784</v>
      </c>
      <c r="FK18" s="17">
        <v>-30.92784</v>
      </c>
      <c r="FL18" s="17">
        <v>22.4</v>
      </c>
      <c r="FM18" s="17">
        <v>18.874919999999999</v>
      </c>
      <c r="FN18" s="17">
        <v>18.874919999999999</v>
      </c>
      <c r="FO18" s="17">
        <v>3.52508</v>
      </c>
      <c r="FP18" s="17">
        <v>18.600000000000001</v>
      </c>
      <c r="FQ18" s="17">
        <v>14.927820000000001</v>
      </c>
      <c r="FR18" s="17">
        <v>14.927820000000001</v>
      </c>
      <c r="FS18" s="17">
        <v>3.67218</v>
      </c>
      <c r="FT18" s="17">
        <v>12.7</v>
      </c>
      <c r="FU18" s="17">
        <v>13.1068</v>
      </c>
      <c r="FV18" s="17">
        <v>13.1068</v>
      </c>
      <c r="FW18" s="17">
        <v>-0.40679999999999999</v>
      </c>
      <c r="FX18" s="17">
        <v>57.7</v>
      </c>
      <c r="FY18" s="17">
        <v>57.754739999999998</v>
      </c>
      <c r="FZ18" s="17">
        <v>57.754739999999998</v>
      </c>
      <c r="GA18" s="17">
        <v>-5.4739999999999997E-2</v>
      </c>
      <c r="GB18" s="17">
        <v>183.1</v>
      </c>
      <c r="GC18" s="17">
        <v>184.91498000000001</v>
      </c>
      <c r="GD18" s="17">
        <v>184.91498000000001</v>
      </c>
      <c r="GE18" s="17">
        <v>-1.81498</v>
      </c>
      <c r="GF18" s="17">
        <v>183.8</v>
      </c>
      <c r="GG18" s="17">
        <v>184.91498000000001</v>
      </c>
      <c r="GH18" s="17">
        <v>184.91498000000001</v>
      </c>
      <c r="GI18" s="17">
        <v>-1.1149800000000001</v>
      </c>
      <c r="GJ18" s="17">
        <v>184.3</v>
      </c>
      <c r="GK18" s="17">
        <v>185.47028</v>
      </c>
      <c r="GL18" s="17">
        <v>185.47028</v>
      </c>
      <c r="GM18" s="17">
        <v>-1.17028</v>
      </c>
      <c r="GN18" s="17">
        <v>56.2</v>
      </c>
      <c r="GO18" s="17">
        <v>52.32</v>
      </c>
      <c r="GP18" s="17">
        <v>31.414370000000002</v>
      </c>
      <c r="GQ18" s="17">
        <v>24.785630000000001</v>
      </c>
      <c r="GR18" s="17">
        <v>4.7</v>
      </c>
      <c r="GS18" s="17"/>
      <c r="GT18" s="17">
        <v>9.09</v>
      </c>
      <c r="GU18" s="17">
        <v>-4.3899999999999997</v>
      </c>
      <c r="GV18" s="17"/>
      <c r="GW18" s="17"/>
      <c r="GX18" s="17">
        <v>9.9490999999999996</v>
      </c>
      <c r="GY18" s="17">
        <v>-9.9490999999999996</v>
      </c>
      <c r="GZ18" s="17">
        <v>26.3</v>
      </c>
      <c r="HA18" s="17">
        <v>34.47804</v>
      </c>
      <c r="HB18" s="17">
        <v>34.47804</v>
      </c>
      <c r="HC18" s="17">
        <v>-8.1780399999999993</v>
      </c>
      <c r="HD18" s="17">
        <v>32.200000000000003</v>
      </c>
      <c r="HE18" s="17">
        <v>32.627180000000003</v>
      </c>
      <c r="HF18" s="17">
        <v>32.627180000000003</v>
      </c>
      <c r="HG18" s="17">
        <v>-0.42718</v>
      </c>
      <c r="HH18" s="17">
        <v>2</v>
      </c>
      <c r="HI18" s="17">
        <v>1.97359</v>
      </c>
      <c r="HJ18" s="17">
        <v>1.97359</v>
      </c>
      <c r="HK18" s="17">
        <v>2.6409999999999999E-2</v>
      </c>
      <c r="HL18" s="17">
        <v>0</v>
      </c>
      <c r="HM18" s="17"/>
      <c r="HN18" s="17"/>
      <c r="HO18" s="17">
        <v>0</v>
      </c>
      <c r="HP18" s="17">
        <v>51.2</v>
      </c>
      <c r="HQ18" s="17">
        <v>50</v>
      </c>
      <c r="HR18" s="17">
        <v>50</v>
      </c>
      <c r="HS18" s="17">
        <v>1.2</v>
      </c>
      <c r="HT18" s="17"/>
      <c r="HU18" s="17"/>
      <c r="HV18" s="17"/>
      <c r="HW18" s="17">
        <v>0</v>
      </c>
      <c r="HX18" s="17"/>
      <c r="HY18" s="17"/>
      <c r="HZ18" s="17"/>
      <c r="IA18" s="17">
        <v>0</v>
      </c>
      <c r="IB18" s="17">
        <v>36.299999999999997</v>
      </c>
      <c r="IC18" s="17">
        <v>4.6391799999999996</v>
      </c>
      <c r="ID18" s="17"/>
      <c r="IE18" s="17">
        <v>36.299999999999997</v>
      </c>
      <c r="IF18" s="17"/>
      <c r="IG18" s="17"/>
      <c r="IH18" s="17"/>
      <c r="II18" s="17">
        <v>0</v>
      </c>
      <c r="IJ18" s="17"/>
      <c r="IK18" s="17"/>
      <c r="IL18" s="17"/>
      <c r="IM18" s="17">
        <v>0</v>
      </c>
      <c r="IN18" s="17">
        <v>47</v>
      </c>
      <c r="IO18" s="17">
        <v>48.181449999999998</v>
      </c>
      <c r="IP18" s="17">
        <v>48.181449999999998</v>
      </c>
      <c r="IQ18" s="17">
        <v>-1.1814499999999999</v>
      </c>
      <c r="IR18" s="17"/>
      <c r="IS18" s="17"/>
      <c r="IT18" s="17"/>
      <c r="IU18" s="17">
        <v>0</v>
      </c>
      <c r="IV18" s="17"/>
      <c r="IW18" s="17"/>
      <c r="IX18" s="17"/>
      <c r="IY18" s="17">
        <v>0</v>
      </c>
      <c r="IZ18" s="17"/>
      <c r="JA18" s="17"/>
      <c r="JB18" s="17"/>
      <c r="JC18" s="17">
        <v>0</v>
      </c>
      <c r="JD18" s="17">
        <v>35.200000000000003</v>
      </c>
      <c r="JE18" s="17">
        <v>31.298549999999999</v>
      </c>
      <c r="JF18" s="17">
        <v>16.49485</v>
      </c>
      <c r="JG18" s="17">
        <v>18.70515</v>
      </c>
      <c r="JH18" s="17">
        <v>178.7</v>
      </c>
      <c r="JI18" s="17">
        <v>178.35103000000001</v>
      </c>
      <c r="JJ18" s="17">
        <v>178.35103000000001</v>
      </c>
      <c r="JK18" s="17">
        <v>0.34897</v>
      </c>
      <c r="JL18" s="17">
        <v>175.9</v>
      </c>
      <c r="JM18" s="17">
        <v>178.35103000000001</v>
      </c>
      <c r="JN18" s="17">
        <v>178.35103000000001</v>
      </c>
      <c r="JO18" s="17">
        <v>-2.4510299999999998</v>
      </c>
      <c r="JP18" s="17">
        <v>209.3</v>
      </c>
      <c r="JQ18" s="17">
        <v>178.35103000000001</v>
      </c>
      <c r="JR18" s="17">
        <v>178.35103000000001</v>
      </c>
      <c r="JS18" s="17">
        <v>30.948969999999999</v>
      </c>
      <c r="JT18" s="17">
        <v>273.7</v>
      </c>
      <c r="JU18" s="17">
        <v>268.32994000000002</v>
      </c>
      <c r="JV18" s="17">
        <v>268.32994000000002</v>
      </c>
      <c r="JW18" s="17">
        <v>5.3700599999999996</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v>
      </c>
      <c r="LE18" s="17">
        <v>0.89207999999999998</v>
      </c>
      <c r="LF18" s="17">
        <v>0.89207999999999998</v>
      </c>
      <c r="LG18" s="17">
        <v>0.10792</v>
      </c>
      <c r="LH18" s="17">
        <v>94.8</v>
      </c>
      <c r="LI18" s="17">
        <v>132.06287</v>
      </c>
      <c r="LJ18" s="17">
        <v>132.06287</v>
      </c>
      <c r="LK18" s="17">
        <v>-37.262869999999999</v>
      </c>
      <c r="LL18" s="17">
        <v>91.5</v>
      </c>
      <c r="LM18" s="17">
        <v>66.558750000000003</v>
      </c>
      <c r="LN18" s="17">
        <v>62.74371</v>
      </c>
      <c r="LO18" s="17">
        <v>28.75629</v>
      </c>
      <c r="LP18" s="17">
        <v>63.5</v>
      </c>
      <c r="LQ18" s="17">
        <v>62.559609999999999</v>
      </c>
      <c r="LR18" s="17">
        <v>62.559609999999999</v>
      </c>
      <c r="LS18" s="17">
        <v>0.94038999999999995</v>
      </c>
      <c r="LT18" s="17">
        <v>73</v>
      </c>
      <c r="LU18" s="17">
        <v>61.488</v>
      </c>
      <c r="LV18" s="17">
        <v>61.488</v>
      </c>
      <c r="LW18" s="17">
        <v>11.512</v>
      </c>
      <c r="LX18" s="17">
        <v>29.1</v>
      </c>
      <c r="LY18" s="17">
        <v>25.44641</v>
      </c>
      <c r="LZ18" s="17">
        <v>25.44641</v>
      </c>
      <c r="MA18" s="17">
        <v>3.6535899999999999</v>
      </c>
      <c r="MB18" s="17"/>
      <c r="MC18" s="17"/>
      <c r="MD18" s="17"/>
      <c r="ME18" s="17">
        <v>0</v>
      </c>
      <c r="MF18" s="17"/>
      <c r="MG18" s="17"/>
      <c r="MH18" s="17"/>
      <c r="MI18" s="17">
        <v>0</v>
      </c>
      <c r="MJ18" s="17"/>
      <c r="MK18" s="17"/>
      <c r="ML18" s="17"/>
      <c r="MM18" s="17">
        <v>0</v>
      </c>
      <c r="MN18" s="17">
        <v>147.4</v>
      </c>
      <c r="MO18" s="17">
        <v>151.08886000000001</v>
      </c>
      <c r="MP18" s="17">
        <v>159.04363000000001</v>
      </c>
      <c r="MQ18" s="17">
        <v>-11.64363</v>
      </c>
      <c r="MR18" s="17">
        <v>149.6</v>
      </c>
      <c r="MS18" s="17">
        <v>151.08886000000001</v>
      </c>
      <c r="MT18" s="17">
        <v>159.04363000000001</v>
      </c>
      <c r="MU18" s="17">
        <v>-9.4436300000000006</v>
      </c>
      <c r="MV18" s="17">
        <v>150.69999999999999</v>
      </c>
      <c r="MW18" s="17">
        <v>151.54257999999999</v>
      </c>
      <c r="MX18" s="17">
        <v>159.52124000000001</v>
      </c>
      <c r="MY18" s="17">
        <v>-8.8212399999999995</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217.6</v>
      </c>
      <c r="NU18" s="17">
        <v>192.23309</v>
      </c>
      <c r="NV18" s="17">
        <v>192.23309</v>
      </c>
      <c r="NW18" s="17">
        <v>25.366910000000001</v>
      </c>
      <c r="NX18" s="17">
        <v>104.4</v>
      </c>
      <c r="NY18" s="17">
        <v>96.405180000000001</v>
      </c>
      <c r="NZ18" s="17">
        <v>96.405180000000001</v>
      </c>
      <c r="OA18" s="17">
        <v>7.9948199999999998</v>
      </c>
      <c r="OB18" s="17">
        <v>0</v>
      </c>
      <c r="OC18" s="17"/>
      <c r="OD18" s="17"/>
      <c r="OE18" s="17">
        <v>0</v>
      </c>
      <c r="OF18" s="17">
        <v>42.9</v>
      </c>
      <c r="OG18" s="17">
        <v>44.12</v>
      </c>
      <c r="OH18" s="17">
        <v>44.12</v>
      </c>
      <c r="OI18" s="17">
        <v>-1.22</v>
      </c>
      <c r="OJ18" s="17">
        <v>0</v>
      </c>
      <c r="OK18" s="17"/>
      <c r="OL18" s="17"/>
      <c r="OM18" s="17">
        <v>0</v>
      </c>
      <c r="ON18" s="17">
        <v>15.9</v>
      </c>
      <c r="OO18" s="17">
        <v>12.27</v>
      </c>
      <c r="OP18" s="17">
        <v>12.27</v>
      </c>
      <c r="OQ18" s="17">
        <v>3.63</v>
      </c>
      <c r="OR18" s="17">
        <v>0</v>
      </c>
      <c r="OS18" s="17"/>
      <c r="OT18" s="17"/>
      <c r="OU18" s="17">
        <v>0</v>
      </c>
      <c r="OV18" s="17">
        <v>7.5</v>
      </c>
      <c r="OW18" s="17">
        <v>7</v>
      </c>
      <c r="OX18" s="17">
        <v>7</v>
      </c>
      <c r="OY18" s="17">
        <v>0.5</v>
      </c>
      <c r="OZ18" s="17">
        <v>5.3</v>
      </c>
      <c r="PA18" s="17"/>
      <c r="PB18" s="17"/>
      <c r="PC18" s="17">
        <v>5.3</v>
      </c>
      <c r="PD18" s="17">
        <v>0</v>
      </c>
      <c r="PE18" s="17">
        <v>9</v>
      </c>
      <c r="PF18" s="17">
        <v>9</v>
      </c>
      <c r="PG18" s="17">
        <v>-9</v>
      </c>
      <c r="PH18" s="17">
        <v>0</v>
      </c>
      <c r="PI18" s="17"/>
      <c r="PJ18" s="17"/>
      <c r="PK18" s="17">
        <v>0</v>
      </c>
      <c r="PL18" s="17">
        <v>0.3</v>
      </c>
      <c r="PM18" s="17">
        <v>1</v>
      </c>
      <c r="PN18" s="17">
        <v>1</v>
      </c>
      <c r="PO18" s="17">
        <v>-0.7</v>
      </c>
      <c r="PP18" s="17">
        <v>1.5</v>
      </c>
      <c r="PQ18" s="17">
        <v>3</v>
      </c>
      <c r="PR18" s="17">
        <v>3</v>
      </c>
      <c r="PS18" s="17">
        <v>-1.5</v>
      </c>
      <c r="PT18" s="17">
        <v>2</v>
      </c>
      <c r="PU18" s="17">
        <v>1.9</v>
      </c>
      <c r="PV18" s="17">
        <v>1.9</v>
      </c>
      <c r="PW18" s="17">
        <v>0.1</v>
      </c>
      <c r="PX18" s="17">
        <v>18.600000000000001</v>
      </c>
      <c r="PY18" s="17">
        <v>18.25243</v>
      </c>
      <c r="PZ18" s="17">
        <v>18.25243</v>
      </c>
      <c r="QA18" s="17">
        <v>0.34756999999999999</v>
      </c>
      <c r="QB18" s="17">
        <v>7.1</v>
      </c>
      <c r="QC18" s="17">
        <v>5</v>
      </c>
      <c r="QD18" s="17">
        <v>5</v>
      </c>
      <c r="QE18" s="17">
        <v>2.1</v>
      </c>
      <c r="QF18" s="17">
        <v>7.5</v>
      </c>
      <c r="QG18" s="17">
        <v>5</v>
      </c>
      <c r="QH18" s="17">
        <v>5</v>
      </c>
      <c r="QI18" s="17">
        <v>2.5</v>
      </c>
      <c r="QJ18" s="17">
        <v>3.4</v>
      </c>
      <c r="QK18" s="17">
        <v>3.4</v>
      </c>
      <c r="QL18" s="17">
        <v>3.4</v>
      </c>
      <c r="QM18" s="17">
        <v>0</v>
      </c>
      <c r="QN18" s="17">
        <v>18.5</v>
      </c>
      <c r="QO18" s="17">
        <v>17.864080000000001</v>
      </c>
      <c r="QP18" s="17">
        <v>17.864080000000001</v>
      </c>
      <c r="QQ18" s="17">
        <v>0.63592000000000004</v>
      </c>
      <c r="QR18" s="17">
        <v>0</v>
      </c>
      <c r="QS18" s="17"/>
      <c r="QT18" s="17"/>
      <c r="QU18" s="17">
        <v>0</v>
      </c>
      <c r="QV18" s="17">
        <v>0</v>
      </c>
      <c r="QW18" s="17"/>
      <c r="QX18" s="17"/>
      <c r="QY18" s="17">
        <v>0</v>
      </c>
      <c r="QZ18" s="17">
        <v>7.7</v>
      </c>
      <c r="RA18" s="17">
        <v>20</v>
      </c>
      <c r="RB18" s="17">
        <v>12.728999999999999</v>
      </c>
      <c r="RC18" s="17">
        <v>-5.0289999999999999</v>
      </c>
      <c r="RD18" s="17">
        <v>20.3</v>
      </c>
      <c r="RE18" s="17">
        <v>35.722999999999999</v>
      </c>
      <c r="RF18" s="17">
        <v>35.722999999999999</v>
      </c>
      <c r="RG18" s="17">
        <v>-15.423</v>
      </c>
      <c r="RH18" s="17">
        <v>3</v>
      </c>
      <c r="RI18" s="17">
        <v>2.9009999999999998</v>
      </c>
      <c r="RJ18" s="17">
        <v>2.9009999999999998</v>
      </c>
      <c r="RK18" s="17">
        <v>9.9000000000000005E-2</v>
      </c>
      <c r="RL18" s="17">
        <v>0.8</v>
      </c>
      <c r="RM18" s="17">
        <v>2.4</v>
      </c>
      <c r="RN18" s="17">
        <v>2.4</v>
      </c>
      <c r="RO18" s="17">
        <v>-1.6</v>
      </c>
      <c r="RP18" s="17">
        <v>1.2</v>
      </c>
      <c r="RQ18" s="17">
        <v>1.2</v>
      </c>
      <c r="RR18" s="17">
        <v>1.2</v>
      </c>
      <c r="RS18" s="17">
        <v>0</v>
      </c>
      <c r="RT18" s="17">
        <v>2.8</v>
      </c>
      <c r="RU18" s="17">
        <v>2.8</v>
      </c>
      <c r="RV18" s="17">
        <v>2.8</v>
      </c>
      <c r="RW18" s="17">
        <v>0</v>
      </c>
      <c r="RX18" s="17">
        <v>0</v>
      </c>
      <c r="RY18" s="17"/>
      <c r="RZ18" s="17"/>
      <c r="SA18" s="17">
        <v>0</v>
      </c>
      <c r="SB18" s="17">
        <v>2</v>
      </c>
      <c r="SC18" s="17">
        <v>2.379</v>
      </c>
      <c r="SD18" s="17">
        <v>2.379</v>
      </c>
      <c r="SE18" s="17">
        <v>-0.379</v>
      </c>
      <c r="SF18" s="17">
        <v>10.1</v>
      </c>
      <c r="SG18" s="17"/>
      <c r="SH18" s="17"/>
      <c r="SI18" s="17">
        <v>10.1</v>
      </c>
      <c r="SJ18" s="17">
        <v>1.3</v>
      </c>
      <c r="SK18" s="17">
        <v>1.24</v>
      </c>
      <c r="SL18" s="17">
        <v>1.24</v>
      </c>
      <c r="SM18" s="17">
        <v>0.06</v>
      </c>
      <c r="SN18" s="17">
        <v>0</v>
      </c>
      <c r="SO18" s="17">
        <v>0.4</v>
      </c>
      <c r="SP18" s="17">
        <v>0.4</v>
      </c>
      <c r="SQ18" s="17">
        <v>-0.4</v>
      </c>
      <c r="SR18" s="17">
        <v>4</v>
      </c>
      <c r="SS18" s="17">
        <v>4.3</v>
      </c>
      <c r="ST18" s="17">
        <v>4.3</v>
      </c>
      <c r="SU18" s="17">
        <v>-0.3</v>
      </c>
      <c r="SV18" s="17">
        <v>3.5</v>
      </c>
      <c r="SW18" s="17">
        <v>3</v>
      </c>
      <c r="SX18" s="17">
        <v>3</v>
      </c>
      <c r="SY18" s="17">
        <v>0.5</v>
      </c>
      <c r="SZ18" s="17">
        <v>3.5</v>
      </c>
      <c r="TA18" s="17">
        <v>3.5</v>
      </c>
      <c r="TB18" s="17">
        <v>3.5</v>
      </c>
      <c r="TC18" s="17">
        <v>0</v>
      </c>
      <c r="TD18" s="17">
        <v>5.4</v>
      </c>
      <c r="TE18" s="17">
        <v>5</v>
      </c>
      <c r="TF18" s="17">
        <v>5</v>
      </c>
      <c r="TG18" s="17">
        <v>0.4</v>
      </c>
      <c r="TH18" s="17">
        <v>14.8</v>
      </c>
      <c r="TI18" s="17">
        <v>14.56311</v>
      </c>
      <c r="TJ18" s="17">
        <v>14.56311</v>
      </c>
      <c r="TK18" s="17">
        <v>0.23688999999999999</v>
      </c>
      <c r="TL18" s="17">
        <v>26</v>
      </c>
      <c r="TM18" s="17">
        <v>21.532</v>
      </c>
      <c r="TN18" s="17">
        <v>21.532</v>
      </c>
      <c r="TO18" s="17">
        <v>4.468</v>
      </c>
      <c r="TP18" s="17">
        <v>32.4</v>
      </c>
      <c r="TQ18" s="17">
        <v>17.617999999999999</v>
      </c>
      <c r="TR18" s="17">
        <v>17.617999999999999</v>
      </c>
      <c r="TS18" s="17">
        <v>14.782</v>
      </c>
      <c r="TT18" s="17">
        <v>0</v>
      </c>
      <c r="TU18" s="17"/>
      <c r="TV18" s="17"/>
      <c r="TW18" s="17">
        <v>0</v>
      </c>
      <c r="TX18" s="17">
        <v>31.5</v>
      </c>
      <c r="TY18" s="17">
        <v>47</v>
      </c>
      <c r="TZ18" s="17">
        <v>45.74</v>
      </c>
      <c r="UA18" s="17">
        <v>-14.24</v>
      </c>
      <c r="UB18" s="17">
        <v>31.4</v>
      </c>
      <c r="UC18" s="17"/>
      <c r="UD18" s="17"/>
      <c r="UE18" s="17">
        <v>31.4</v>
      </c>
      <c r="UF18" s="17">
        <v>5.7</v>
      </c>
      <c r="UG18" s="17">
        <v>3.3359999999999999</v>
      </c>
      <c r="UH18" s="17">
        <v>3.3359999999999999</v>
      </c>
      <c r="UI18" s="17">
        <v>2.3639999999999999</v>
      </c>
      <c r="UJ18" s="17">
        <v>4.3</v>
      </c>
      <c r="UK18" s="17">
        <v>2.585</v>
      </c>
      <c r="UL18" s="17">
        <v>2.585</v>
      </c>
      <c r="UM18" s="17">
        <v>1.7150000000000001</v>
      </c>
      <c r="UN18" s="17">
        <v>5.0999999999999996</v>
      </c>
      <c r="UO18" s="17">
        <v>5</v>
      </c>
      <c r="UP18" s="17">
        <v>5</v>
      </c>
      <c r="UQ18" s="17">
        <v>0.1</v>
      </c>
      <c r="UR18" s="17">
        <v>2</v>
      </c>
      <c r="US18" s="17">
        <v>2</v>
      </c>
      <c r="UT18" s="17">
        <v>2</v>
      </c>
      <c r="UU18" s="17">
        <v>0</v>
      </c>
      <c r="UV18" s="17">
        <v>7.9</v>
      </c>
      <c r="UW18" s="17">
        <v>8.3000000000000007</v>
      </c>
      <c r="UX18" s="17">
        <v>8.3000000000000007</v>
      </c>
      <c r="UY18" s="17">
        <v>-0.4</v>
      </c>
      <c r="UZ18" s="17">
        <v>3.8</v>
      </c>
      <c r="VA18" s="17">
        <v>3.8</v>
      </c>
      <c r="VB18" s="17">
        <v>3.8</v>
      </c>
      <c r="VC18" s="17">
        <v>0</v>
      </c>
      <c r="VD18" s="17">
        <v>4.4000000000000004</v>
      </c>
      <c r="VE18" s="17">
        <v>4.2</v>
      </c>
      <c r="VF18" s="17">
        <v>4.2</v>
      </c>
      <c r="VG18" s="17">
        <v>0.2</v>
      </c>
      <c r="VH18" s="17">
        <v>4.4000000000000004</v>
      </c>
      <c r="VI18" s="17">
        <v>4.2</v>
      </c>
      <c r="VJ18" s="17">
        <v>4.2</v>
      </c>
      <c r="VK18" s="17">
        <v>0.2</v>
      </c>
      <c r="VL18" s="17">
        <v>13.2</v>
      </c>
      <c r="VM18" s="17">
        <v>7.7949999999999999</v>
      </c>
      <c r="VN18" s="17">
        <v>7.7949999999999999</v>
      </c>
      <c r="VO18" s="17">
        <v>5.4050000000000002</v>
      </c>
      <c r="VP18" s="17">
        <v>0</v>
      </c>
      <c r="VQ18" s="17"/>
      <c r="VR18" s="17"/>
      <c r="VS18" s="17">
        <v>0</v>
      </c>
      <c r="VT18" s="17">
        <v>0</v>
      </c>
      <c r="VU18" s="17"/>
      <c r="VV18" s="17"/>
      <c r="VW18" s="17">
        <v>0</v>
      </c>
      <c r="VX18" s="17">
        <v>0</v>
      </c>
      <c r="VY18" s="17"/>
      <c r="VZ18" s="17"/>
      <c r="WA18" s="17">
        <v>0</v>
      </c>
      <c r="WB18" s="17">
        <v>0.6</v>
      </c>
      <c r="WC18" s="17">
        <v>0.6</v>
      </c>
      <c r="WD18" s="17">
        <v>0.6</v>
      </c>
      <c r="WE18" s="17">
        <v>0</v>
      </c>
      <c r="WF18" s="17">
        <v>16.5</v>
      </c>
      <c r="WG18" s="17">
        <v>26</v>
      </c>
      <c r="WH18" s="17">
        <v>26</v>
      </c>
      <c r="WI18" s="17">
        <v>-9.5</v>
      </c>
      <c r="WJ18" s="17">
        <v>19.600000000000001</v>
      </c>
      <c r="WK18" s="17">
        <v>29</v>
      </c>
      <c r="WL18" s="17">
        <v>29</v>
      </c>
      <c r="WM18" s="17">
        <v>-9.4</v>
      </c>
      <c r="WN18" s="17">
        <v>0</v>
      </c>
      <c r="WO18" s="17"/>
      <c r="WP18" s="17"/>
      <c r="WQ18" s="17">
        <v>0</v>
      </c>
      <c r="WR18" s="17">
        <v>0</v>
      </c>
      <c r="WS18" s="17"/>
      <c r="WT18" s="17"/>
      <c r="WU18" s="17">
        <v>0</v>
      </c>
      <c r="WV18" s="17">
        <v>6.7</v>
      </c>
      <c r="WW18" s="17">
        <v>6</v>
      </c>
      <c r="WX18" s="17">
        <v>6</v>
      </c>
      <c r="WY18" s="17">
        <v>0.7</v>
      </c>
      <c r="WZ18" s="17">
        <v>18.399999999999999</v>
      </c>
      <c r="XA18" s="17">
        <v>18.4466</v>
      </c>
      <c r="XB18" s="17">
        <v>18.4466</v>
      </c>
      <c r="XC18" s="17">
        <v>-4.6600000000000003E-2</v>
      </c>
      <c r="XD18" s="17">
        <v>9.6</v>
      </c>
      <c r="XE18" s="17">
        <v>10.8</v>
      </c>
      <c r="XF18" s="17">
        <v>10.8</v>
      </c>
      <c r="XG18" s="17">
        <v>-1.2</v>
      </c>
      <c r="XH18" s="17">
        <v>36.5</v>
      </c>
      <c r="XI18" s="17">
        <v>30</v>
      </c>
      <c r="XJ18" s="17">
        <v>30</v>
      </c>
      <c r="XK18" s="17">
        <v>6.5</v>
      </c>
      <c r="XL18" s="17">
        <v>26.3</v>
      </c>
      <c r="XM18" s="17">
        <v>30</v>
      </c>
      <c r="XN18" s="17">
        <v>30</v>
      </c>
      <c r="XO18" s="17">
        <v>-3.7</v>
      </c>
      <c r="XP18" s="17">
        <v>14</v>
      </c>
      <c r="XQ18" s="17">
        <v>14</v>
      </c>
      <c r="XR18" s="17">
        <v>14</v>
      </c>
      <c r="XS18" s="17">
        <v>0</v>
      </c>
      <c r="XT18" s="17">
        <v>19</v>
      </c>
      <c r="XU18" s="17">
        <v>19</v>
      </c>
      <c r="XV18" s="17">
        <v>19</v>
      </c>
      <c r="XW18" s="17">
        <v>0</v>
      </c>
      <c r="XX18" s="17">
        <v>8.1999999999999993</v>
      </c>
      <c r="XY18" s="17">
        <v>8.23</v>
      </c>
      <c r="XZ18" s="17">
        <v>8.23</v>
      </c>
      <c r="YA18" s="17">
        <v>-0.03</v>
      </c>
      <c r="YB18" s="17"/>
      <c r="YC18" s="17"/>
      <c r="YD18" s="17"/>
      <c r="YE18" s="17">
        <v>0</v>
      </c>
      <c r="YF18" s="17"/>
      <c r="YG18" s="17"/>
      <c r="YH18" s="17"/>
      <c r="YI18" s="17">
        <v>0</v>
      </c>
    </row>
    <row r="19" spans="1:659" ht="24" customHeight="1" x14ac:dyDescent="0.3">
      <c r="A19" s="1"/>
      <c r="B19" s="16" t="s">
        <v>50</v>
      </c>
      <c r="C19" s="16" t="s">
        <v>725</v>
      </c>
      <c r="D19" s="17">
        <v>29.8</v>
      </c>
      <c r="E19" s="17">
        <v>60.55932</v>
      </c>
      <c r="F19" s="17">
        <v>53.5488</v>
      </c>
      <c r="G19" s="17">
        <v>-23.748799999999999</v>
      </c>
      <c r="H19" s="17">
        <v>638.4</v>
      </c>
      <c r="I19" s="17">
        <v>643.65809000000002</v>
      </c>
      <c r="J19" s="17">
        <v>643.65809000000002</v>
      </c>
      <c r="K19" s="17">
        <v>-5.2580900000000002</v>
      </c>
      <c r="L19" s="17">
        <v>213.3</v>
      </c>
      <c r="M19" s="17">
        <v>209.39341999999999</v>
      </c>
      <c r="N19" s="17">
        <v>209.39341999999999</v>
      </c>
      <c r="O19" s="17">
        <v>3.9065799999999999</v>
      </c>
      <c r="P19" s="17"/>
      <c r="Q19" s="17"/>
      <c r="R19" s="17"/>
      <c r="S19" s="17">
        <v>0</v>
      </c>
      <c r="T19" s="17"/>
      <c r="U19" s="17"/>
      <c r="V19" s="17"/>
      <c r="W19" s="17">
        <v>0</v>
      </c>
      <c r="X19" s="17">
        <v>0</v>
      </c>
      <c r="Y19" s="17"/>
      <c r="Z19" s="17"/>
      <c r="AA19" s="17">
        <v>0</v>
      </c>
      <c r="AB19" s="17">
        <v>80.8</v>
      </c>
      <c r="AC19" s="17">
        <v>91.364000000000004</v>
      </c>
      <c r="AD19" s="17">
        <v>92.042619999999999</v>
      </c>
      <c r="AE19" s="17">
        <v>-11.242620000000001</v>
      </c>
      <c r="AF19" s="17">
        <v>0</v>
      </c>
      <c r="AG19" s="17"/>
      <c r="AH19" s="17"/>
      <c r="AI19" s="17">
        <v>0</v>
      </c>
      <c r="AJ19" s="17"/>
      <c r="AK19" s="17"/>
      <c r="AL19" s="17"/>
      <c r="AM19" s="17">
        <v>0</v>
      </c>
      <c r="AN19" s="17">
        <v>188.3</v>
      </c>
      <c r="AO19" s="17">
        <v>196.22801999999999</v>
      </c>
      <c r="AP19" s="17">
        <v>196.22801999999999</v>
      </c>
      <c r="AQ19" s="17">
        <v>-7.9280200000000001</v>
      </c>
      <c r="AR19" s="17">
        <v>207.5</v>
      </c>
      <c r="AS19" s="17">
        <v>196.22801999999999</v>
      </c>
      <c r="AT19" s="17">
        <v>196.22801999999999</v>
      </c>
      <c r="AU19" s="17">
        <v>11.271979999999999</v>
      </c>
      <c r="AV19" s="17">
        <v>210.7</v>
      </c>
      <c r="AW19" s="17">
        <v>196.22801999999999</v>
      </c>
      <c r="AX19" s="17">
        <v>196.22801999999999</v>
      </c>
      <c r="AY19" s="17">
        <v>14.47198</v>
      </c>
      <c r="AZ19" s="17">
        <v>288.10000000000002</v>
      </c>
      <c r="BA19" s="17">
        <v>295.22593999999998</v>
      </c>
      <c r="BB19" s="17">
        <v>295.22593999999998</v>
      </c>
      <c r="BC19" s="17">
        <v>-7.1259399999999999</v>
      </c>
      <c r="BD19" s="17">
        <v>215.5</v>
      </c>
      <c r="BE19" s="17">
        <v>208.07390000000001</v>
      </c>
      <c r="BF19" s="17">
        <v>208.07390000000001</v>
      </c>
      <c r="BG19" s="17">
        <v>7.4260999999999999</v>
      </c>
      <c r="BH19" s="17">
        <v>111.3</v>
      </c>
      <c r="BI19" s="17">
        <v>104.34936999999999</v>
      </c>
      <c r="BJ19" s="17">
        <v>104.34936999999999</v>
      </c>
      <c r="BK19" s="17">
        <v>6.9506300000000003</v>
      </c>
      <c r="BL19" s="17">
        <v>357.4</v>
      </c>
      <c r="BM19" s="17">
        <v>368.40096</v>
      </c>
      <c r="BN19" s="17">
        <v>368.40096999999997</v>
      </c>
      <c r="BO19" s="17">
        <v>-11.000970000000001</v>
      </c>
      <c r="BP19" s="17">
        <v>4.3</v>
      </c>
      <c r="BQ19" s="17">
        <v>4.4318400000000002</v>
      </c>
      <c r="BR19" s="17">
        <v>4.4318400000000002</v>
      </c>
      <c r="BS19" s="17">
        <v>-0.13184000000000001</v>
      </c>
      <c r="BT19" s="17"/>
      <c r="BU19" s="17"/>
      <c r="BV19" s="17"/>
      <c r="BW19" s="17">
        <v>0</v>
      </c>
      <c r="BX19" s="17"/>
      <c r="BY19" s="17"/>
      <c r="BZ19" s="17"/>
      <c r="CA19" s="17">
        <v>0</v>
      </c>
      <c r="CB19" s="17"/>
      <c r="CC19" s="17"/>
      <c r="CD19" s="17"/>
      <c r="CE19" s="17">
        <v>0</v>
      </c>
      <c r="CF19" s="17"/>
      <c r="CG19" s="17"/>
      <c r="CH19" s="17"/>
      <c r="CI19" s="17">
        <v>0</v>
      </c>
      <c r="CJ19" s="17">
        <v>106</v>
      </c>
      <c r="CK19" s="17">
        <v>105.6932</v>
      </c>
      <c r="CL19" s="17">
        <v>105.6932</v>
      </c>
      <c r="CM19" s="17">
        <v>0.30680000000000002</v>
      </c>
      <c r="CN19" s="17">
        <v>7.1</v>
      </c>
      <c r="CO19" s="17">
        <v>5.1333399999999996</v>
      </c>
      <c r="CP19" s="17">
        <v>5.1333399999999996</v>
      </c>
      <c r="CQ19" s="17">
        <v>1.9666600000000001</v>
      </c>
      <c r="CR19" s="17">
        <v>4.8</v>
      </c>
      <c r="CS19" s="17">
        <v>2.8177599999999998</v>
      </c>
      <c r="CT19" s="17">
        <v>2.8177599999999998</v>
      </c>
      <c r="CU19" s="17">
        <v>1.98224</v>
      </c>
      <c r="CV19" s="17">
        <v>22</v>
      </c>
      <c r="CW19" s="17">
        <v>22.389009999999999</v>
      </c>
      <c r="CX19" s="17">
        <v>22.389009999999999</v>
      </c>
      <c r="CY19" s="17">
        <v>-0.38901000000000002</v>
      </c>
      <c r="CZ19" s="17">
        <v>4.5999999999999996</v>
      </c>
      <c r="DA19" s="17">
        <v>6.8787000000000003</v>
      </c>
      <c r="DB19" s="17">
        <v>6.8787000000000003</v>
      </c>
      <c r="DC19" s="17">
        <v>-2.2787000000000002</v>
      </c>
      <c r="DD19" s="17">
        <v>10.8</v>
      </c>
      <c r="DE19" s="17">
        <v>12.77125</v>
      </c>
      <c r="DF19" s="17">
        <v>12.77125</v>
      </c>
      <c r="DG19" s="17">
        <v>-1.9712499999999999</v>
      </c>
      <c r="DH19" s="17">
        <v>39.4</v>
      </c>
      <c r="DI19" s="17">
        <v>50</v>
      </c>
      <c r="DJ19" s="17">
        <v>69.944130000000001</v>
      </c>
      <c r="DK19" s="17">
        <v>-30.544129999999999</v>
      </c>
      <c r="DL19" s="17"/>
      <c r="DM19" s="17"/>
      <c r="DN19" s="17"/>
      <c r="DO19" s="17">
        <v>0</v>
      </c>
      <c r="DP19" s="17"/>
      <c r="DQ19" s="17"/>
      <c r="DR19" s="17"/>
      <c r="DS19" s="17">
        <v>0</v>
      </c>
      <c r="DT19" s="17"/>
      <c r="DU19" s="17"/>
      <c r="DV19" s="17"/>
      <c r="DW19" s="17">
        <v>0</v>
      </c>
      <c r="DX19" s="17"/>
      <c r="DY19" s="17"/>
      <c r="DZ19" s="17"/>
      <c r="EA19" s="17">
        <v>0</v>
      </c>
      <c r="EB19" s="17">
        <v>56.1</v>
      </c>
      <c r="EC19" s="17">
        <v>38.537309999999998</v>
      </c>
      <c r="ED19" s="17">
        <v>52.391719999999999</v>
      </c>
      <c r="EE19" s="17">
        <v>3.7082799999999998</v>
      </c>
      <c r="EF19" s="17">
        <v>98.3</v>
      </c>
      <c r="EG19" s="17">
        <v>110.26321</v>
      </c>
      <c r="EH19" s="17">
        <v>110.26321</v>
      </c>
      <c r="EI19" s="17">
        <v>-11.96321</v>
      </c>
      <c r="EJ19" s="17"/>
      <c r="EK19" s="17"/>
      <c r="EL19" s="17"/>
      <c r="EM19" s="17">
        <v>0</v>
      </c>
      <c r="EN19" s="17"/>
      <c r="EO19" s="17"/>
      <c r="EP19" s="17"/>
      <c r="EQ19" s="17">
        <v>0</v>
      </c>
      <c r="ER19" s="17"/>
      <c r="ES19" s="17"/>
      <c r="ET19" s="17"/>
      <c r="EU19" s="17">
        <v>0</v>
      </c>
      <c r="EV19" s="17">
        <v>6.4</v>
      </c>
      <c r="EW19" s="17">
        <v>6.39</v>
      </c>
      <c r="EX19" s="17">
        <v>6.39</v>
      </c>
      <c r="EY19" s="17">
        <v>0.01</v>
      </c>
      <c r="EZ19" s="17">
        <v>0</v>
      </c>
      <c r="FA19" s="17"/>
      <c r="FB19" s="17"/>
      <c r="FC19" s="17">
        <v>0</v>
      </c>
      <c r="FD19" s="17">
        <v>34</v>
      </c>
      <c r="FE19" s="17">
        <v>31.53576</v>
      </c>
      <c r="FF19" s="17">
        <v>31.53576</v>
      </c>
      <c r="FG19" s="17">
        <v>2.4642400000000002</v>
      </c>
      <c r="FH19" s="17">
        <v>29.9</v>
      </c>
      <c r="FI19" s="17">
        <v>75</v>
      </c>
      <c r="FJ19" s="17">
        <v>75</v>
      </c>
      <c r="FK19" s="17">
        <v>-45.1</v>
      </c>
      <c r="FL19" s="17">
        <v>23.1</v>
      </c>
      <c r="FM19" s="17">
        <v>18.874919999999999</v>
      </c>
      <c r="FN19" s="17">
        <v>18.874919999999999</v>
      </c>
      <c r="FO19" s="17">
        <v>4.2250800000000002</v>
      </c>
      <c r="FP19" s="17">
        <v>18.5</v>
      </c>
      <c r="FQ19" s="17">
        <v>14.927820000000001</v>
      </c>
      <c r="FR19" s="17">
        <v>14.927820000000001</v>
      </c>
      <c r="FS19" s="17">
        <v>3.5721799999999999</v>
      </c>
      <c r="FT19" s="17">
        <v>12.7</v>
      </c>
      <c r="FU19" s="17">
        <v>13.1068</v>
      </c>
      <c r="FV19" s="17">
        <v>13.1068</v>
      </c>
      <c r="FW19" s="17">
        <v>-0.40679999999999999</v>
      </c>
      <c r="FX19" s="17">
        <v>54.7</v>
      </c>
      <c r="FY19" s="17">
        <v>57.754739999999998</v>
      </c>
      <c r="FZ19" s="17">
        <v>57.754739999999998</v>
      </c>
      <c r="GA19" s="17">
        <v>-3.0547399999999998</v>
      </c>
      <c r="GB19" s="17">
        <v>181.8</v>
      </c>
      <c r="GC19" s="17">
        <v>184.91498000000001</v>
      </c>
      <c r="GD19" s="17">
        <v>184.91498000000001</v>
      </c>
      <c r="GE19" s="17">
        <v>-3.1149800000000001</v>
      </c>
      <c r="GF19" s="17">
        <v>182</v>
      </c>
      <c r="GG19" s="17">
        <v>184.91498000000001</v>
      </c>
      <c r="GH19" s="17">
        <v>184.91498000000001</v>
      </c>
      <c r="GI19" s="17">
        <v>-2.9149799999999999</v>
      </c>
      <c r="GJ19" s="17">
        <v>183</v>
      </c>
      <c r="GK19" s="17">
        <v>185.47028</v>
      </c>
      <c r="GL19" s="17">
        <v>185.47028</v>
      </c>
      <c r="GM19" s="17">
        <v>-2.4702799999999998</v>
      </c>
      <c r="GN19" s="17">
        <v>55.7</v>
      </c>
      <c r="GO19" s="17">
        <v>79.7898</v>
      </c>
      <c r="GP19" s="17">
        <v>31.414370000000002</v>
      </c>
      <c r="GQ19" s="17">
        <v>24.285630000000001</v>
      </c>
      <c r="GR19" s="17">
        <v>4.5999999999999996</v>
      </c>
      <c r="GS19" s="17"/>
      <c r="GT19" s="17">
        <v>9.09</v>
      </c>
      <c r="GU19" s="17">
        <v>-4.49</v>
      </c>
      <c r="GV19" s="17"/>
      <c r="GW19" s="17"/>
      <c r="GX19" s="17">
        <v>9.9490999999999996</v>
      </c>
      <c r="GY19" s="17">
        <v>-9.9490999999999996</v>
      </c>
      <c r="GZ19" s="17">
        <v>20.399999999999999</v>
      </c>
      <c r="HA19" s="17">
        <v>34.47804</v>
      </c>
      <c r="HB19" s="17">
        <v>34.47804</v>
      </c>
      <c r="HC19" s="17">
        <v>-14.07804</v>
      </c>
      <c r="HD19" s="17">
        <v>28.9</v>
      </c>
      <c r="HE19" s="17">
        <v>26.801939999999998</v>
      </c>
      <c r="HF19" s="17">
        <v>32.627180000000003</v>
      </c>
      <c r="HG19" s="17">
        <v>-3.7271800000000002</v>
      </c>
      <c r="HH19" s="17">
        <v>2</v>
      </c>
      <c r="HI19" s="17">
        <v>1.97359</v>
      </c>
      <c r="HJ19" s="17">
        <v>1.97359</v>
      </c>
      <c r="HK19" s="17">
        <v>2.6409999999999999E-2</v>
      </c>
      <c r="HL19" s="17">
        <v>0</v>
      </c>
      <c r="HM19" s="17"/>
      <c r="HN19" s="17"/>
      <c r="HO19" s="17">
        <v>0</v>
      </c>
      <c r="HP19" s="17">
        <v>48.4</v>
      </c>
      <c r="HQ19" s="17">
        <v>50</v>
      </c>
      <c r="HR19" s="17">
        <v>50</v>
      </c>
      <c r="HS19" s="17">
        <v>-1.6</v>
      </c>
      <c r="HT19" s="17"/>
      <c r="HU19" s="17"/>
      <c r="HV19" s="17"/>
      <c r="HW19" s="17">
        <v>0</v>
      </c>
      <c r="HX19" s="17"/>
      <c r="HY19" s="17"/>
      <c r="HZ19" s="17"/>
      <c r="IA19" s="17">
        <v>0</v>
      </c>
      <c r="IB19" s="17">
        <v>35.700000000000003</v>
      </c>
      <c r="IC19" s="17">
        <v>24.089680000000001</v>
      </c>
      <c r="ID19" s="17">
        <v>44.896949999999997</v>
      </c>
      <c r="IE19" s="17">
        <v>-9.1969499999999993</v>
      </c>
      <c r="IF19" s="17"/>
      <c r="IG19" s="17"/>
      <c r="IH19" s="17"/>
      <c r="II19" s="17">
        <v>0</v>
      </c>
      <c r="IJ19" s="17"/>
      <c r="IK19" s="17"/>
      <c r="IL19" s="17"/>
      <c r="IM19" s="17">
        <v>0</v>
      </c>
      <c r="IN19" s="17">
        <v>47.1</v>
      </c>
      <c r="IO19" s="17">
        <v>48.181449999999998</v>
      </c>
      <c r="IP19" s="17">
        <v>48.181449999999998</v>
      </c>
      <c r="IQ19" s="17">
        <v>-1.08145</v>
      </c>
      <c r="IR19" s="17"/>
      <c r="IS19" s="17"/>
      <c r="IT19" s="17"/>
      <c r="IU19" s="17">
        <v>0</v>
      </c>
      <c r="IV19" s="17"/>
      <c r="IW19" s="17"/>
      <c r="IX19" s="17"/>
      <c r="IY19" s="17">
        <v>0</v>
      </c>
      <c r="IZ19" s="17"/>
      <c r="JA19" s="17"/>
      <c r="JB19" s="17"/>
      <c r="JC19" s="17">
        <v>0</v>
      </c>
      <c r="JD19" s="17">
        <v>35.1</v>
      </c>
      <c r="JE19" s="17">
        <v>64.721999999999994</v>
      </c>
      <c r="JF19" s="17">
        <v>16.49485</v>
      </c>
      <c r="JG19" s="17">
        <v>18.605149999999998</v>
      </c>
      <c r="JH19" s="17">
        <v>177.9</v>
      </c>
      <c r="JI19" s="17">
        <v>178.35103000000001</v>
      </c>
      <c r="JJ19" s="17">
        <v>178.35103000000001</v>
      </c>
      <c r="JK19" s="17">
        <v>-0.45102999999999999</v>
      </c>
      <c r="JL19" s="17">
        <v>175.6</v>
      </c>
      <c r="JM19" s="17">
        <v>178.35103000000001</v>
      </c>
      <c r="JN19" s="17">
        <v>178.35103000000001</v>
      </c>
      <c r="JO19" s="17">
        <v>-2.7510300000000001</v>
      </c>
      <c r="JP19" s="17">
        <v>209.7</v>
      </c>
      <c r="JQ19" s="17">
        <v>178.35103000000001</v>
      </c>
      <c r="JR19" s="17">
        <v>178.35103000000001</v>
      </c>
      <c r="JS19" s="17">
        <v>31.348970000000001</v>
      </c>
      <c r="JT19" s="17">
        <v>274</v>
      </c>
      <c r="JU19" s="17">
        <v>268.32994000000002</v>
      </c>
      <c r="JV19" s="17">
        <v>268.32994000000002</v>
      </c>
      <c r="JW19" s="17">
        <v>5.6700600000000003</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v>
      </c>
      <c r="LE19" s="17">
        <v>0.89207999999999998</v>
      </c>
      <c r="LF19" s="17">
        <v>0.89207999999999998</v>
      </c>
      <c r="LG19" s="17">
        <v>0.10792</v>
      </c>
      <c r="LH19" s="17">
        <v>65.599999999999994</v>
      </c>
      <c r="LI19" s="17">
        <v>82.836070000000007</v>
      </c>
      <c r="LJ19" s="17">
        <v>103.45462000000001</v>
      </c>
      <c r="LK19" s="17">
        <v>-37.854619999999997</v>
      </c>
      <c r="LL19" s="17">
        <v>84.7</v>
      </c>
      <c r="LM19" s="17">
        <v>66.558779999999999</v>
      </c>
      <c r="LN19" s="17">
        <v>64.878029999999995</v>
      </c>
      <c r="LO19" s="17">
        <v>19.82197</v>
      </c>
      <c r="LP19" s="17">
        <v>62.9</v>
      </c>
      <c r="LQ19" s="17">
        <v>62.559609999999999</v>
      </c>
      <c r="LR19" s="17">
        <v>62.559620000000002</v>
      </c>
      <c r="LS19" s="17">
        <v>0.34038000000000002</v>
      </c>
      <c r="LT19" s="17">
        <v>73.7</v>
      </c>
      <c r="LU19" s="17">
        <v>61.488</v>
      </c>
      <c r="LV19" s="17">
        <v>61.488</v>
      </c>
      <c r="LW19" s="17">
        <v>12.212</v>
      </c>
      <c r="LX19" s="17">
        <v>28.7</v>
      </c>
      <c r="LY19" s="17">
        <v>25.44641</v>
      </c>
      <c r="LZ19" s="17">
        <v>25.44641</v>
      </c>
      <c r="MA19" s="17">
        <v>3.25359</v>
      </c>
      <c r="MB19" s="17"/>
      <c r="MC19" s="17"/>
      <c r="MD19" s="17"/>
      <c r="ME19" s="17">
        <v>0</v>
      </c>
      <c r="MF19" s="17"/>
      <c r="MG19" s="17"/>
      <c r="MH19" s="17"/>
      <c r="MI19" s="17">
        <v>0</v>
      </c>
      <c r="MJ19" s="17"/>
      <c r="MK19" s="17"/>
      <c r="ML19" s="17"/>
      <c r="MM19" s="17">
        <v>0</v>
      </c>
      <c r="MN19" s="17">
        <v>146.5</v>
      </c>
      <c r="MO19" s="17">
        <v>151.08886000000001</v>
      </c>
      <c r="MP19" s="17">
        <v>159.10807</v>
      </c>
      <c r="MQ19" s="17">
        <v>-12.60807</v>
      </c>
      <c r="MR19" s="17">
        <v>149.30000000000001</v>
      </c>
      <c r="MS19" s="17">
        <v>151.08886000000001</v>
      </c>
      <c r="MT19" s="17">
        <v>159.10807</v>
      </c>
      <c r="MU19" s="17">
        <v>-9.8080700000000007</v>
      </c>
      <c r="MV19" s="17">
        <v>150.1</v>
      </c>
      <c r="MW19" s="17">
        <v>151.54257999999999</v>
      </c>
      <c r="MX19" s="17">
        <v>159.58587</v>
      </c>
      <c r="MY19" s="17">
        <v>-9.4858700000000002</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217.7</v>
      </c>
      <c r="NU19" s="17">
        <v>192.23309</v>
      </c>
      <c r="NV19" s="17">
        <v>192.23309</v>
      </c>
      <c r="NW19" s="17">
        <v>25.466909999999999</v>
      </c>
      <c r="NX19" s="17">
        <v>104.3</v>
      </c>
      <c r="NY19" s="17">
        <v>96.405180000000001</v>
      </c>
      <c r="NZ19" s="17">
        <v>96.405180000000001</v>
      </c>
      <c r="OA19" s="17">
        <v>7.8948200000000002</v>
      </c>
      <c r="OB19" s="17">
        <v>0</v>
      </c>
      <c r="OC19" s="17"/>
      <c r="OD19" s="17"/>
      <c r="OE19" s="17">
        <v>0</v>
      </c>
      <c r="OF19" s="17">
        <v>42.4</v>
      </c>
      <c r="OG19" s="17">
        <v>43.42</v>
      </c>
      <c r="OH19" s="17">
        <v>43.42</v>
      </c>
      <c r="OI19" s="17">
        <v>-1.02</v>
      </c>
      <c r="OJ19" s="17">
        <v>0</v>
      </c>
      <c r="OK19" s="17"/>
      <c r="OL19" s="17"/>
      <c r="OM19" s="17">
        <v>0</v>
      </c>
      <c r="ON19" s="17">
        <v>13.8</v>
      </c>
      <c r="OO19" s="17">
        <v>12.321</v>
      </c>
      <c r="OP19" s="17">
        <v>12.321</v>
      </c>
      <c r="OQ19" s="17">
        <v>1.4790000000000001</v>
      </c>
      <c r="OR19" s="17">
        <v>0</v>
      </c>
      <c r="OS19" s="17"/>
      <c r="OT19" s="17"/>
      <c r="OU19" s="17">
        <v>0</v>
      </c>
      <c r="OV19" s="17">
        <v>7.6</v>
      </c>
      <c r="OW19" s="17">
        <v>7</v>
      </c>
      <c r="OX19" s="17">
        <v>7</v>
      </c>
      <c r="OY19" s="17">
        <v>0.6</v>
      </c>
      <c r="OZ19" s="17">
        <v>5.0999999999999996</v>
      </c>
      <c r="PA19" s="17"/>
      <c r="PB19" s="17"/>
      <c r="PC19" s="17">
        <v>5.0999999999999996</v>
      </c>
      <c r="PD19" s="17">
        <v>0</v>
      </c>
      <c r="PE19" s="17">
        <v>9</v>
      </c>
      <c r="PF19" s="17">
        <v>9</v>
      </c>
      <c r="PG19" s="17">
        <v>-9</v>
      </c>
      <c r="PH19" s="17">
        <v>0</v>
      </c>
      <c r="PI19" s="17"/>
      <c r="PJ19" s="17"/>
      <c r="PK19" s="17">
        <v>0</v>
      </c>
      <c r="PL19" s="17">
        <v>0.3</v>
      </c>
      <c r="PM19" s="17">
        <v>1</v>
      </c>
      <c r="PN19" s="17">
        <v>1</v>
      </c>
      <c r="PO19" s="17">
        <v>-0.7</v>
      </c>
      <c r="PP19" s="17">
        <v>1.5</v>
      </c>
      <c r="PQ19" s="17">
        <v>3</v>
      </c>
      <c r="PR19" s="17">
        <v>3</v>
      </c>
      <c r="PS19" s="17">
        <v>-1.5</v>
      </c>
      <c r="PT19" s="17">
        <v>2</v>
      </c>
      <c r="PU19" s="17">
        <v>1.9</v>
      </c>
      <c r="PV19" s="17">
        <v>1.9</v>
      </c>
      <c r="PW19" s="17">
        <v>0.1</v>
      </c>
      <c r="PX19" s="17">
        <v>18.3</v>
      </c>
      <c r="PY19" s="17">
        <v>18.25243</v>
      </c>
      <c r="PZ19" s="17">
        <v>18.25243</v>
      </c>
      <c r="QA19" s="17">
        <v>4.7570000000000001E-2</v>
      </c>
      <c r="QB19" s="17">
        <v>7.1</v>
      </c>
      <c r="QC19" s="17">
        <v>5</v>
      </c>
      <c r="QD19" s="17">
        <v>5</v>
      </c>
      <c r="QE19" s="17">
        <v>2.1</v>
      </c>
      <c r="QF19" s="17">
        <v>7.5</v>
      </c>
      <c r="QG19" s="17">
        <v>5</v>
      </c>
      <c r="QH19" s="17">
        <v>5</v>
      </c>
      <c r="QI19" s="17">
        <v>2.5</v>
      </c>
      <c r="QJ19" s="17">
        <v>3.5</v>
      </c>
      <c r="QK19" s="17">
        <v>3.4</v>
      </c>
      <c r="QL19" s="17">
        <v>3.4</v>
      </c>
      <c r="QM19" s="17">
        <v>0.1</v>
      </c>
      <c r="QN19" s="17">
        <v>18.5</v>
      </c>
      <c r="QO19" s="17">
        <v>17.864080000000001</v>
      </c>
      <c r="QP19" s="17">
        <v>17.864080000000001</v>
      </c>
      <c r="QQ19" s="17">
        <v>0.63592000000000004</v>
      </c>
      <c r="QR19" s="17">
        <v>0</v>
      </c>
      <c r="QS19" s="17"/>
      <c r="QT19" s="17"/>
      <c r="QU19" s="17">
        <v>0</v>
      </c>
      <c r="QV19" s="17">
        <v>0</v>
      </c>
      <c r="QW19" s="17"/>
      <c r="QX19" s="17"/>
      <c r="QY19" s="17">
        <v>0</v>
      </c>
      <c r="QZ19" s="17">
        <v>8.8000000000000007</v>
      </c>
      <c r="RA19" s="17">
        <v>19</v>
      </c>
      <c r="RB19" s="17">
        <v>12.678000000000001</v>
      </c>
      <c r="RC19" s="17">
        <v>-3.8780000000000001</v>
      </c>
      <c r="RD19" s="17">
        <v>18.899999999999999</v>
      </c>
      <c r="RE19" s="17">
        <v>35.451000000000001</v>
      </c>
      <c r="RF19" s="17">
        <v>35.451000000000001</v>
      </c>
      <c r="RG19" s="17">
        <v>-16.550999999999998</v>
      </c>
      <c r="RH19" s="17">
        <v>3</v>
      </c>
      <c r="RI19" s="17">
        <v>2.9009999999999998</v>
      </c>
      <c r="RJ19" s="17">
        <v>2.9009999999999998</v>
      </c>
      <c r="RK19" s="17">
        <v>9.9000000000000005E-2</v>
      </c>
      <c r="RL19" s="17">
        <v>0.8</v>
      </c>
      <c r="RM19" s="17">
        <v>2.4</v>
      </c>
      <c r="RN19" s="17">
        <v>2.4</v>
      </c>
      <c r="RO19" s="17">
        <v>-1.6</v>
      </c>
      <c r="RP19" s="17">
        <v>1.2</v>
      </c>
      <c r="RQ19" s="17">
        <v>1.2</v>
      </c>
      <c r="RR19" s="17">
        <v>1.2</v>
      </c>
      <c r="RS19" s="17">
        <v>0</v>
      </c>
      <c r="RT19" s="17">
        <v>2.8</v>
      </c>
      <c r="RU19" s="17">
        <v>2.8</v>
      </c>
      <c r="RV19" s="17">
        <v>2.8</v>
      </c>
      <c r="RW19" s="17">
        <v>0</v>
      </c>
      <c r="RX19" s="17">
        <v>0</v>
      </c>
      <c r="RY19" s="17"/>
      <c r="RZ19" s="17"/>
      <c r="SA19" s="17">
        <v>0</v>
      </c>
      <c r="SB19" s="17">
        <v>2</v>
      </c>
      <c r="SC19" s="17">
        <v>2.379</v>
      </c>
      <c r="SD19" s="17">
        <v>2.379</v>
      </c>
      <c r="SE19" s="17">
        <v>-0.379</v>
      </c>
      <c r="SF19" s="17">
        <v>10.1</v>
      </c>
      <c r="SG19" s="17">
        <v>5.5721299999999996</v>
      </c>
      <c r="SH19" s="17">
        <v>10.385009999999999</v>
      </c>
      <c r="SI19" s="17">
        <v>-0.28500999999999999</v>
      </c>
      <c r="SJ19" s="17">
        <v>1.2</v>
      </c>
      <c r="SK19" s="17">
        <v>1.2</v>
      </c>
      <c r="SL19" s="17">
        <v>1.2</v>
      </c>
      <c r="SM19" s="17">
        <v>0</v>
      </c>
      <c r="SN19" s="17">
        <v>0</v>
      </c>
      <c r="SO19" s="17">
        <v>0.4</v>
      </c>
      <c r="SP19" s="17">
        <v>0.4</v>
      </c>
      <c r="SQ19" s="17">
        <v>-0.4</v>
      </c>
      <c r="SR19" s="17">
        <v>4</v>
      </c>
      <c r="SS19" s="17">
        <v>4.3</v>
      </c>
      <c r="ST19" s="17">
        <v>4.3</v>
      </c>
      <c r="SU19" s="17">
        <v>-0.3</v>
      </c>
      <c r="SV19" s="17">
        <v>3.4</v>
      </c>
      <c r="SW19" s="17">
        <v>3</v>
      </c>
      <c r="SX19" s="17">
        <v>3</v>
      </c>
      <c r="SY19" s="17">
        <v>0.4</v>
      </c>
      <c r="SZ19" s="17">
        <v>3.3</v>
      </c>
      <c r="TA19" s="17">
        <v>3.5</v>
      </c>
      <c r="TB19" s="17">
        <v>3.5</v>
      </c>
      <c r="TC19" s="17">
        <v>-0.2</v>
      </c>
      <c r="TD19" s="17">
        <v>5.2</v>
      </c>
      <c r="TE19" s="17">
        <v>5</v>
      </c>
      <c r="TF19" s="17">
        <v>5</v>
      </c>
      <c r="TG19" s="17">
        <v>0.2</v>
      </c>
      <c r="TH19" s="17">
        <v>14.7</v>
      </c>
      <c r="TI19" s="17">
        <v>14.56311</v>
      </c>
      <c r="TJ19" s="17">
        <v>14.56311</v>
      </c>
      <c r="TK19" s="17">
        <v>0.13689000000000001</v>
      </c>
      <c r="TL19" s="17">
        <v>28.2</v>
      </c>
      <c r="TM19" s="17">
        <v>21.734999999999999</v>
      </c>
      <c r="TN19" s="17">
        <v>21.734999999999999</v>
      </c>
      <c r="TO19" s="17">
        <v>6.4649999999999999</v>
      </c>
      <c r="TP19" s="17">
        <v>30.4</v>
      </c>
      <c r="TQ19" s="17">
        <v>18.437000000000001</v>
      </c>
      <c r="TR19" s="17">
        <v>18.437000000000001</v>
      </c>
      <c r="TS19" s="17">
        <v>11.962999999999999</v>
      </c>
      <c r="TT19" s="17">
        <v>0</v>
      </c>
      <c r="TU19" s="17"/>
      <c r="TV19" s="17"/>
      <c r="TW19" s="17">
        <v>0</v>
      </c>
      <c r="TX19" s="17">
        <v>38.4</v>
      </c>
      <c r="TY19" s="17">
        <v>45</v>
      </c>
      <c r="TZ19" s="17">
        <v>44.56</v>
      </c>
      <c r="UA19" s="17">
        <v>-6.16</v>
      </c>
      <c r="UB19" s="17">
        <v>38.5</v>
      </c>
      <c r="UC19" s="17"/>
      <c r="UD19" s="17"/>
      <c r="UE19" s="17">
        <v>38.5</v>
      </c>
      <c r="UF19" s="17">
        <v>3.4</v>
      </c>
      <c r="UG19" s="17">
        <v>3.069</v>
      </c>
      <c r="UH19" s="17">
        <v>3.069</v>
      </c>
      <c r="UI19" s="17">
        <v>0.33100000000000002</v>
      </c>
      <c r="UJ19" s="17">
        <v>5.3</v>
      </c>
      <c r="UK19" s="17">
        <v>2.4529999999999998</v>
      </c>
      <c r="UL19" s="17">
        <v>2.4529999999999998</v>
      </c>
      <c r="UM19" s="17">
        <v>2.847</v>
      </c>
      <c r="UN19" s="17">
        <v>5.0999999999999996</v>
      </c>
      <c r="UO19" s="17">
        <v>5</v>
      </c>
      <c r="UP19" s="17">
        <v>5</v>
      </c>
      <c r="UQ19" s="17">
        <v>0.1</v>
      </c>
      <c r="UR19" s="17">
        <v>2</v>
      </c>
      <c r="US19" s="17">
        <v>2</v>
      </c>
      <c r="UT19" s="17">
        <v>2</v>
      </c>
      <c r="UU19" s="17">
        <v>0</v>
      </c>
      <c r="UV19" s="17">
        <v>7.8</v>
      </c>
      <c r="UW19" s="17">
        <v>8.3000000000000007</v>
      </c>
      <c r="UX19" s="17">
        <v>8.3000000000000007</v>
      </c>
      <c r="UY19" s="17">
        <v>-0.5</v>
      </c>
      <c r="UZ19" s="17">
        <v>3.8</v>
      </c>
      <c r="VA19" s="17">
        <v>3.8</v>
      </c>
      <c r="VB19" s="17">
        <v>3.8</v>
      </c>
      <c r="VC19" s="17">
        <v>0</v>
      </c>
      <c r="VD19" s="17">
        <v>4.4000000000000004</v>
      </c>
      <c r="VE19" s="17">
        <v>4.2</v>
      </c>
      <c r="VF19" s="17">
        <v>4.2</v>
      </c>
      <c r="VG19" s="17">
        <v>0.2</v>
      </c>
      <c r="VH19" s="17">
        <v>4.4000000000000004</v>
      </c>
      <c r="VI19" s="17">
        <v>4.2</v>
      </c>
      <c r="VJ19" s="17">
        <v>4.2</v>
      </c>
      <c r="VK19" s="17">
        <v>0.2</v>
      </c>
      <c r="VL19" s="17">
        <v>10.5</v>
      </c>
      <c r="VM19" s="17">
        <v>7.8259999999999996</v>
      </c>
      <c r="VN19" s="17">
        <v>7.8259999999999996</v>
      </c>
      <c r="VO19" s="17">
        <v>2.6739999999999999</v>
      </c>
      <c r="VP19" s="17">
        <v>0</v>
      </c>
      <c r="VQ19" s="17"/>
      <c r="VR19" s="17"/>
      <c r="VS19" s="17">
        <v>0</v>
      </c>
      <c r="VT19" s="17">
        <v>0</v>
      </c>
      <c r="VU19" s="17"/>
      <c r="VV19" s="17"/>
      <c r="VW19" s="17">
        <v>0</v>
      </c>
      <c r="VX19" s="17">
        <v>0</v>
      </c>
      <c r="VY19" s="17"/>
      <c r="VZ19" s="17"/>
      <c r="WA19" s="17">
        <v>0</v>
      </c>
      <c r="WB19" s="17">
        <v>0.6</v>
      </c>
      <c r="WC19" s="17">
        <v>0.6</v>
      </c>
      <c r="WD19" s="17">
        <v>0.6</v>
      </c>
      <c r="WE19" s="17">
        <v>0</v>
      </c>
      <c r="WF19" s="17">
        <v>17.3</v>
      </c>
      <c r="WG19" s="17">
        <v>25</v>
      </c>
      <c r="WH19" s="17">
        <v>25</v>
      </c>
      <c r="WI19" s="17">
        <v>-7.7</v>
      </c>
      <c r="WJ19" s="17">
        <v>21.7</v>
      </c>
      <c r="WK19" s="17">
        <v>27</v>
      </c>
      <c r="WL19" s="17">
        <v>27</v>
      </c>
      <c r="WM19" s="17">
        <v>-5.3</v>
      </c>
      <c r="WN19" s="17">
        <v>0</v>
      </c>
      <c r="WO19" s="17"/>
      <c r="WP19" s="17"/>
      <c r="WQ19" s="17">
        <v>0</v>
      </c>
      <c r="WR19" s="17">
        <v>0</v>
      </c>
      <c r="WS19" s="17"/>
      <c r="WT19" s="17"/>
      <c r="WU19" s="17">
        <v>0</v>
      </c>
      <c r="WV19" s="17">
        <v>6.7</v>
      </c>
      <c r="WW19" s="17">
        <v>6</v>
      </c>
      <c r="WX19" s="17">
        <v>6</v>
      </c>
      <c r="WY19" s="17">
        <v>0.7</v>
      </c>
      <c r="WZ19" s="17">
        <v>18.399999999999999</v>
      </c>
      <c r="XA19" s="17">
        <v>18.4466</v>
      </c>
      <c r="XB19" s="17">
        <v>18.4466</v>
      </c>
      <c r="XC19" s="17">
        <v>-4.6600000000000003E-2</v>
      </c>
      <c r="XD19" s="17">
        <v>9.6999999999999993</v>
      </c>
      <c r="XE19" s="17">
        <v>10.8</v>
      </c>
      <c r="XF19" s="17">
        <v>10.8</v>
      </c>
      <c r="XG19" s="17">
        <v>-1.1000000000000001</v>
      </c>
      <c r="XH19" s="17">
        <v>36.799999999999997</v>
      </c>
      <c r="XI19" s="17">
        <v>30</v>
      </c>
      <c r="XJ19" s="17">
        <v>30</v>
      </c>
      <c r="XK19" s="17">
        <v>6.8</v>
      </c>
      <c r="XL19" s="17">
        <v>26.6</v>
      </c>
      <c r="XM19" s="17">
        <v>30</v>
      </c>
      <c r="XN19" s="17">
        <v>30</v>
      </c>
      <c r="XO19" s="17">
        <v>-3.4</v>
      </c>
      <c r="XP19" s="17">
        <v>14.5</v>
      </c>
      <c r="XQ19" s="17">
        <v>14</v>
      </c>
      <c r="XR19" s="17">
        <v>14</v>
      </c>
      <c r="XS19" s="17">
        <v>0.5</v>
      </c>
      <c r="XT19" s="17">
        <v>19</v>
      </c>
      <c r="XU19" s="17">
        <v>19</v>
      </c>
      <c r="XV19" s="17">
        <v>19</v>
      </c>
      <c r="XW19" s="17">
        <v>0</v>
      </c>
      <c r="XX19" s="17">
        <v>7.2</v>
      </c>
      <c r="XY19" s="17">
        <v>8.23</v>
      </c>
      <c r="XZ19" s="17">
        <v>8.23</v>
      </c>
      <c r="YA19" s="17">
        <v>-1.03</v>
      </c>
      <c r="YB19" s="17"/>
      <c r="YC19" s="17"/>
      <c r="YD19" s="17"/>
      <c r="YE19" s="17">
        <v>0</v>
      </c>
      <c r="YF19" s="17"/>
      <c r="YG19" s="17"/>
      <c r="YH19" s="17"/>
      <c r="YI19" s="17">
        <v>0</v>
      </c>
    </row>
    <row r="20" spans="1:659" ht="24" customHeight="1" x14ac:dyDescent="0.3">
      <c r="A20" s="1"/>
      <c r="B20" s="16" t="s">
        <v>50</v>
      </c>
      <c r="C20" s="16" t="s">
        <v>726</v>
      </c>
      <c r="D20" s="17">
        <v>25.8</v>
      </c>
      <c r="E20" s="17">
        <v>87.546509999999998</v>
      </c>
      <c r="F20" s="17">
        <v>61.24353</v>
      </c>
      <c r="G20" s="17">
        <v>-35.443530000000003</v>
      </c>
      <c r="H20" s="17">
        <v>645.20000000000005</v>
      </c>
      <c r="I20" s="17">
        <v>643.65809000000002</v>
      </c>
      <c r="J20" s="17">
        <v>643.65809000000002</v>
      </c>
      <c r="K20" s="17">
        <v>1.5419099999999999</v>
      </c>
      <c r="L20" s="17">
        <v>216.2</v>
      </c>
      <c r="M20" s="17">
        <v>209.39341999999999</v>
      </c>
      <c r="N20" s="17">
        <v>209.39341999999999</v>
      </c>
      <c r="O20" s="17">
        <v>6.8065800000000003</v>
      </c>
      <c r="P20" s="17"/>
      <c r="Q20" s="17"/>
      <c r="R20" s="17"/>
      <c r="S20" s="17">
        <v>0</v>
      </c>
      <c r="T20" s="17"/>
      <c r="U20" s="17"/>
      <c r="V20" s="17"/>
      <c r="W20" s="17">
        <v>0</v>
      </c>
      <c r="X20" s="17">
        <v>0</v>
      </c>
      <c r="Y20" s="17"/>
      <c r="Z20" s="17"/>
      <c r="AA20" s="17">
        <v>0</v>
      </c>
      <c r="AB20" s="17">
        <v>81.099999999999994</v>
      </c>
      <c r="AC20" s="17">
        <v>91.364000000000004</v>
      </c>
      <c r="AD20" s="17">
        <v>90.685379999999995</v>
      </c>
      <c r="AE20" s="17">
        <v>-9.5853800000000007</v>
      </c>
      <c r="AF20" s="17">
        <v>0</v>
      </c>
      <c r="AG20" s="17"/>
      <c r="AH20" s="17">
        <v>86.905510000000007</v>
      </c>
      <c r="AI20" s="17">
        <v>-86.905510000000007</v>
      </c>
      <c r="AJ20" s="17"/>
      <c r="AK20" s="17"/>
      <c r="AL20" s="17"/>
      <c r="AM20" s="17">
        <v>0</v>
      </c>
      <c r="AN20" s="17">
        <v>188.4</v>
      </c>
      <c r="AO20" s="17">
        <v>196.22801999999999</v>
      </c>
      <c r="AP20" s="17">
        <v>196.22801999999999</v>
      </c>
      <c r="AQ20" s="17">
        <v>-7.8280200000000004</v>
      </c>
      <c r="AR20" s="17">
        <v>207.3</v>
      </c>
      <c r="AS20" s="17">
        <v>196.22801999999999</v>
      </c>
      <c r="AT20" s="17">
        <v>196.22801999999999</v>
      </c>
      <c r="AU20" s="17">
        <v>11.07198</v>
      </c>
      <c r="AV20" s="17">
        <v>210.8</v>
      </c>
      <c r="AW20" s="17">
        <v>196.22801999999999</v>
      </c>
      <c r="AX20" s="17">
        <v>196.22801999999999</v>
      </c>
      <c r="AY20" s="17">
        <v>14.57198</v>
      </c>
      <c r="AZ20" s="17">
        <v>287.8</v>
      </c>
      <c r="BA20" s="17">
        <v>295.22593999999998</v>
      </c>
      <c r="BB20" s="17">
        <v>295.22593999999998</v>
      </c>
      <c r="BC20" s="17">
        <v>-7.4259399999999998</v>
      </c>
      <c r="BD20" s="17">
        <v>217.6</v>
      </c>
      <c r="BE20" s="17">
        <v>208.07390000000001</v>
      </c>
      <c r="BF20" s="17">
        <v>208.07390000000001</v>
      </c>
      <c r="BG20" s="17">
        <v>9.5260999999999996</v>
      </c>
      <c r="BH20" s="17">
        <v>111.2</v>
      </c>
      <c r="BI20" s="17">
        <v>104.34936999999999</v>
      </c>
      <c r="BJ20" s="17">
        <v>104.34936999999999</v>
      </c>
      <c r="BK20" s="17">
        <v>6.8506299999999998</v>
      </c>
      <c r="BL20" s="17">
        <v>363.5</v>
      </c>
      <c r="BM20" s="17">
        <v>368.40096999999997</v>
      </c>
      <c r="BN20" s="17">
        <v>368.40096999999997</v>
      </c>
      <c r="BO20" s="17">
        <v>-4.90097</v>
      </c>
      <c r="BP20" s="17">
        <v>4.3</v>
      </c>
      <c r="BQ20" s="17">
        <v>4.4318400000000002</v>
      </c>
      <c r="BR20" s="17">
        <v>4.4318400000000002</v>
      </c>
      <c r="BS20" s="17">
        <v>-0.13184000000000001</v>
      </c>
      <c r="BT20" s="17"/>
      <c r="BU20" s="17"/>
      <c r="BV20" s="17"/>
      <c r="BW20" s="17">
        <v>0</v>
      </c>
      <c r="BX20" s="17"/>
      <c r="BY20" s="17"/>
      <c r="BZ20" s="17"/>
      <c r="CA20" s="17">
        <v>0</v>
      </c>
      <c r="CB20" s="17"/>
      <c r="CC20" s="17"/>
      <c r="CD20" s="17"/>
      <c r="CE20" s="17">
        <v>0</v>
      </c>
      <c r="CF20" s="17"/>
      <c r="CG20" s="17"/>
      <c r="CH20" s="17"/>
      <c r="CI20" s="17">
        <v>0</v>
      </c>
      <c r="CJ20" s="17">
        <v>108.5</v>
      </c>
      <c r="CK20" s="17">
        <v>105.6932</v>
      </c>
      <c r="CL20" s="17">
        <v>105.6932</v>
      </c>
      <c r="CM20" s="17">
        <v>2.8068</v>
      </c>
      <c r="CN20" s="17">
        <v>7.7</v>
      </c>
      <c r="CO20" s="17">
        <v>5.1333399999999996</v>
      </c>
      <c r="CP20" s="17">
        <v>5.1333399999999996</v>
      </c>
      <c r="CQ20" s="17">
        <v>2.5666600000000002</v>
      </c>
      <c r="CR20" s="17">
        <v>4.9000000000000004</v>
      </c>
      <c r="CS20" s="17">
        <v>2.8177599999999998</v>
      </c>
      <c r="CT20" s="17">
        <v>2.8177599999999998</v>
      </c>
      <c r="CU20" s="17">
        <v>2.0822400000000001</v>
      </c>
      <c r="CV20" s="17">
        <v>22</v>
      </c>
      <c r="CW20" s="17">
        <v>22.389009999999999</v>
      </c>
      <c r="CX20" s="17">
        <v>22.389009999999999</v>
      </c>
      <c r="CY20" s="17">
        <v>-0.38901000000000002</v>
      </c>
      <c r="CZ20" s="17">
        <v>4.7</v>
      </c>
      <c r="DA20" s="17">
        <v>6.8787000000000003</v>
      </c>
      <c r="DB20" s="17">
        <v>6.8787000000000003</v>
      </c>
      <c r="DC20" s="17">
        <v>-2.1787000000000001</v>
      </c>
      <c r="DD20" s="17">
        <v>9.8000000000000007</v>
      </c>
      <c r="DE20" s="17">
        <v>12.77125</v>
      </c>
      <c r="DF20" s="17">
        <v>12.77125</v>
      </c>
      <c r="DG20" s="17">
        <v>-2.9712499999999999</v>
      </c>
      <c r="DH20" s="17">
        <v>40.5</v>
      </c>
      <c r="DI20" s="17">
        <v>50</v>
      </c>
      <c r="DJ20" s="17">
        <v>69.944130000000001</v>
      </c>
      <c r="DK20" s="17">
        <v>-29.444130000000001</v>
      </c>
      <c r="DL20" s="17"/>
      <c r="DM20" s="17"/>
      <c r="DN20" s="17"/>
      <c r="DO20" s="17">
        <v>0</v>
      </c>
      <c r="DP20" s="17"/>
      <c r="DQ20" s="17"/>
      <c r="DR20" s="17"/>
      <c r="DS20" s="17">
        <v>0</v>
      </c>
      <c r="DT20" s="17"/>
      <c r="DU20" s="17"/>
      <c r="DV20" s="17"/>
      <c r="DW20" s="17">
        <v>0</v>
      </c>
      <c r="DX20" s="17"/>
      <c r="DY20" s="17"/>
      <c r="DZ20" s="17"/>
      <c r="EA20" s="17">
        <v>0</v>
      </c>
      <c r="EB20" s="17">
        <v>56.6</v>
      </c>
      <c r="EC20" s="17">
        <v>44.775750000000002</v>
      </c>
      <c r="ED20" s="17">
        <v>52.42266</v>
      </c>
      <c r="EE20" s="17">
        <v>4.1773400000000001</v>
      </c>
      <c r="EF20" s="17">
        <v>79.3</v>
      </c>
      <c r="EG20" s="17">
        <v>110.26321</v>
      </c>
      <c r="EH20" s="17">
        <v>110.26321</v>
      </c>
      <c r="EI20" s="17">
        <v>-30.96321</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c r="FC20" s="17">
        <v>0</v>
      </c>
      <c r="FD20" s="17">
        <v>34</v>
      </c>
      <c r="FE20" s="17">
        <v>31.53576</v>
      </c>
      <c r="FF20" s="17">
        <v>31.53576</v>
      </c>
      <c r="FG20" s="17">
        <v>2.4642400000000002</v>
      </c>
      <c r="FH20" s="17">
        <v>72</v>
      </c>
      <c r="FI20" s="17">
        <v>75</v>
      </c>
      <c r="FJ20" s="17">
        <v>75</v>
      </c>
      <c r="FK20" s="17">
        <v>-3</v>
      </c>
      <c r="FL20" s="17">
        <v>23.1</v>
      </c>
      <c r="FM20" s="17">
        <v>18.874919999999999</v>
      </c>
      <c r="FN20" s="17">
        <v>18.874919999999999</v>
      </c>
      <c r="FO20" s="17">
        <v>4.2250800000000002</v>
      </c>
      <c r="FP20" s="17">
        <v>18.600000000000001</v>
      </c>
      <c r="FQ20" s="17">
        <v>14.927820000000001</v>
      </c>
      <c r="FR20" s="17">
        <v>14.927820000000001</v>
      </c>
      <c r="FS20" s="17">
        <v>3.67218</v>
      </c>
      <c r="FT20" s="17">
        <v>12.7</v>
      </c>
      <c r="FU20" s="17">
        <v>13.1068</v>
      </c>
      <c r="FV20" s="17">
        <v>13.1068</v>
      </c>
      <c r="FW20" s="17">
        <v>-0.40679999999999999</v>
      </c>
      <c r="FX20" s="17">
        <v>57.6</v>
      </c>
      <c r="FY20" s="17">
        <v>57.754739999999998</v>
      </c>
      <c r="FZ20" s="17">
        <v>57.754739999999998</v>
      </c>
      <c r="GA20" s="17">
        <v>-0.15473999999999999</v>
      </c>
      <c r="GB20" s="17">
        <v>183.1</v>
      </c>
      <c r="GC20" s="17">
        <v>184.91498000000001</v>
      </c>
      <c r="GD20" s="17">
        <v>184.91498000000001</v>
      </c>
      <c r="GE20" s="17">
        <v>-1.81498</v>
      </c>
      <c r="GF20" s="17">
        <v>183.7</v>
      </c>
      <c r="GG20" s="17">
        <v>184.91498000000001</v>
      </c>
      <c r="GH20" s="17">
        <v>184.91498000000001</v>
      </c>
      <c r="GI20" s="17">
        <v>-1.2149799999999999</v>
      </c>
      <c r="GJ20" s="17">
        <v>184.4</v>
      </c>
      <c r="GK20" s="17">
        <v>185.47028</v>
      </c>
      <c r="GL20" s="17">
        <v>185.47028</v>
      </c>
      <c r="GM20" s="17">
        <v>-1.0702799999999999</v>
      </c>
      <c r="GN20" s="17">
        <v>55.7</v>
      </c>
      <c r="GO20" s="17">
        <v>79.7898</v>
      </c>
      <c r="GP20" s="17">
        <v>31.414370000000002</v>
      </c>
      <c r="GQ20" s="17">
        <v>24.285630000000001</v>
      </c>
      <c r="GR20" s="17">
        <v>4.7</v>
      </c>
      <c r="GS20" s="17"/>
      <c r="GT20" s="17">
        <v>9.09</v>
      </c>
      <c r="GU20" s="17">
        <v>-4.3899999999999997</v>
      </c>
      <c r="GV20" s="17"/>
      <c r="GW20" s="17"/>
      <c r="GX20" s="17">
        <v>9.9490999999999996</v>
      </c>
      <c r="GY20" s="17">
        <v>-9.9490999999999996</v>
      </c>
      <c r="GZ20" s="17">
        <v>32.9</v>
      </c>
      <c r="HA20" s="17">
        <v>34.47804</v>
      </c>
      <c r="HB20" s="17">
        <v>34.47804</v>
      </c>
      <c r="HC20" s="17">
        <v>-1.5780400000000001</v>
      </c>
      <c r="HD20" s="17">
        <v>35.9</v>
      </c>
      <c r="HE20" s="17">
        <v>32.627180000000003</v>
      </c>
      <c r="HF20" s="17">
        <v>32.627180000000003</v>
      </c>
      <c r="HG20" s="17">
        <v>3.2728199999999998</v>
      </c>
      <c r="HH20" s="17">
        <v>2</v>
      </c>
      <c r="HI20" s="17">
        <v>1.97359</v>
      </c>
      <c r="HJ20" s="17">
        <v>1.97359</v>
      </c>
      <c r="HK20" s="17">
        <v>2.6409999999999999E-2</v>
      </c>
      <c r="HL20" s="17">
        <v>0</v>
      </c>
      <c r="HM20" s="17"/>
      <c r="HN20" s="17"/>
      <c r="HO20" s="17">
        <v>0</v>
      </c>
      <c r="HP20" s="17">
        <v>52.1</v>
      </c>
      <c r="HQ20" s="17">
        <v>50</v>
      </c>
      <c r="HR20" s="17">
        <v>50</v>
      </c>
      <c r="HS20" s="17">
        <v>2.1</v>
      </c>
      <c r="HT20" s="17"/>
      <c r="HU20" s="17"/>
      <c r="HV20" s="17"/>
      <c r="HW20" s="17">
        <v>0</v>
      </c>
      <c r="HX20" s="17"/>
      <c r="HY20" s="17"/>
      <c r="HZ20" s="17"/>
      <c r="IA20" s="17">
        <v>0</v>
      </c>
      <c r="IB20" s="17">
        <v>36</v>
      </c>
      <c r="IC20" s="17">
        <v>47.093919999999997</v>
      </c>
      <c r="ID20" s="17">
        <v>45.070619999999998</v>
      </c>
      <c r="IE20" s="17">
        <v>-9.0706199999999999</v>
      </c>
      <c r="IF20" s="17"/>
      <c r="IG20" s="17"/>
      <c r="IH20" s="17"/>
      <c r="II20" s="17">
        <v>0</v>
      </c>
      <c r="IJ20" s="17"/>
      <c r="IK20" s="17"/>
      <c r="IL20" s="17"/>
      <c r="IM20" s="17">
        <v>0</v>
      </c>
      <c r="IN20" s="17">
        <v>46.7</v>
      </c>
      <c r="IO20" s="17">
        <v>48.181449999999998</v>
      </c>
      <c r="IP20" s="17">
        <v>48.181449999999998</v>
      </c>
      <c r="IQ20" s="17">
        <v>-1.4814499999999999</v>
      </c>
      <c r="IR20" s="17"/>
      <c r="IS20" s="17"/>
      <c r="IT20" s="17"/>
      <c r="IU20" s="17">
        <v>0</v>
      </c>
      <c r="IV20" s="17"/>
      <c r="IW20" s="17"/>
      <c r="IX20" s="17"/>
      <c r="IY20" s="17">
        <v>0</v>
      </c>
      <c r="IZ20" s="17"/>
      <c r="JA20" s="17"/>
      <c r="JB20" s="17"/>
      <c r="JC20" s="17">
        <v>0</v>
      </c>
      <c r="JD20" s="17">
        <v>35.1</v>
      </c>
      <c r="JE20" s="17">
        <v>64.721999999999994</v>
      </c>
      <c r="JF20" s="17">
        <v>16.49485</v>
      </c>
      <c r="JG20" s="17">
        <v>18.605149999999998</v>
      </c>
      <c r="JH20" s="17">
        <v>178.2</v>
      </c>
      <c r="JI20" s="17">
        <v>178.35103000000001</v>
      </c>
      <c r="JJ20" s="17">
        <v>178.35103000000001</v>
      </c>
      <c r="JK20" s="17">
        <v>-0.15103</v>
      </c>
      <c r="JL20" s="17">
        <v>175.6</v>
      </c>
      <c r="JM20" s="17">
        <v>178.35103000000001</v>
      </c>
      <c r="JN20" s="17">
        <v>178.35103000000001</v>
      </c>
      <c r="JO20" s="17">
        <v>-2.7510300000000001</v>
      </c>
      <c r="JP20" s="17">
        <v>210.3</v>
      </c>
      <c r="JQ20" s="17">
        <v>178.35103000000001</v>
      </c>
      <c r="JR20" s="17">
        <v>178.35103000000001</v>
      </c>
      <c r="JS20" s="17">
        <v>31.948969999999999</v>
      </c>
      <c r="JT20" s="17">
        <v>274</v>
      </c>
      <c r="JU20" s="17">
        <v>268.32994000000002</v>
      </c>
      <c r="JV20" s="17">
        <v>268.32994000000002</v>
      </c>
      <c r="JW20" s="17">
        <v>5.6700600000000003</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v>
      </c>
      <c r="LE20" s="17">
        <v>0.89207999999999998</v>
      </c>
      <c r="LF20" s="17">
        <v>0.89207999999999998</v>
      </c>
      <c r="LG20" s="17">
        <v>0.10792</v>
      </c>
      <c r="LH20" s="17">
        <v>100.5</v>
      </c>
      <c r="LI20" s="17">
        <v>103.45462999999999</v>
      </c>
      <c r="LJ20" s="17">
        <v>103.45462999999999</v>
      </c>
      <c r="LK20" s="17">
        <v>-2.9546299999999999</v>
      </c>
      <c r="LL20" s="17">
        <v>98.4</v>
      </c>
      <c r="LM20" s="17">
        <v>66.558790000000002</v>
      </c>
      <c r="LN20" s="17">
        <v>68.439139999999995</v>
      </c>
      <c r="LO20" s="17">
        <v>29.96086</v>
      </c>
      <c r="LP20" s="17">
        <v>63.3</v>
      </c>
      <c r="LQ20" s="17">
        <v>64.707949999999997</v>
      </c>
      <c r="LR20" s="17">
        <v>63.990400000000001</v>
      </c>
      <c r="LS20" s="17">
        <v>-0.69040000000000001</v>
      </c>
      <c r="LT20" s="17">
        <v>74.099999999999994</v>
      </c>
      <c r="LU20" s="17">
        <v>63.599539999999998</v>
      </c>
      <c r="LV20" s="17">
        <v>62.894280000000002</v>
      </c>
      <c r="LW20" s="17">
        <v>11.205719999999999</v>
      </c>
      <c r="LX20" s="17">
        <v>28.9</v>
      </c>
      <c r="LY20" s="17">
        <v>26.320260000000001</v>
      </c>
      <c r="LZ20" s="17">
        <v>26.028390000000002</v>
      </c>
      <c r="MA20" s="17">
        <v>2.87161</v>
      </c>
      <c r="MB20" s="17"/>
      <c r="MC20" s="17"/>
      <c r="MD20" s="17"/>
      <c r="ME20" s="17">
        <v>0</v>
      </c>
      <c r="MF20" s="17"/>
      <c r="MG20" s="17"/>
      <c r="MH20" s="17"/>
      <c r="MI20" s="17">
        <v>0</v>
      </c>
      <c r="MJ20" s="17"/>
      <c r="MK20" s="17"/>
      <c r="ML20" s="17"/>
      <c r="MM20" s="17">
        <v>0</v>
      </c>
      <c r="MN20" s="17">
        <v>146.4</v>
      </c>
      <c r="MO20" s="17">
        <v>154.82411999999999</v>
      </c>
      <c r="MP20" s="17">
        <v>159.10807</v>
      </c>
      <c r="MQ20" s="17">
        <v>-12.708069999999999</v>
      </c>
      <c r="MR20" s="17">
        <v>149.69999999999999</v>
      </c>
      <c r="MS20" s="17">
        <v>154.82411999999999</v>
      </c>
      <c r="MT20" s="17">
        <v>159.10807</v>
      </c>
      <c r="MU20" s="17">
        <v>-9.4080700000000004</v>
      </c>
      <c r="MV20" s="17">
        <v>149.5</v>
      </c>
      <c r="MW20" s="17">
        <v>155.28906000000001</v>
      </c>
      <c r="MX20" s="17">
        <v>159.58587</v>
      </c>
      <c r="MY20" s="17">
        <v>-10.08587</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218</v>
      </c>
      <c r="NU20" s="17">
        <v>192.23309</v>
      </c>
      <c r="NV20" s="17">
        <v>192.23309</v>
      </c>
      <c r="NW20" s="17">
        <v>25.766909999999999</v>
      </c>
      <c r="NX20" s="17">
        <v>104.5</v>
      </c>
      <c r="NY20" s="17">
        <v>96.405180000000001</v>
      </c>
      <c r="NZ20" s="17">
        <v>96.405180000000001</v>
      </c>
      <c r="OA20" s="17">
        <v>8.0948200000000003</v>
      </c>
      <c r="OB20" s="17">
        <v>0</v>
      </c>
      <c r="OC20" s="17"/>
      <c r="OD20" s="17"/>
      <c r="OE20" s="17">
        <v>0</v>
      </c>
      <c r="OF20" s="17">
        <v>38.9</v>
      </c>
      <c r="OG20" s="17">
        <v>42.73</v>
      </c>
      <c r="OH20" s="17">
        <v>42.73</v>
      </c>
      <c r="OI20" s="17">
        <v>-3.83</v>
      </c>
      <c r="OJ20" s="17">
        <v>0</v>
      </c>
      <c r="OK20" s="17"/>
      <c r="OL20" s="17"/>
      <c r="OM20" s="17">
        <v>0</v>
      </c>
      <c r="ON20" s="17">
        <v>15.5</v>
      </c>
      <c r="OO20" s="17">
        <v>12.69</v>
      </c>
      <c r="OP20" s="17">
        <v>12.69</v>
      </c>
      <c r="OQ20" s="17">
        <v>2.81</v>
      </c>
      <c r="OR20" s="17">
        <v>0</v>
      </c>
      <c r="OS20" s="17"/>
      <c r="OT20" s="17"/>
      <c r="OU20" s="17">
        <v>0</v>
      </c>
      <c r="OV20" s="17">
        <v>7.5</v>
      </c>
      <c r="OW20" s="17">
        <v>7</v>
      </c>
      <c r="OX20" s="17">
        <v>7</v>
      </c>
      <c r="OY20" s="17">
        <v>0.5</v>
      </c>
      <c r="OZ20" s="17">
        <v>5.0999999999999996</v>
      </c>
      <c r="PA20" s="17"/>
      <c r="PB20" s="17"/>
      <c r="PC20" s="17">
        <v>5.0999999999999996</v>
      </c>
      <c r="PD20" s="17">
        <v>0</v>
      </c>
      <c r="PE20" s="17">
        <v>9</v>
      </c>
      <c r="PF20" s="17">
        <v>9</v>
      </c>
      <c r="PG20" s="17">
        <v>-9</v>
      </c>
      <c r="PH20" s="17">
        <v>0</v>
      </c>
      <c r="PI20" s="17"/>
      <c r="PJ20" s="17"/>
      <c r="PK20" s="17">
        <v>0</v>
      </c>
      <c r="PL20" s="17">
        <v>0.3</v>
      </c>
      <c r="PM20" s="17">
        <v>1</v>
      </c>
      <c r="PN20" s="17">
        <v>1</v>
      </c>
      <c r="PO20" s="17">
        <v>-0.7</v>
      </c>
      <c r="PP20" s="17">
        <v>1.5</v>
      </c>
      <c r="PQ20" s="17">
        <v>3</v>
      </c>
      <c r="PR20" s="17">
        <v>3</v>
      </c>
      <c r="PS20" s="17">
        <v>-1.5</v>
      </c>
      <c r="PT20" s="17">
        <v>2</v>
      </c>
      <c r="PU20" s="17">
        <v>1.9</v>
      </c>
      <c r="PV20" s="17">
        <v>1.9</v>
      </c>
      <c r="PW20" s="17">
        <v>0.1</v>
      </c>
      <c r="PX20" s="17">
        <v>18.600000000000001</v>
      </c>
      <c r="PY20" s="17">
        <v>18.25243</v>
      </c>
      <c r="PZ20" s="17">
        <v>18.25243</v>
      </c>
      <c r="QA20" s="17">
        <v>0.34756999999999999</v>
      </c>
      <c r="QB20" s="17">
        <v>7.2</v>
      </c>
      <c r="QC20" s="17">
        <v>5</v>
      </c>
      <c r="QD20" s="17">
        <v>5</v>
      </c>
      <c r="QE20" s="17">
        <v>2.2000000000000002</v>
      </c>
      <c r="QF20" s="17">
        <v>7.5</v>
      </c>
      <c r="QG20" s="17">
        <v>5</v>
      </c>
      <c r="QH20" s="17">
        <v>5</v>
      </c>
      <c r="QI20" s="17">
        <v>2.5</v>
      </c>
      <c r="QJ20" s="17">
        <v>3.5</v>
      </c>
      <c r="QK20" s="17">
        <v>3.4</v>
      </c>
      <c r="QL20" s="17">
        <v>3.4</v>
      </c>
      <c r="QM20" s="17">
        <v>0.1</v>
      </c>
      <c r="QN20" s="17">
        <v>18.5</v>
      </c>
      <c r="QO20" s="17">
        <v>17.864080000000001</v>
      </c>
      <c r="QP20" s="17">
        <v>17.864080000000001</v>
      </c>
      <c r="QQ20" s="17">
        <v>0.63592000000000004</v>
      </c>
      <c r="QR20" s="17">
        <v>0.1</v>
      </c>
      <c r="QS20" s="17"/>
      <c r="QT20" s="17"/>
      <c r="QU20" s="17">
        <v>0.1</v>
      </c>
      <c r="QV20" s="17">
        <v>0</v>
      </c>
      <c r="QW20" s="17"/>
      <c r="QX20" s="17"/>
      <c r="QY20" s="17">
        <v>0</v>
      </c>
      <c r="QZ20" s="17">
        <v>8.6999999999999993</v>
      </c>
      <c r="RA20" s="17">
        <v>17</v>
      </c>
      <c r="RB20" s="17">
        <v>12.507</v>
      </c>
      <c r="RC20" s="17">
        <v>-3.8069999999999999</v>
      </c>
      <c r="RD20" s="17">
        <v>21.4</v>
      </c>
      <c r="RE20" s="17">
        <v>35.304000000000002</v>
      </c>
      <c r="RF20" s="17">
        <v>35.304000000000002</v>
      </c>
      <c r="RG20" s="17">
        <v>-13.904</v>
      </c>
      <c r="RH20" s="17">
        <v>3</v>
      </c>
      <c r="RI20" s="17">
        <v>2.9009999999999998</v>
      </c>
      <c r="RJ20" s="17">
        <v>2.9009999999999998</v>
      </c>
      <c r="RK20" s="17">
        <v>9.9000000000000005E-2</v>
      </c>
      <c r="RL20" s="17">
        <v>0.8</v>
      </c>
      <c r="RM20" s="17">
        <v>2.4</v>
      </c>
      <c r="RN20" s="17">
        <v>2.4</v>
      </c>
      <c r="RO20" s="17">
        <v>-1.6</v>
      </c>
      <c r="RP20" s="17">
        <v>1.2</v>
      </c>
      <c r="RQ20" s="17">
        <v>1.2</v>
      </c>
      <c r="RR20" s="17">
        <v>1.2</v>
      </c>
      <c r="RS20" s="17">
        <v>0</v>
      </c>
      <c r="RT20" s="17">
        <v>2.8</v>
      </c>
      <c r="RU20" s="17">
        <v>2.8</v>
      </c>
      <c r="RV20" s="17">
        <v>2.8</v>
      </c>
      <c r="RW20" s="17">
        <v>0</v>
      </c>
      <c r="RX20" s="17">
        <v>0</v>
      </c>
      <c r="RY20" s="17"/>
      <c r="RZ20" s="17"/>
      <c r="SA20" s="17">
        <v>0</v>
      </c>
      <c r="SB20" s="17">
        <v>2</v>
      </c>
      <c r="SC20" s="17">
        <v>2.379</v>
      </c>
      <c r="SD20" s="17">
        <v>2.379</v>
      </c>
      <c r="SE20" s="17">
        <v>-0.379</v>
      </c>
      <c r="SF20" s="17">
        <v>10.1</v>
      </c>
      <c r="SG20" s="17">
        <v>10.893190000000001</v>
      </c>
      <c r="SH20" s="17">
        <v>10.425179999999999</v>
      </c>
      <c r="SI20" s="17">
        <v>-0.32518000000000002</v>
      </c>
      <c r="SJ20" s="17">
        <v>1.2</v>
      </c>
      <c r="SK20" s="17">
        <v>1.2</v>
      </c>
      <c r="SL20" s="17">
        <v>1.2</v>
      </c>
      <c r="SM20" s="17">
        <v>0</v>
      </c>
      <c r="SN20" s="17">
        <v>0</v>
      </c>
      <c r="SO20" s="17">
        <v>0.4</v>
      </c>
      <c r="SP20" s="17">
        <v>0.4</v>
      </c>
      <c r="SQ20" s="17">
        <v>-0.4</v>
      </c>
      <c r="SR20" s="17">
        <v>4</v>
      </c>
      <c r="SS20" s="17">
        <v>4.3</v>
      </c>
      <c r="ST20" s="17">
        <v>4.3</v>
      </c>
      <c r="SU20" s="17">
        <v>-0.3</v>
      </c>
      <c r="SV20" s="17">
        <v>3.3</v>
      </c>
      <c r="SW20" s="17">
        <v>3</v>
      </c>
      <c r="SX20" s="17">
        <v>3</v>
      </c>
      <c r="SY20" s="17">
        <v>0.3</v>
      </c>
      <c r="SZ20" s="17">
        <v>3.6</v>
      </c>
      <c r="TA20" s="17">
        <v>3.5</v>
      </c>
      <c r="TB20" s="17">
        <v>3.5</v>
      </c>
      <c r="TC20" s="17">
        <v>0.1</v>
      </c>
      <c r="TD20" s="17">
        <v>5.4</v>
      </c>
      <c r="TE20" s="17">
        <v>5</v>
      </c>
      <c r="TF20" s="17">
        <v>5</v>
      </c>
      <c r="TG20" s="17">
        <v>0.4</v>
      </c>
      <c r="TH20" s="17">
        <v>12.6</v>
      </c>
      <c r="TI20" s="17">
        <v>14.56311</v>
      </c>
      <c r="TJ20" s="17">
        <v>14.56311</v>
      </c>
      <c r="TK20" s="17">
        <v>-1.9631099999999999</v>
      </c>
      <c r="TL20" s="17">
        <v>29.9</v>
      </c>
      <c r="TM20" s="17">
        <v>21.977</v>
      </c>
      <c r="TN20" s="17">
        <v>21.977</v>
      </c>
      <c r="TO20" s="17">
        <v>7.923</v>
      </c>
      <c r="TP20" s="17">
        <v>28.5</v>
      </c>
      <c r="TQ20" s="17">
        <v>19.265000000000001</v>
      </c>
      <c r="TR20" s="17">
        <v>19.265000000000001</v>
      </c>
      <c r="TS20" s="17">
        <v>9.2349999999999994</v>
      </c>
      <c r="TT20" s="17">
        <v>0</v>
      </c>
      <c r="TU20" s="17"/>
      <c r="TV20" s="17"/>
      <c r="TW20" s="17">
        <v>0</v>
      </c>
      <c r="TX20" s="17">
        <v>46</v>
      </c>
      <c r="TY20" s="17">
        <v>42</v>
      </c>
      <c r="TZ20" s="17">
        <v>41.49</v>
      </c>
      <c r="UA20" s="17">
        <v>4.51</v>
      </c>
      <c r="UB20" s="17">
        <v>42.2</v>
      </c>
      <c r="UC20" s="17"/>
      <c r="UD20" s="17"/>
      <c r="UE20" s="17">
        <v>42.2</v>
      </c>
      <c r="UF20" s="17">
        <v>4.9000000000000004</v>
      </c>
      <c r="UG20" s="17">
        <v>2.7829999999999999</v>
      </c>
      <c r="UH20" s="17">
        <v>2.7829999999999999</v>
      </c>
      <c r="UI20" s="17">
        <v>2.117</v>
      </c>
      <c r="UJ20" s="17">
        <v>4.9000000000000004</v>
      </c>
      <c r="UK20" s="17">
        <v>2.0459999999999998</v>
      </c>
      <c r="UL20" s="17">
        <v>2.0459999999999998</v>
      </c>
      <c r="UM20" s="17">
        <v>2.8540000000000001</v>
      </c>
      <c r="UN20" s="17">
        <v>5.0999999999999996</v>
      </c>
      <c r="UO20" s="17">
        <v>5</v>
      </c>
      <c r="UP20" s="17">
        <v>5</v>
      </c>
      <c r="UQ20" s="17">
        <v>0.1</v>
      </c>
      <c r="UR20" s="17">
        <v>2</v>
      </c>
      <c r="US20" s="17">
        <v>2</v>
      </c>
      <c r="UT20" s="17">
        <v>2</v>
      </c>
      <c r="UU20" s="17">
        <v>0</v>
      </c>
      <c r="UV20" s="17">
        <v>8.1999999999999993</v>
      </c>
      <c r="UW20" s="17">
        <v>8.3000000000000007</v>
      </c>
      <c r="UX20" s="17">
        <v>8.3000000000000007</v>
      </c>
      <c r="UY20" s="17">
        <v>-0.1</v>
      </c>
      <c r="UZ20" s="17">
        <v>3.8</v>
      </c>
      <c r="VA20" s="17">
        <v>3.8</v>
      </c>
      <c r="VB20" s="17">
        <v>3.8</v>
      </c>
      <c r="VC20" s="17">
        <v>0</v>
      </c>
      <c r="VD20" s="17">
        <v>4.4000000000000004</v>
      </c>
      <c r="VE20" s="17">
        <v>4.2</v>
      </c>
      <c r="VF20" s="17">
        <v>4.2</v>
      </c>
      <c r="VG20" s="17">
        <v>0.2</v>
      </c>
      <c r="VH20" s="17">
        <v>4.4000000000000004</v>
      </c>
      <c r="VI20" s="17">
        <v>4.2</v>
      </c>
      <c r="VJ20" s="17">
        <v>4.2</v>
      </c>
      <c r="VK20" s="17">
        <v>0.2</v>
      </c>
      <c r="VL20" s="17">
        <v>11.9</v>
      </c>
      <c r="VM20" s="17">
        <v>8.4260000000000002</v>
      </c>
      <c r="VN20" s="17">
        <v>8.4260000000000002</v>
      </c>
      <c r="VO20" s="17">
        <v>3.4740000000000002</v>
      </c>
      <c r="VP20" s="17">
        <v>0</v>
      </c>
      <c r="VQ20" s="17"/>
      <c r="VR20" s="17"/>
      <c r="VS20" s="17">
        <v>0</v>
      </c>
      <c r="VT20" s="17">
        <v>0</v>
      </c>
      <c r="VU20" s="17"/>
      <c r="VV20" s="17"/>
      <c r="VW20" s="17">
        <v>0</v>
      </c>
      <c r="VX20" s="17">
        <v>0</v>
      </c>
      <c r="VY20" s="17"/>
      <c r="VZ20" s="17"/>
      <c r="WA20" s="17">
        <v>0</v>
      </c>
      <c r="WB20" s="17">
        <v>0.6</v>
      </c>
      <c r="WC20" s="17">
        <v>0.6</v>
      </c>
      <c r="WD20" s="17">
        <v>0.6</v>
      </c>
      <c r="WE20" s="17">
        <v>0</v>
      </c>
      <c r="WF20" s="17">
        <v>24.9</v>
      </c>
      <c r="WG20" s="17">
        <v>22</v>
      </c>
      <c r="WH20" s="17">
        <v>22</v>
      </c>
      <c r="WI20" s="17">
        <v>2.9</v>
      </c>
      <c r="WJ20" s="17">
        <v>23.7</v>
      </c>
      <c r="WK20" s="17">
        <v>26</v>
      </c>
      <c r="WL20" s="17">
        <v>26</v>
      </c>
      <c r="WM20" s="17">
        <v>-2.2999999999999998</v>
      </c>
      <c r="WN20" s="17">
        <v>0</v>
      </c>
      <c r="WO20" s="17"/>
      <c r="WP20" s="17"/>
      <c r="WQ20" s="17">
        <v>0</v>
      </c>
      <c r="WR20" s="17">
        <v>0</v>
      </c>
      <c r="WS20" s="17"/>
      <c r="WT20" s="17"/>
      <c r="WU20" s="17">
        <v>0</v>
      </c>
      <c r="WV20" s="17">
        <v>6.7</v>
      </c>
      <c r="WW20" s="17">
        <v>6</v>
      </c>
      <c r="WX20" s="17">
        <v>6</v>
      </c>
      <c r="WY20" s="17">
        <v>0.7</v>
      </c>
      <c r="WZ20" s="17">
        <v>19.600000000000001</v>
      </c>
      <c r="XA20" s="17">
        <v>18.4466</v>
      </c>
      <c r="XB20" s="17">
        <v>18.4466</v>
      </c>
      <c r="XC20" s="17">
        <v>1.1534</v>
      </c>
      <c r="XD20" s="17">
        <v>9.1</v>
      </c>
      <c r="XE20" s="17">
        <v>10.8</v>
      </c>
      <c r="XF20" s="17">
        <v>10.8</v>
      </c>
      <c r="XG20" s="17">
        <v>-1.7</v>
      </c>
      <c r="XH20" s="17">
        <v>36.9</v>
      </c>
      <c r="XI20" s="17">
        <v>30</v>
      </c>
      <c r="XJ20" s="17">
        <v>30</v>
      </c>
      <c r="XK20" s="17">
        <v>6.9</v>
      </c>
      <c r="XL20" s="17">
        <v>26.5</v>
      </c>
      <c r="XM20" s="17">
        <v>30</v>
      </c>
      <c r="XN20" s="17">
        <v>30</v>
      </c>
      <c r="XO20" s="17">
        <v>-3.5</v>
      </c>
      <c r="XP20" s="17">
        <v>13.1</v>
      </c>
      <c r="XQ20" s="17">
        <v>14</v>
      </c>
      <c r="XR20" s="17">
        <v>14</v>
      </c>
      <c r="XS20" s="17">
        <v>-0.9</v>
      </c>
      <c r="XT20" s="17">
        <v>19</v>
      </c>
      <c r="XU20" s="17">
        <v>19</v>
      </c>
      <c r="XV20" s="17">
        <v>19</v>
      </c>
      <c r="XW20" s="17">
        <v>0</v>
      </c>
      <c r="XX20" s="17">
        <v>8.1999999999999993</v>
      </c>
      <c r="XY20" s="17">
        <v>8.23</v>
      </c>
      <c r="XZ20" s="17">
        <v>8.23</v>
      </c>
      <c r="YA20" s="17">
        <v>-0.03</v>
      </c>
      <c r="YB20" s="17"/>
      <c r="YC20" s="17"/>
      <c r="YD20" s="17"/>
      <c r="YE20" s="17">
        <v>0</v>
      </c>
      <c r="YF20" s="17"/>
      <c r="YG20" s="17"/>
      <c r="YH20" s="17"/>
      <c r="YI20" s="17">
        <v>0</v>
      </c>
    </row>
    <row r="21" spans="1:659" ht="24" customHeight="1" x14ac:dyDescent="0.3">
      <c r="A21" s="1"/>
      <c r="B21" s="16" t="s">
        <v>50</v>
      </c>
      <c r="C21" s="16" t="s">
        <v>727</v>
      </c>
      <c r="D21" s="17">
        <v>36.1</v>
      </c>
      <c r="E21" s="17">
        <v>82.00788</v>
      </c>
      <c r="F21" s="17">
        <v>87.328900000000004</v>
      </c>
      <c r="G21" s="17">
        <v>-51.228900000000003</v>
      </c>
      <c r="H21" s="17">
        <v>646.70000000000005</v>
      </c>
      <c r="I21" s="17">
        <v>643.65809000000002</v>
      </c>
      <c r="J21" s="17">
        <v>643.65809000000002</v>
      </c>
      <c r="K21" s="17">
        <v>3.0419100000000001</v>
      </c>
      <c r="L21" s="17">
        <v>216.4</v>
      </c>
      <c r="M21" s="17">
        <v>209.39341999999999</v>
      </c>
      <c r="N21" s="17">
        <v>209.39341999999999</v>
      </c>
      <c r="O21" s="17">
        <v>7.0065799999999996</v>
      </c>
      <c r="P21" s="17"/>
      <c r="Q21" s="17"/>
      <c r="R21" s="17"/>
      <c r="S21" s="17">
        <v>0</v>
      </c>
      <c r="T21" s="17"/>
      <c r="U21" s="17"/>
      <c r="V21" s="17"/>
      <c r="W21" s="17">
        <v>0</v>
      </c>
      <c r="X21" s="17">
        <v>11.6</v>
      </c>
      <c r="Y21" s="17">
        <v>12.09104</v>
      </c>
      <c r="Z21" s="17">
        <v>12.09104</v>
      </c>
      <c r="AA21" s="17">
        <v>-0.49103999999999998</v>
      </c>
      <c r="AB21" s="17">
        <v>82.5</v>
      </c>
      <c r="AC21" s="17">
        <v>92.643950000000004</v>
      </c>
      <c r="AD21" s="17">
        <v>92.256429999999995</v>
      </c>
      <c r="AE21" s="17">
        <v>-9.7564299999999999</v>
      </c>
      <c r="AF21" s="17">
        <v>70.5</v>
      </c>
      <c r="AG21" s="17">
        <v>86.905510000000007</v>
      </c>
      <c r="AH21" s="17">
        <v>86.905510000000007</v>
      </c>
      <c r="AI21" s="17">
        <v>-16.40551</v>
      </c>
      <c r="AJ21" s="17"/>
      <c r="AK21" s="17"/>
      <c r="AL21" s="17"/>
      <c r="AM21" s="17">
        <v>0</v>
      </c>
      <c r="AN21" s="17">
        <v>188.1</v>
      </c>
      <c r="AO21" s="17">
        <v>196.22801999999999</v>
      </c>
      <c r="AP21" s="17">
        <v>196.22801999999999</v>
      </c>
      <c r="AQ21" s="17">
        <v>-8.1280199999999994</v>
      </c>
      <c r="AR21" s="17">
        <v>207.5</v>
      </c>
      <c r="AS21" s="17">
        <v>196.22801999999999</v>
      </c>
      <c r="AT21" s="17">
        <v>196.22801999999999</v>
      </c>
      <c r="AU21" s="17">
        <v>11.271979999999999</v>
      </c>
      <c r="AV21" s="17">
        <v>209.9</v>
      </c>
      <c r="AW21" s="17">
        <v>196.22801999999999</v>
      </c>
      <c r="AX21" s="17">
        <v>196.22801999999999</v>
      </c>
      <c r="AY21" s="17">
        <v>13.67198</v>
      </c>
      <c r="AZ21" s="17">
        <v>288.39999999999998</v>
      </c>
      <c r="BA21" s="17">
        <v>295.22593999999998</v>
      </c>
      <c r="BB21" s="17">
        <v>295.22593999999998</v>
      </c>
      <c r="BC21" s="17">
        <v>-6.8259400000000001</v>
      </c>
      <c r="BD21" s="17">
        <v>217</v>
      </c>
      <c r="BE21" s="17">
        <v>208.07390000000001</v>
      </c>
      <c r="BF21" s="17">
        <v>208.07390000000001</v>
      </c>
      <c r="BG21" s="17">
        <v>8.9260999999999999</v>
      </c>
      <c r="BH21" s="17">
        <v>111</v>
      </c>
      <c r="BI21" s="17">
        <v>104.34936999999999</v>
      </c>
      <c r="BJ21" s="17">
        <v>104.34936999999999</v>
      </c>
      <c r="BK21" s="17">
        <v>6.6506299999999996</v>
      </c>
      <c r="BL21" s="17">
        <v>360.9</v>
      </c>
      <c r="BM21" s="17">
        <v>368.40096999999997</v>
      </c>
      <c r="BN21" s="17">
        <v>368.40096999999997</v>
      </c>
      <c r="BO21" s="17">
        <v>-7.5009699999999997</v>
      </c>
      <c r="BP21" s="17">
        <v>4.3</v>
      </c>
      <c r="BQ21" s="17">
        <v>4.4318400000000002</v>
      </c>
      <c r="BR21" s="17">
        <v>4.4318400000000002</v>
      </c>
      <c r="BS21" s="17">
        <v>-0.13184000000000001</v>
      </c>
      <c r="BT21" s="17"/>
      <c r="BU21" s="17"/>
      <c r="BV21" s="17"/>
      <c r="BW21" s="17">
        <v>0</v>
      </c>
      <c r="BX21" s="17"/>
      <c r="BY21" s="17"/>
      <c r="BZ21" s="17"/>
      <c r="CA21" s="17">
        <v>0</v>
      </c>
      <c r="CB21" s="17"/>
      <c r="CC21" s="17"/>
      <c r="CD21" s="17"/>
      <c r="CE21" s="17">
        <v>0</v>
      </c>
      <c r="CF21" s="17"/>
      <c r="CG21" s="17"/>
      <c r="CH21" s="17"/>
      <c r="CI21" s="17">
        <v>0</v>
      </c>
      <c r="CJ21" s="17">
        <v>108.2</v>
      </c>
      <c r="CK21" s="17">
        <v>105.6932</v>
      </c>
      <c r="CL21" s="17">
        <v>105.6932</v>
      </c>
      <c r="CM21" s="17">
        <v>2.5068000000000001</v>
      </c>
      <c r="CN21" s="17">
        <v>7.8</v>
      </c>
      <c r="CO21" s="17">
        <v>5.1333399999999996</v>
      </c>
      <c r="CP21" s="17">
        <v>5.1333399999999996</v>
      </c>
      <c r="CQ21" s="17">
        <v>2.6666599999999998</v>
      </c>
      <c r="CR21" s="17">
        <v>5</v>
      </c>
      <c r="CS21" s="17">
        <v>2.8177599999999998</v>
      </c>
      <c r="CT21" s="17">
        <v>2.8177599999999998</v>
      </c>
      <c r="CU21" s="17">
        <v>2.1822400000000002</v>
      </c>
      <c r="CV21" s="17">
        <v>22.1</v>
      </c>
      <c r="CW21" s="17">
        <v>22.389009999999999</v>
      </c>
      <c r="CX21" s="17">
        <v>22.389009999999999</v>
      </c>
      <c r="CY21" s="17">
        <v>-0.28900999999999999</v>
      </c>
      <c r="CZ21" s="17">
        <v>4.7</v>
      </c>
      <c r="DA21" s="17">
        <v>6.8787000000000003</v>
      </c>
      <c r="DB21" s="17">
        <v>6.8787000000000003</v>
      </c>
      <c r="DC21" s="17">
        <v>-2.1787000000000001</v>
      </c>
      <c r="DD21" s="17">
        <v>10</v>
      </c>
      <c r="DE21" s="17">
        <v>12.77125</v>
      </c>
      <c r="DF21" s="17">
        <v>12.771280000000001</v>
      </c>
      <c r="DG21" s="17">
        <v>-2.77128</v>
      </c>
      <c r="DH21" s="17">
        <v>70.900000000000006</v>
      </c>
      <c r="DI21" s="17">
        <v>50</v>
      </c>
      <c r="DJ21" s="17">
        <v>93.336839999999995</v>
      </c>
      <c r="DK21" s="17">
        <v>-22.43684</v>
      </c>
      <c r="DL21" s="17"/>
      <c r="DM21" s="17"/>
      <c r="DN21" s="17"/>
      <c r="DO21" s="17">
        <v>0</v>
      </c>
      <c r="DP21" s="17"/>
      <c r="DQ21" s="17"/>
      <c r="DR21" s="17"/>
      <c r="DS21" s="17">
        <v>0</v>
      </c>
      <c r="DT21" s="17"/>
      <c r="DU21" s="17"/>
      <c r="DV21" s="17"/>
      <c r="DW21" s="17">
        <v>0</v>
      </c>
      <c r="DX21" s="17"/>
      <c r="DY21" s="17"/>
      <c r="DZ21" s="17"/>
      <c r="EA21" s="17">
        <v>0</v>
      </c>
      <c r="EB21" s="17">
        <v>57.9</v>
      </c>
      <c r="EC21" s="17">
        <v>43.443980000000003</v>
      </c>
      <c r="ED21" s="17">
        <v>58.335050000000003</v>
      </c>
      <c r="EE21" s="17">
        <v>-0.43504999999999999</v>
      </c>
      <c r="EF21" s="17">
        <v>88.2</v>
      </c>
      <c r="EG21" s="17">
        <v>110.26321</v>
      </c>
      <c r="EH21" s="17">
        <v>110.26321</v>
      </c>
      <c r="EI21" s="17">
        <v>-22.063210000000002</v>
      </c>
      <c r="EJ21" s="17"/>
      <c r="EK21" s="17"/>
      <c r="EL21" s="17"/>
      <c r="EM21" s="17">
        <v>0</v>
      </c>
      <c r="EN21" s="17"/>
      <c r="EO21" s="17"/>
      <c r="EP21" s="17"/>
      <c r="EQ21" s="17">
        <v>0</v>
      </c>
      <c r="ER21" s="17"/>
      <c r="ES21" s="17"/>
      <c r="ET21" s="17"/>
      <c r="EU21" s="17">
        <v>0</v>
      </c>
      <c r="EV21" s="17">
        <v>6.4</v>
      </c>
      <c r="EW21" s="17">
        <v>6.39</v>
      </c>
      <c r="EX21" s="17">
        <v>6.39</v>
      </c>
      <c r="EY21" s="17">
        <v>0.01</v>
      </c>
      <c r="EZ21" s="17">
        <v>0</v>
      </c>
      <c r="FA21" s="17"/>
      <c r="FB21" s="17"/>
      <c r="FC21" s="17">
        <v>0</v>
      </c>
      <c r="FD21" s="17">
        <v>33.4</v>
      </c>
      <c r="FE21" s="17">
        <v>31.53576</v>
      </c>
      <c r="FF21" s="17">
        <v>31.53576</v>
      </c>
      <c r="FG21" s="17">
        <v>1.8642399999999999</v>
      </c>
      <c r="FH21" s="17">
        <v>59</v>
      </c>
      <c r="FI21" s="17">
        <v>75</v>
      </c>
      <c r="FJ21" s="17">
        <v>75</v>
      </c>
      <c r="FK21" s="17">
        <v>-16</v>
      </c>
      <c r="FL21" s="17">
        <v>24</v>
      </c>
      <c r="FM21" s="17">
        <v>18.874919999999999</v>
      </c>
      <c r="FN21" s="17">
        <v>18.874919999999999</v>
      </c>
      <c r="FO21" s="17">
        <v>5.1250799999999996</v>
      </c>
      <c r="FP21" s="17">
        <v>18.399999999999999</v>
      </c>
      <c r="FQ21" s="17">
        <v>14.927820000000001</v>
      </c>
      <c r="FR21" s="17">
        <v>14.927820000000001</v>
      </c>
      <c r="FS21" s="17">
        <v>3.4721799999999998</v>
      </c>
      <c r="FT21" s="17">
        <v>12.7</v>
      </c>
      <c r="FU21" s="17">
        <v>13.1068</v>
      </c>
      <c r="FV21" s="17">
        <v>13.1068</v>
      </c>
      <c r="FW21" s="17">
        <v>-0.40679999999999999</v>
      </c>
      <c r="FX21" s="17">
        <v>54.7</v>
      </c>
      <c r="FY21" s="17">
        <v>57.754739999999998</v>
      </c>
      <c r="FZ21" s="17">
        <v>57.754739999999998</v>
      </c>
      <c r="GA21" s="17">
        <v>-3.0547399999999998</v>
      </c>
      <c r="GB21" s="17">
        <v>185.1</v>
      </c>
      <c r="GC21" s="17">
        <v>184.91498000000001</v>
      </c>
      <c r="GD21" s="17">
        <v>184.91498000000001</v>
      </c>
      <c r="GE21" s="17">
        <v>0.18501999999999999</v>
      </c>
      <c r="GF21" s="17">
        <v>185.1</v>
      </c>
      <c r="GG21" s="17">
        <v>184.91498000000001</v>
      </c>
      <c r="GH21" s="17">
        <v>184.91498000000001</v>
      </c>
      <c r="GI21" s="17">
        <v>0.18501999999999999</v>
      </c>
      <c r="GJ21" s="17">
        <v>183.7</v>
      </c>
      <c r="GK21" s="17">
        <v>185.47028</v>
      </c>
      <c r="GL21" s="17">
        <v>185.47028</v>
      </c>
      <c r="GM21" s="17">
        <v>-1.7702800000000001</v>
      </c>
      <c r="GN21" s="17">
        <v>57.2</v>
      </c>
      <c r="GO21" s="17">
        <v>79.7898</v>
      </c>
      <c r="GP21" s="17">
        <v>31.414370000000002</v>
      </c>
      <c r="GQ21" s="17">
        <v>25.785630000000001</v>
      </c>
      <c r="GR21" s="17">
        <v>4.5999999999999996</v>
      </c>
      <c r="GS21" s="17"/>
      <c r="GT21" s="17"/>
      <c r="GU21" s="17">
        <v>4.5999999999999996</v>
      </c>
      <c r="GV21" s="17"/>
      <c r="GW21" s="17"/>
      <c r="GX21" s="17">
        <v>9.9490999999999996</v>
      </c>
      <c r="GY21" s="17">
        <v>-9.9490999999999996</v>
      </c>
      <c r="GZ21" s="17">
        <v>26.5</v>
      </c>
      <c r="HA21" s="17">
        <v>34.47804</v>
      </c>
      <c r="HB21" s="17">
        <v>28.652799999999999</v>
      </c>
      <c r="HC21" s="17">
        <v>-2.1528</v>
      </c>
      <c r="HD21" s="17">
        <v>29.3</v>
      </c>
      <c r="HE21" s="17">
        <v>32.627180000000003</v>
      </c>
      <c r="HF21" s="17">
        <v>32.627180000000003</v>
      </c>
      <c r="HG21" s="17">
        <v>-3.3271799999999998</v>
      </c>
      <c r="HH21" s="17">
        <v>2</v>
      </c>
      <c r="HI21" s="17">
        <v>1.97359</v>
      </c>
      <c r="HJ21" s="17">
        <v>1.97359</v>
      </c>
      <c r="HK21" s="17">
        <v>2.6409999999999999E-2</v>
      </c>
      <c r="HL21" s="17">
        <v>0</v>
      </c>
      <c r="HM21" s="17"/>
      <c r="HN21" s="17"/>
      <c r="HO21" s="17">
        <v>0</v>
      </c>
      <c r="HP21" s="17">
        <v>53.7</v>
      </c>
      <c r="HQ21" s="17">
        <v>50</v>
      </c>
      <c r="HR21" s="17">
        <v>50</v>
      </c>
      <c r="HS21" s="17">
        <v>3.7</v>
      </c>
      <c r="HT21" s="17"/>
      <c r="HU21" s="17"/>
      <c r="HV21" s="17"/>
      <c r="HW21" s="17">
        <v>0</v>
      </c>
      <c r="HX21" s="17"/>
      <c r="HY21" s="17"/>
      <c r="HZ21" s="17"/>
      <c r="IA21" s="17">
        <v>0</v>
      </c>
      <c r="IB21" s="17">
        <v>36.5</v>
      </c>
      <c r="IC21" s="17">
        <v>39.928310000000003</v>
      </c>
      <c r="ID21" s="17">
        <v>54.914239999999999</v>
      </c>
      <c r="IE21" s="17">
        <v>-18.414239999999999</v>
      </c>
      <c r="IF21" s="17"/>
      <c r="IG21" s="17"/>
      <c r="IH21" s="17"/>
      <c r="II21" s="17">
        <v>0</v>
      </c>
      <c r="IJ21" s="17"/>
      <c r="IK21" s="17"/>
      <c r="IL21" s="17"/>
      <c r="IM21" s="17">
        <v>0</v>
      </c>
      <c r="IN21" s="17">
        <v>46.8</v>
      </c>
      <c r="IO21" s="17">
        <v>48.181449999999998</v>
      </c>
      <c r="IP21" s="17">
        <v>48.181449999999998</v>
      </c>
      <c r="IQ21" s="17">
        <v>-1.3814500000000001</v>
      </c>
      <c r="IR21" s="17"/>
      <c r="IS21" s="17"/>
      <c r="IT21" s="17"/>
      <c r="IU21" s="17">
        <v>0</v>
      </c>
      <c r="IV21" s="17"/>
      <c r="IW21" s="17"/>
      <c r="IX21" s="17"/>
      <c r="IY21" s="17">
        <v>0</v>
      </c>
      <c r="IZ21" s="17"/>
      <c r="JA21" s="17"/>
      <c r="JB21" s="17"/>
      <c r="JC21" s="17">
        <v>0</v>
      </c>
      <c r="JD21" s="17">
        <v>35.4</v>
      </c>
      <c r="JE21" s="17">
        <v>64.721999999999994</v>
      </c>
      <c r="JF21" s="17">
        <v>16.49485</v>
      </c>
      <c r="JG21" s="17">
        <v>18.905149999999999</v>
      </c>
      <c r="JH21" s="17">
        <v>177.9</v>
      </c>
      <c r="JI21" s="17">
        <v>178.35103000000001</v>
      </c>
      <c r="JJ21" s="17">
        <v>178.35103000000001</v>
      </c>
      <c r="JK21" s="17">
        <v>-0.45102999999999999</v>
      </c>
      <c r="JL21" s="17">
        <v>175.3</v>
      </c>
      <c r="JM21" s="17">
        <v>178.35103000000001</v>
      </c>
      <c r="JN21" s="17">
        <v>178.35103000000001</v>
      </c>
      <c r="JO21" s="17">
        <v>-3.0510299999999999</v>
      </c>
      <c r="JP21" s="17">
        <v>210.7</v>
      </c>
      <c r="JQ21" s="17">
        <v>178.35103000000001</v>
      </c>
      <c r="JR21" s="17">
        <v>178.35103000000001</v>
      </c>
      <c r="JS21" s="17">
        <v>32.348970000000001</v>
      </c>
      <c r="JT21" s="17">
        <v>274.10000000000002</v>
      </c>
      <c r="JU21" s="17">
        <v>268.32994000000002</v>
      </c>
      <c r="JV21" s="17">
        <v>268.32994000000002</v>
      </c>
      <c r="JW21" s="17">
        <v>5.77006</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v>
      </c>
      <c r="LE21" s="17">
        <v>0.89207999999999998</v>
      </c>
      <c r="LF21" s="17">
        <v>0.89207999999999998</v>
      </c>
      <c r="LG21" s="17">
        <v>0.10792</v>
      </c>
      <c r="LH21" s="17">
        <v>87.6</v>
      </c>
      <c r="LI21" s="17">
        <v>112.73298</v>
      </c>
      <c r="LJ21" s="17">
        <v>118.55822000000001</v>
      </c>
      <c r="LK21" s="17">
        <v>-30.958220000000001</v>
      </c>
      <c r="LL21" s="17">
        <v>105.4</v>
      </c>
      <c r="LM21" s="17">
        <v>80.433070000000001</v>
      </c>
      <c r="LN21" s="17">
        <v>79.595029999999994</v>
      </c>
      <c r="LO21" s="17">
        <v>25.804970000000001</v>
      </c>
      <c r="LP21" s="17">
        <v>64.2</v>
      </c>
      <c r="LQ21" s="17">
        <v>67.133979999999994</v>
      </c>
      <c r="LR21" s="17">
        <v>67.133979999999994</v>
      </c>
      <c r="LS21" s="17">
        <v>-2.93398</v>
      </c>
      <c r="LT21" s="17">
        <v>74.400000000000006</v>
      </c>
      <c r="LU21" s="17">
        <v>65.984009999999998</v>
      </c>
      <c r="LV21" s="17">
        <v>65.984009999999998</v>
      </c>
      <c r="LW21" s="17">
        <v>8.4159900000000007</v>
      </c>
      <c r="LX21" s="17">
        <v>29.9</v>
      </c>
      <c r="LY21" s="17">
        <v>27.30705</v>
      </c>
      <c r="LZ21" s="17">
        <v>27.30705</v>
      </c>
      <c r="MA21" s="17">
        <v>2.5929500000000001</v>
      </c>
      <c r="MB21" s="17"/>
      <c r="MC21" s="17"/>
      <c r="MD21" s="17"/>
      <c r="ME21" s="17">
        <v>0</v>
      </c>
      <c r="MF21" s="17"/>
      <c r="MG21" s="17"/>
      <c r="MH21" s="17"/>
      <c r="MI21" s="17">
        <v>0</v>
      </c>
      <c r="MJ21" s="17"/>
      <c r="MK21" s="17"/>
      <c r="ML21" s="17"/>
      <c r="MM21" s="17">
        <v>0</v>
      </c>
      <c r="MN21" s="17">
        <v>146.69999999999999</v>
      </c>
      <c r="MO21" s="17">
        <v>154.89687000000001</v>
      </c>
      <c r="MP21" s="17">
        <v>159.10807</v>
      </c>
      <c r="MQ21" s="17">
        <v>-12.40807</v>
      </c>
      <c r="MR21" s="17">
        <v>149.1</v>
      </c>
      <c r="MS21" s="17">
        <v>154.89687000000001</v>
      </c>
      <c r="MT21" s="17">
        <v>159.10807</v>
      </c>
      <c r="MU21" s="17">
        <v>-10.00807</v>
      </c>
      <c r="MV21" s="17">
        <v>150.30000000000001</v>
      </c>
      <c r="MW21" s="17">
        <v>155.36203</v>
      </c>
      <c r="MX21" s="17">
        <v>159.58587</v>
      </c>
      <c r="MY21" s="17">
        <v>-9.2858699999999992</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217.8</v>
      </c>
      <c r="NU21" s="17">
        <v>192.23309</v>
      </c>
      <c r="NV21" s="17">
        <v>192.23309</v>
      </c>
      <c r="NW21" s="17">
        <v>25.56691</v>
      </c>
      <c r="NX21" s="17">
        <v>104.5</v>
      </c>
      <c r="NY21" s="17">
        <v>96.405180000000001</v>
      </c>
      <c r="NZ21" s="17">
        <v>96.405180000000001</v>
      </c>
      <c r="OA21" s="17">
        <v>8.0948200000000003</v>
      </c>
      <c r="OB21" s="17">
        <v>0</v>
      </c>
      <c r="OC21" s="17"/>
      <c r="OD21" s="17">
        <v>3.3000000000000002E-2</v>
      </c>
      <c r="OE21" s="17">
        <v>-3.3000000000000002E-2</v>
      </c>
      <c r="OF21" s="17">
        <v>31.4</v>
      </c>
      <c r="OG21" s="17">
        <v>43.45</v>
      </c>
      <c r="OH21" s="17">
        <v>43.45</v>
      </c>
      <c r="OI21" s="17">
        <v>-12.05</v>
      </c>
      <c r="OJ21" s="17">
        <v>0.3</v>
      </c>
      <c r="OK21" s="17"/>
      <c r="OL21" s="17">
        <v>1.282</v>
      </c>
      <c r="OM21" s="17">
        <v>-0.98199999999999998</v>
      </c>
      <c r="ON21" s="17">
        <v>13.2</v>
      </c>
      <c r="OO21" s="17">
        <v>12.981999999999999</v>
      </c>
      <c r="OP21" s="17">
        <v>12.981999999999999</v>
      </c>
      <c r="OQ21" s="17">
        <v>0.218</v>
      </c>
      <c r="OR21" s="17">
        <v>0</v>
      </c>
      <c r="OS21" s="17"/>
      <c r="OT21" s="17"/>
      <c r="OU21" s="17">
        <v>0</v>
      </c>
      <c r="OV21" s="17">
        <v>7.4</v>
      </c>
      <c r="OW21" s="17">
        <v>7</v>
      </c>
      <c r="OX21" s="17">
        <v>7</v>
      </c>
      <c r="OY21" s="17">
        <v>0.4</v>
      </c>
      <c r="OZ21" s="17">
        <v>5.3</v>
      </c>
      <c r="PA21" s="17"/>
      <c r="PB21" s="17"/>
      <c r="PC21" s="17">
        <v>5.3</v>
      </c>
      <c r="PD21" s="17">
        <v>0</v>
      </c>
      <c r="PE21" s="17">
        <v>9</v>
      </c>
      <c r="PF21" s="17">
        <v>9</v>
      </c>
      <c r="PG21" s="17">
        <v>-9</v>
      </c>
      <c r="PH21" s="17">
        <v>0</v>
      </c>
      <c r="PI21" s="17">
        <v>1.46</v>
      </c>
      <c r="PJ21" s="17">
        <v>1.46</v>
      </c>
      <c r="PK21" s="17">
        <v>-1.46</v>
      </c>
      <c r="PL21" s="17">
        <v>0.3</v>
      </c>
      <c r="PM21" s="17">
        <v>1</v>
      </c>
      <c r="PN21" s="17">
        <v>1</v>
      </c>
      <c r="PO21" s="17">
        <v>-0.7</v>
      </c>
      <c r="PP21" s="17">
        <v>1.5</v>
      </c>
      <c r="PQ21" s="17">
        <v>3</v>
      </c>
      <c r="PR21" s="17">
        <v>3</v>
      </c>
      <c r="PS21" s="17">
        <v>-1.5</v>
      </c>
      <c r="PT21" s="17">
        <v>2</v>
      </c>
      <c r="PU21" s="17">
        <v>1.9</v>
      </c>
      <c r="PV21" s="17">
        <v>1.9</v>
      </c>
      <c r="PW21" s="17">
        <v>0.1</v>
      </c>
      <c r="PX21" s="17">
        <v>19</v>
      </c>
      <c r="PY21" s="17">
        <v>18.25243</v>
      </c>
      <c r="PZ21" s="17">
        <v>18.25243</v>
      </c>
      <c r="QA21" s="17">
        <v>0.74756999999999996</v>
      </c>
      <c r="QB21" s="17">
        <v>7.5</v>
      </c>
      <c r="QC21" s="17">
        <v>5</v>
      </c>
      <c r="QD21" s="17">
        <v>5</v>
      </c>
      <c r="QE21" s="17">
        <v>2.5</v>
      </c>
      <c r="QF21" s="17">
        <v>7.5</v>
      </c>
      <c r="QG21" s="17">
        <v>5</v>
      </c>
      <c r="QH21" s="17">
        <v>5</v>
      </c>
      <c r="QI21" s="17">
        <v>2.5</v>
      </c>
      <c r="QJ21" s="17">
        <v>3.5</v>
      </c>
      <c r="QK21" s="17">
        <v>3.4</v>
      </c>
      <c r="QL21" s="17">
        <v>3.4</v>
      </c>
      <c r="QM21" s="17">
        <v>0.1</v>
      </c>
      <c r="QN21" s="17">
        <v>18.5</v>
      </c>
      <c r="QO21" s="17">
        <v>17.864080000000001</v>
      </c>
      <c r="QP21" s="17">
        <v>17.864080000000001</v>
      </c>
      <c r="QQ21" s="17">
        <v>0.63592000000000004</v>
      </c>
      <c r="QR21" s="17">
        <v>2.7</v>
      </c>
      <c r="QS21" s="17"/>
      <c r="QT21" s="17">
        <v>0.313</v>
      </c>
      <c r="QU21" s="17">
        <v>2.387</v>
      </c>
      <c r="QV21" s="17">
        <v>2.9</v>
      </c>
      <c r="QW21" s="17"/>
      <c r="QX21" s="17">
        <v>6.6000000000000003E-2</v>
      </c>
      <c r="QY21" s="17">
        <v>2.8340000000000001</v>
      </c>
      <c r="QZ21" s="17">
        <v>9.1999999999999993</v>
      </c>
      <c r="RA21" s="17">
        <v>15</v>
      </c>
      <c r="RB21" s="17">
        <v>12.262</v>
      </c>
      <c r="RC21" s="17">
        <v>-3.0619999999999998</v>
      </c>
      <c r="RD21" s="17">
        <v>20.8</v>
      </c>
      <c r="RE21" s="17">
        <v>34.655000000000001</v>
      </c>
      <c r="RF21" s="17">
        <v>34.655000000000001</v>
      </c>
      <c r="RG21" s="17">
        <v>-13.855</v>
      </c>
      <c r="RH21" s="17">
        <v>3</v>
      </c>
      <c r="RI21" s="17">
        <v>2.9009999999999998</v>
      </c>
      <c r="RJ21" s="17">
        <v>2.9009999999999998</v>
      </c>
      <c r="RK21" s="17">
        <v>9.9000000000000005E-2</v>
      </c>
      <c r="RL21" s="17">
        <v>0.8</v>
      </c>
      <c r="RM21" s="17">
        <v>2.4</v>
      </c>
      <c r="RN21" s="17">
        <v>2.4</v>
      </c>
      <c r="RO21" s="17">
        <v>-1.6</v>
      </c>
      <c r="RP21" s="17">
        <v>1.2</v>
      </c>
      <c r="RQ21" s="17">
        <v>1.2</v>
      </c>
      <c r="RR21" s="17">
        <v>1.2</v>
      </c>
      <c r="RS21" s="17">
        <v>0</v>
      </c>
      <c r="RT21" s="17">
        <v>2.8</v>
      </c>
      <c r="RU21" s="17">
        <v>2.8</v>
      </c>
      <c r="RV21" s="17">
        <v>2.8</v>
      </c>
      <c r="RW21" s="17">
        <v>0</v>
      </c>
      <c r="RX21" s="17">
        <v>0.1</v>
      </c>
      <c r="RY21" s="17"/>
      <c r="RZ21" s="17">
        <v>0.23499999999999999</v>
      </c>
      <c r="SA21" s="17">
        <v>-0.13500000000000001</v>
      </c>
      <c r="SB21" s="17">
        <v>2</v>
      </c>
      <c r="SC21" s="17">
        <v>2.379</v>
      </c>
      <c r="SD21" s="17">
        <v>2.379</v>
      </c>
      <c r="SE21" s="17">
        <v>-0.379</v>
      </c>
      <c r="SF21" s="17">
        <v>10.1</v>
      </c>
      <c r="SG21" s="17">
        <v>9.2357300000000002</v>
      </c>
      <c r="SH21" s="17">
        <v>12.70209</v>
      </c>
      <c r="SI21" s="17">
        <v>-2.60209</v>
      </c>
      <c r="SJ21" s="17">
        <v>1.2</v>
      </c>
      <c r="SK21" s="17">
        <v>1.1599999999999999</v>
      </c>
      <c r="SL21" s="17">
        <v>1.1599999999999999</v>
      </c>
      <c r="SM21" s="17">
        <v>0.04</v>
      </c>
      <c r="SN21" s="17">
        <v>0</v>
      </c>
      <c r="SO21" s="17">
        <v>0.4</v>
      </c>
      <c r="SP21" s="17">
        <v>0.4</v>
      </c>
      <c r="SQ21" s="17">
        <v>-0.4</v>
      </c>
      <c r="SR21" s="17">
        <v>4.3</v>
      </c>
      <c r="SS21" s="17">
        <v>4.3</v>
      </c>
      <c r="ST21" s="17">
        <v>4.3</v>
      </c>
      <c r="SU21" s="17">
        <v>0</v>
      </c>
      <c r="SV21" s="17">
        <v>3.4</v>
      </c>
      <c r="SW21" s="17">
        <v>3</v>
      </c>
      <c r="SX21" s="17">
        <v>3</v>
      </c>
      <c r="SY21" s="17">
        <v>0.4</v>
      </c>
      <c r="SZ21" s="17">
        <v>3.6</v>
      </c>
      <c r="TA21" s="17">
        <v>3.5</v>
      </c>
      <c r="TB21" s="17">
        <v>3.5</v>
      </c>
      <c r="TC21" s="17">
        <v>0.1</v>
      </c>
      <c r="TD21" s="17">
        <v>5.0999999999999996</v>
      </c>
      <c r="TE21" s="17">
        <v>5</v>
      </c>
      <c r="TF21" s="17">
        <v>5</v>
      </c>
      <c r="TG21" s="17">
        <v>0.1</v>
      </c>
      <c r="TH21" s="17">
        <v>10</v>
      </c>
      <c r="TI21" s="17">
        <v>14.56311</v>
      </c>
      <c r="TJ21" s="17">
        <v>14.56311</v>
      </c>
      <c r="TK21" s="17">
        <v>-4.56311</v>
      </c>
      <c r="TL21" s="17">
        <v>28.1</v>
      </c>
      <c r="TM21" s="17">
        <v>22.207999999999998</v>
      </c>
      <c r="TN21" s="17">
        <v>22.207999999999998</v>
      </c>
      <c r="TO21" s="17">
        <v>5.8920000000000003</v>
      </c>
      <c r="TP21" s="17">
        <v>32.9</v>
      </c>
      <c r="TQ21" s="17">
        <v>19.850999999999999</v>
      </c>
      <c r="TR21" s="17">
        <v>19.850999999999999</v>
      </c>
      <c r="TS21" s="17">
        <v>13.048999999999999</v>
      </c>
      <c r="TT21" s="17">
        <v>0.3</v>
      </c>
      <c r="TU21" s="17"/>
      <c r="TV21" s="17"/>
      <c r="TW21" s="17">
        <v>0.3</v>
      </c>
      <c r="TX21" s="17">
        <v>44</v>
      </c>
      <c r="TY21" s="17">
        <v>39</v>
      </c>
      <c r="TZ21" s="17">
        <v>37.94</v>
      </c>
      <c r="UA21" s="17">
        <v>6.06</v>
      </c>
      <c r="UB21" s="17">
        <v>50.8</v>
      </c>
      <c r="UC21" s="17"/>
      <c r="UD21" s="17"/>
      <c r="UE21" s="17">
        <v>50.8</v>
      </c>
      <c r="UF21" s="17">
        <v>6.8</v>
      </c>
      <c r="UG21" s="17">
        <v>2.4409999999999998</v>
      </c>
      <c r="UH21" s="17">
        <v>2.4409999999999998</v>
      </c>
      <c r="UI21" s="17">
        <v>4.359</v>
      </c>
      <c r="UJ21" s="17">
        <v>4.2</v>
      </c>
      <c r="UK21" s="17">
        <v>1.6339999999999999</v>
      </c>
      <c r="UL21" s="17">
        <v>1.6339999999999999</v>
      </c>
      <c r="UM21" s="17">
        <v>2.5659999999999998</v>
      </c>
      <c r="UN21" s="17">
        <v>5.0999999999999996</v>
      </c>
      <c r="UO21" s="17">
        <v>5</v>
      </c>
      <c r="UP21" s="17">
        <v>5</v>
      </c>
      <c r="UQ21" s="17">
        <v>0.1</v>
      </c>
      <c r="UR21" s="17">
        <v>2</v>
      </c>
      <c r="US21" s="17">
        <v>2</v>
      </c>
      <c r="UT21" s="17">
        <v>2</v>
      </c>
      <c r="UU21" s="17">
        <v>0</v>
      </c>
      <c r="UV21" s="17">
        <v>8.1999999999999993</v>
      </c>
      <c r="UW21" s="17">
        <v>8.3000000000000007</v>
      </c>
      <c r="UX21" s="17">
        <v>8.3000000000000007</v>
      </c>
      <c r="UY21" s="17">
        <v>-0.1</v>
      </c>
      <c r="UZ21" s="17">
        <v>3.6</v>
      </c>
      <c r="VA21" s="17">
        <v>3.8</v>
      </c>
      <c r="VB21" s="17">
        <v>3.8</v>
      </c>
      <c r="VC21" s="17">
        <v>-0.2</v>
      </c>
      <c r="VD21" s="17">
        <v>4.2</v>
      </c>
      <c r="VE21" s="17">
        <v>4.2</v>
      </c>
      <c r="VF21" s="17">
        <v>4.2</v>
      </c>
      <c r="VG21" s="17">
        <v>0</v>
      </c>
      <c r="VH21" s="17">
        <v>4.2</v>
      </c>
      <c r="VI21" s="17">
        <v>4.2</v>
      </c>
      <c r="VJ21" s="17">
        <v>4.2</v>
      </c>
      <c r="VK21" s="17">
        <v>0</v>
      </c>
      <c r="VL21" s="17">
        <v>10.4</v>
      </c>
      <c r="VM21" s="17">
        <v>8.93</v>
      </c>
      <c r="VN21" s="17">
        <v>8.93</v>
      </c>
      <c r="VO21" s="17">
        <v>1.47</v>
      </c>
      <c r="VP21" s="17">
        <v>3.1</v>
      </c>
      <c r="VQ21" s="17"/>
      <c r="VR21" s="17">
        <v>11.694000000000001</v>
      </c>
      <c r="VS21" s="17">
        <v>-8.5939999999999994</v>
      </c>
      <c r="VT21" s="17">
        <v>0</v>
      </c>
      <c r="VU21" s="17"/>
      <c r="VV21" s="17">
        <v>0.83699999999999997</v>
      </c>
      <c r="VW21" s="17">
        <v>-0.83699999999999997</v>
      </c>
      <c r="VX21" s="17">
        <v>3</v>
      </c>
      <c r="VY21" s="17"/>
      <c r="VZ21" s="17">
        <v>3.0249999999999999</v>
      </c>
      <c r="WA21" s="17">
        <v>-2.5000000000000001E-2</v>
      </c>
      <c r="WB21" s="17">
        <v>0.6</v>
      </c>
      <c r="WC21" s="17">
        <v>0.6</v>
      </c>
      <c r="WD21" s="17">
        <v>0.6</v>
      </c>
      <c r="WE21" s="17">
        <v>0</v>
      </c>
      <c r="WF21" s="17">
        <v>14.2</v>
      </c>
      <c r="WG21" s="17">
        <v>20</v>
      </c>
      <c r="WH21" s="17">
        <v>20</v>
      </c>
      <c r="WI21" s="17">
        <v>-5.8</v>
      </c>
      <c r="WJ21" s="17">
        <v>19</v>
      </c>
      <c r="WK21" s="17">
        <v>25</v>
      </c>
      <c r="WL21" s="17">
        <v>25</v>
      </c>
      <c r="WM21" s="17">
        <v>-6</v>
      </c>
      <c r="WN21" s="17">
        <v>2.2999999999999998</v>
      </c>
      <c r="WO21" s="17"/>
      <c r="WP21" s="17">
        <v>1.6930000000000001</v>
      </c>
      <c r="WQ21" s="17">
        <v>0.60699999999999998</v>
      </c>
      <c r="WR21" s="17">
        <v>0</v>
      </c>
      <c r="WS21" s="17"/>
      <c r="WT21" s="17"/>
      <c r="WU21" s="17">
        <v>0</v>
      </c>
      <c r="WV21" s="17">
        <v>6.8</v>
      </c>
      <c r="WW21" s="17">
        <v>6</v>
      </c>
      <c r="WX21" s="17">
        <v>6</v>
      </c>
      <c r="WY21" s="17">
        <v>0.8</v>
      </c>
      <c r="WZ21" s="17">
        <v>20</v>
      </c>
      <c r="XA21" s="17">
        <v>18.4466</v>
      </c>
      <c r="XB21" s="17">
        <v>18.4466</v>
      </c>
      <c r="XC21" s="17">
        <v>1.5533999999999999</v>
      </c>
      <c r="XD21" s="17">
        <v>9.6999999999999993</v>
      </c>
      <c r="XE21" s="17">
        <v>10.8</v>
      </c>
      <c r="XF21" s="17">
        <v>10.8</v>
      </c>
      <c r="XG21" s="17">
        <v>-1.1000000000000001</v>
      </c>
      <c r="XH21" s="17">
        <v>36</v>
      </c>
      <c r="XI21" s="17">
        <v>30</v>
      </c>
      <c r="XJ21" s="17">
        <v>30</v>
      </c>
      <c r="XK21" s="17">
        <v>6</v>
      </c>
      <c r="XL21" s="17">
        <v>26.5</v>
      </c>
      <c r="XM21" s="17">
        <v>30</v>
      </c>
      <c r="XN21" s="17">
        <v>30</v>
      </c>
      <c r="XO21" s="17">
        <v>-3.5</v>
      </c>
      <c r="XP21" s="17">
        <v>14.9</v>
      </c>
      <c r="XQ21" s="17">
        <v>14</v>
      </c>
      <c r="XR21" s="17">
        <v>14</v>
      </c>
      <c r="XS21" s="17">
        <v>0.9</v>
      </c>
      <c r="XT21" s="17">
        <v>19.100000000000001</v>
      </c>
      <c r="XU21" s="17">
        <v>19</v>
      </c>
      <c r="XV21" s="17">
        <v>19</v>
      </c>
      <c r="XW21" s="17">
        <v>0.1</v>
      </c>
      <c r="XX21" s="17">
        <v>8</v>
      </c>
      <c r="XY21" s="17">
        <v>8.23</v>
      </c>
      <c r="XZ21" s="17">
        <v>8.23</v>
      </c>
      <c r="YA21" s="17">
        <v>-0.23</v>
      </c>
      <c r="YB21" s="17"/>
      <c r="YC21" s="17"/>
      <c r="YD21" s="17"/>
      <c r="YE21" s="17">
        <v>0</v>
      </c>
      <c r="YF21" s="17"/>
      <c r="YG21" s="17"/>
      <c r="YH21" s="17"/>
      <c r="YI21" s="17">
        <v>0</v>
      </c>
    </row>
    <row r="22" spans="1:659" ht="24" customHeight="1" x14ac:dyDescent="0.3">
      <c r="A22" s="1"/>
      <c r="B22" s="16" t="s">
        <v>50</v>
      </c>
      <c r="C22" s="16" t="s">
        <v>728</v>
      </c>
      <c r="D22" s="17">
        <v>27.3</v>
      </c>
      <c r="E22" s="17">
        <v>68.913240000000002</v>
      </c>
      <c r="F22" s="17">
        <v>78.861750000000001</v>
      </c>
      <c r="G22" s="17">
        <v>-51.561750000000004</v>
      </c>
      <c r="H22" s="17">
        <v>638.4</v>
      </c>
      <c r="I22" s="17">
        <v>643.65809000000002</v>
      </c>
      <c r="J22" s="17">
        <v>643.65809000000002</v>
      </c>
      <c r="K22" s="17">
        <v>-5.2580900000000002</v>
      </c>
      <c r="L22" s="17">
        <v>214.5</v>
      </c>
      <c r="M22" s="17">
        <v>209.39341999999999</v>
      </c>
      <c r="N22" s="17">
        <v>209.39341999999999</v>
      </c>
      <c r="O22" s="17">
        <v>5.1065800000000001</v>
      </c>
      <c r="P22" s="17"/>
      <c r="Q22" s="17"/>
      <c r="R22" s="17"/>
      <c r="S22" s="17">
        <v>0</v>
      </c>
      <c r="T22" s="17"/>
      <c r="U22" s="17"/>
      <c r="V22" s="17"/>
      <c r="W22" s="17">
        <v>0</v>
      </c>
      <c r="X22" s="17">
        <v>10.9</v>
      </c>
      <c r="Y22" s="17">
        <v>12.09104</v>
      </c>
      <c r="Z22" s="17">
        <v>12.09104</v>
      </c>
      <c r="AA22" s="17">
        <v>-1.1910400000000001</v>
      </c>
      <c r="AB22" s="17">
        <v>81</v>
      </c>
      <c r="AC22" s="17">
        <v>90.084059999999994</v>
      </c>
      <c r="AD22" s="17">
        <v>90.47157</v>
      </c>
      <c r="AE22" s="17">
        <v>-9.4715699999999998</v>
      </c>
      <c r="AF22" s="17">
        <v>78.2</v>
      </c>
      <c r="AG22" s="17">
        <v>86.905510000000007</v>
      </c>
      <c r="AH22" s="17">
        <v>86.905510000000007</v>
      </c>
      <c r="AI22" s="17">
        <v>-8.7055100000000003</v>
      </c>
      <c r="AJ22" s="17"/>
      <c r="AK22" s="17"/>
      <c r="AL22" s="17"/>
      <c r="AM22" s="17">
        <v>0</v>
      </c>
      <c r="AN22" s="17">
        <v>187.2</v>
      </c>
      <c r="AO22" s="17">
        <v>196.22801999999999</v>
      </c>
      <c r="AP22" s="17">
        <v>196.22801999999999</v>
      </c>
      <c r="AQ22" s="17">
        <v>-9.0280199999999997</v>
      </c>
      <c r="AR22" s="17">
        <v>206.5</v>
      </c>
      <c r="AS22" s="17">
        <v>196.22801999999999</v>
      </c>
      <c r="AT22" s="17">
        <v>196.22801999999999</v>
      </c>
      <c r="AU22" s="17">
        <v>10.271979999999999</v>
      </c>
      <c r="AV22" s="17">
        <v>209.4</v>
      </c>
      <c r="AW22" s="17">
        <v>196.22801999999999</v>
      </c>
      <c r="AX22" s="17">
        <v>196.22801999999999</v>
      </c>
      <c r="AY22" s="17">
        <v>13.17198</v>
      </c>
      <c r="AZ22" s="17">
        <v>289.7</v>
      </c>
      <c r="BA22" s="17">
        <v>295.22593999999998</v>
      </c>
      <c r="BB22" s="17">
        <v>295.22593999999998</v>
      </c>
      <c r="BC22" s="17">
        <v>-5.5259400000000003</v>
      </c>
      <c r="BD22" s="17">
        <v>213.7</v>
      </c>
      <c r="BE22" s="17">
        <v>208.07390000000001</v>
      </c>
      <c r="BF22" s="17">
        <v>208.07390000000001</v>
      </c>
      <c r="BG22" s="17">
        <v>5.6261000000000001</v>
      </c>
      <c r="BH22" s="17">
        <v>111.5</v>
      </c>
      <c r="BI22" s="17">
        <v>104.34936999999999</v>
      </c>
      <c r="BJ22" s="17">
        <v>104.34936999999999</v>
      </c>
      <c r="BK22" s="17">
        <v>7.1506299999999996</v>
      </c>
      <c r="BL22" s="17">
        <v>358.5</v>
      </c>
      <c r="BM22" s="17">
        <v>368.40096999999997</v>
      </c>
      <c r="BN22" s="17">
        <v>368.40096999999997</v>
      </c>
      <c r="BO22" s="17">
        <v>-9.9009699999999992</v>
      </c>
      <c r="BP22" s="17">
        <v>4.3</v>
      </c>
      <c r="BQ22" s="17">
        <v>4.4318400000000002</v>
      </c>
      <c r="BR22" s="17">
        <v>4.4318400000000002</v>
      </c>
      <c r="BS22" s="17">
        <v>-0.13184000000000001</v>
      </c>
      <c r="BT22" s="17"/>
      <c r="BU22" s="17"/>
      <c r="BV22" s="17"/>
      <c r="BW22" s="17">
        <v>0</v>
      </c>
      <c r="BX22" s="17"/>
      <c r="BY22" s="17"/>
      <c r="BZ22" s="17"/>
      <c r="CA22" s="17">
        <v>0</v>
      </c>
      <c r="CB22" s="17"/>
      <c r="CC22" s="17"/>
      <c r="CD22" s="17"/>
      <c r="CE22" s="17">
        <v>0</v>
      </c>
      <c r="CF22" s="17"/>
      <c r="CG22" s="17"/>
      <c r="CH22" s="17"/>
      <c r="CI22" s="17">
        <v>0</v>
      </c>
      <c r="CJ22" s="17">
        <v>109.5</v>
      </c>
      <c r="CK22" s="17">
        <v>105.6932</v>
      </c>
      <c r="CL22" s="17">
        <v>105.6932</v>
      </c>
      <c r="CM22" s="17">
        <v>3.8068</v>
      </c>
      <c r="CN22" s="17">
        <v>7.5</v>
      </c>
      <c r="CO22" s="17">
        <v>5.1333399999999996</v>
      </c>
      <c r="CP22" s="17">
        <v>5.1333399999999996</v>
      </c>
      <c r="CQ22" s="17">
        <v>2.36666</v>
      </c>
      <c r="CR22" s="17">
        <v>4.9000000000000004</v>
      </c>
      <c r="CS22" s="17">
        <v>2.8177599999999998</v>
      </c>
      <c r="CT22" s="17">
        <v>2.8177599999999998</v>
      </c>
      <c r="CU22" s="17">
        <v>2.0822400000000001</v>
      </c>
      <c r="CV22" s="17">
        <v>22.1</v>
      </c>
      <c r="CW22" s="17">
        <v>22.389009999999999</v>
      </c>
      <c r="CX22" s="17">
        <v>22.389009999999999</v>
      </c>
      <c r="CY22" s="17">
        <v>-0.28900999999999999</v>
      </c>
      <c r="CZ22" s="17">
        <v>4.7</v>
      </c>
      <c r="DA22" s="17">
        <v>6.8787000000000003</v>
      </c>
      <c r="DB22" s="17">
        <v>6.8787000000000003</v>
      </c>
      <c r="DC22" s="17">
        <v>-2.1787000000000001</v>
      </c>
      <c r="DD22" s="17">
        <v>9.6</v>
      </c>
      <c r="DE22" s="17">
        <v>12.77125</v>
      </c>
      <c r="DF22" s="17">
        <v>12.77125</v>
      </c>
      <c r="DG22" s="17">
        <v>-3.1712500000000001</v>
      </c>
      <c r="DH22" s="17">
        <v>69.900000000000006</v>
      </c>
      <c r="DI22" s="17">
        <v>50</v>
      </c>
      <c r="DJ22" s="17">
        <v>71.949730000000002</v>
      </c>
      <c r="DK22" s="17">
        <v>-2.0497299999999998</v>
      </c>
      <c r="DL22" s="17"/>
      <c r="DM22" s="17"/>
      <c r="DN22" s="17"/>
      <c r="DO22" s="17">
        <v>0</v>
      </c>
      <c r="DP22" s="17"/>
      <c r="DQ22" s="17"/>
      <c r="DR22" s="17"/>
      <c r="DS22" s="17">
        <v>0</v>
      </c>
      <c r="DT22" s="17"/>
      <c r="DU22" s="17"/>
      <c r="DV22" s="17"/>
      <c r="DW22" s="17">
        <v>0</v>
      </c>
      <c r="DX22" s="17"/>
      <c r="DY22" s="17"/>
      <c r="DZ22" s="17"/>
      <c r="EA22" s="17">
        <v>0</v>
      </c>
      <c r="EB22" s="17">
        <v>56.6</v>
      </c>
      <c r="EC22" s="17">
        <v>41.391060000000003</v>
      </c>
      <c r="ED22" s="17">
        <v>57.299219999999998</v>
      </c>
      <c r="EE22" s="17">
        <v>-0.69921999999999995</v>
      </c>
      <c r="EF22" s="17">
        <v>60.5</v>
      </c>
      <c r="EG22" s="17">
        <v>110.26321</v>
      </c>
      <c r="EH22" s="17">
        <v>110.26321</v>
      </c>
      <c r="EI22" s="17">
        <v>-49.763210000000001</v>
      </c>
      <c r="EJ22" s="17"/>
      <c r="EK22" s="17"/>
      <c r="EL22" s="17"/>
      <c r="EM22" s="17">
        <v>0</v>
      </c>
      <c r="EN22" s="17"/>
      <c r="EO22" s="17"/>
      <c r="EP22" s="17"/>
      <c r="EQ22" s="17">
        <v>0</v>
      </c>
      <c r="ER22" s="17"/>
      <c r="ES22" s="17"/>
      <c r="ET22" s="17"/>
      <c r="EU22" s="17">
        <v>0</v>
      </c>
      <c r="EV22" s="17">
        <v>6.4</v>
      </c>
      <c r="EW22" s="17">
        <v>6.39</v>
      </c>
      <c r="EX22" s="17">
        <v>6.39</v>
      </c>
      <c r="EY22" s="17">
        <v>0.01</v>
      </c>
      <c r="EZ22" s="17">
        <v>0</v>
      </c>
      <c r="FA22" s="17"/>
      <c r="FB22" s="17"/>
      <c r="FC22" s="17">
        <v>0</v>
      </c>
      <c r="FD22" s="17">
        <v>33</v>
      </c>
      <c r="FE22" s="17">
        <v>31.53576</v>
      </c>
      <c r="FF22" s="17">
        <v>31.53576</v>
      </c>
      <c r="FG22" s="17">
        <v>1.46424</v>
      </c>
      <c r="FH22" s="17">
        <v>46.5</v>
      </c>
      <c r="FI22" s="17">
        <v>75</v>
      </c>
      <c r="FJ22" s="17">
        <v>75</v>
      </c>
      <c r="FK22" s="17">
        <v>-28.5</v>
      </c>
      <c r="FL22" s="17">
        <v>26.7</v>
      </c>
      <c r="FM22" s="17">
        <v>18.874919999999999</v>
      </c>
      <c r="FN22" s="17">
        <v>18.874919999999999</v>
      </c>
      <c r="FO22" s="17">
        <v>7.8250799999999998</v>
      </c>
      <c r="FP22" s="17">
        <v>18.399999999999999</v>
      </c>
      <c r="FQ22" s="17">
        <v>14.927820000000001</v>
      </c>
      <c r="FR22" s="17">
        <v>14.927820000000001</v>
      </c>
      <c r="FS22" s="17">
        <v>3.4721799999999998</v>
      </c>
      <c r="FT22" s="17">
        <v>12.7</v>
      </c>
      <c r="FU22" s="17">
        <v>13.1068</v>
      </c>
      <c r="FV22" s="17">
        <v>13.1068</v>
      </c>
      <c r="FW22" s="17">
        <v>-0.40679999999999999</v>
      </c>
      <c r="FX22" s="17">
        <v>57.8</v>
      </c>
      <c r="FY22" s="17">
        <v>57.754739999999998</v>
      </c>
      <c r="FZ22" s="17">
        <v>57.754739999999998</v>
      </c>
      <c r="GA22" s="17">
        <v>4.5260000000000002E-2</v>
      </c>
      <c r="GB22" s="17">
        <v>181.4</v>
      </c>
      <c r="GC22" s="17">
        <v>184.91498000000001</v>
      </c>
      <c r="GD22" s="17">
        <v>184.91498000000001</v>
      </c>
      <c r="GE22" s="17">
        <v>-3.51498</v>
      </c>
      <c r="GF22" s="17">
        <v>182.1</v>
      </c>
      <c r="GG22" s="17">
        <v>184.91498000000001</v>
      </c>
      <c r="GH22" s="17">
        <v>184.91498000000001</v>
      </c>
      <c r="GI22" s="17">
        <v>-2.8149799999999998</v>
      </c>
      <c r="GJ22" s="17">
        <v>181.9</v>
      </c>
      <c r="GK22" s="17">
        <v>185.47028</v>
      </c>
      <c r="GL22" s="17">
        <v>185.47028</v>
      </c>
      <c r="GM22" s="17">
        <v>-3.5702799999999999</v>
      </c>
      <c r="GN22" s="17">
        <v>55.5</v>
      </c>
      <c r="GO22" s="17">
        <v>79.7898</v>
      </c>
      <c r="GP22" s="17">
        <v>31.414370000000002</v>
      </c>
      <c r="GQ22" s="17">
        <v>24.085629999999998</v>
      </c>
      <c r="GR22" s="17">
        <v>4.8</v>
      </c>
      <c r="GS22" s="17"/>
      <c r="GT22" s="17"/>
      <c r="GU22" s="17">
        <v>4.8</v>
      </c>
      <c r="GV22" s="17"/>
      <c r="GW22" s="17"/>
      <c r="GX22" s="17">
        <v>9.9490999999999996</v>
      </c>
      <c r="GY22" s="17">
        <v>-9.9490999999999996</v>
      </c>
      <c r="GZ22" s="17">
        <v>19.100000000000001</v>
      </c>
      <c r="HA22" s="17">
        <v>34.47804</v>
      </c>
      <c r="HB22" s="17">
        <v>34.47804</v>
      </c>
      <c r="HC22" s="17">
        <v>-15.37804</v>
      </c>
      <c r="HD22" s="17">
        <v>25.1</v>
      </c>
      <c r="HE22" s="17">
        <v>32.627180000000003</v>
      </c>
      <c r="HF22" s="17">
        <v>32.627180000000003</v>
      </c>
      <c r="HG22" s="17">
        <v>-7.5271800000000004</v>
      </c>
      <c r="HH22" s="17">
        <v>2</v>
      </c>
      <c r="HI22" s="17">
        <v>1.97359</v>
      </c>
      <c r="HJ22" s="17">
        <v>1.97359</v>
      </c>
      <c r="HK22" s="17">
        <v>2.6409999999999999E-2</v>
      </c>
      <c r="HL22" s="17">
        <v>0</v>
      </c>
      <c r="HM22" s="17"/>
      <c r="HN22" s="17"/>
      <c r="HO22" s="17">
        <v>0</v>
      </c>
      <c r="HP22" s="17">
        <v>49.8</v>
      </c>
      <c r="HQ22" s="17">
        <v>50</v>
      </c>
      <c r="HR22" s="17">
        <v>50</v>
      </c>
      <c r="HS22" s="17">
        <v>-0.2</v>
      </c>
      <c r="HT22" s="17"/>
      <c r="HU22" s="17"/>
      <c r="HV22" s="17"/>
      <c r="HW22" s="17">
        <v>0</v>
      </c>
      <c r="HX22" s="17"/>
      <c r="HY22" s="17"/>
      <c r="HZ22" s="17"/>
      <c r="IA22" s="17">
        <v>0</v>
      </c>
      <c r="IB22" s="17">
        <v>45.7</v>
      </c>
      <c r="IC22" s="17">
        <v>32.607399999999998</v>
      </c>
      <c r="ID22" s="17">
        <v>49.587290000000003</v>
      </c>
      <c r="IE22" s="17">
        <v>-3.8872900000000001</v>
      </c>
      <c r="IF22" s="17"/>
      <c r="IG22" s="17"/>
      <c r="IH22" s="17"/>
      <c r="II22" s="17">
        <v>0</v>
      </c>
      <c r="IJ22" s="17"/>
      <c r="IK22" s="17"/>
      <c r="IL22" s="17"/>
      <c r="IM22" s="17">
        <v>0</v>
      </c>
      <c r="IN22" s="17">
        <v>47.3</v>
      </c>
      <c r="IO22" s="17">
        <v>48.181449999999998</v>
      </c>
      <c r="IP22" s="17">
        <v>48.181449999999998</v>
      </c>
      <c r="IQ22" s="17">
        <v>-0.88144999999999996</v>
      </c>
      <c r="IR22" s="17"/>
      <c r="IS22" s="17"/>
      <c r="IT22" s="17"/>
      <c r="IU22" s="17">
        <v>0</v>
      </c>
      <c r="IV22" s="17"/>
      <c r="IW22" s="17"/>
      <c r="IX22" s="17"/>
      <c r="IY22" s="17">
        <v>0</v>
      </c>
      <c r="IZ22" s="17"/>
      <c r="JA22" s="17"/>
      <c r="JB22" s="17"/>
      <c r="JC22" s="17">
        <v>0</v>
      </c>
      <c r="JD22" s="17">
        <v>35.200000000000003</v>
      </c>
      <c r="JE22" s="17">
        <v>64.721999999999994</v>
      </c>
      <c r="JF22" s="17">
        <v>16.49485</v>
      </c>
      <c r="JG22" s="17">
        <v>18.70515</v>
      </c>
      <c r="JH22" s="17">
        <v>176.3</v>
      </c>
      <c r="JI22" s="17">
        <v>178.35103000000001</v>
      </c>
      <c r="JJ22" s="17">
        <v>178.35103000000001</v>
      </c>
      <c r="JK22" s="17">
        <v>-2.0510299999999999</v>
      </c>
      <c r="JL22" s="17">
        <v>173.7</v>
      </c>
      <c r="JM22" s="17">
        <v>178.35103000000001</v>
      </c>
      <c r="JN22" s="17">
        <v>178.35103000000001</v>
      </c>
      <c r="JO22" s="17">
        <v>-4.6510300000000004</v>
      </c>
      <c r="JP22" s="17">
        <v>210.1</v>
      </c>
      <c r="JQ22" s="17">
        <v>178.35103000000001</v>
      </c>
      <c r="JR22" s="17">
        <v>178.35103000000001</v>
      </c>
      <c r="JS22" s="17">
        <v>31.74897</v>
      </c>
      <c r="JT22" s="17">
        <v>274.3</v>
      </c>
      <c r="JU22" s="17">
        <v>268.32994000000002</v>
      </c>
      <c r="JV22" s="17">
        <v>268.32994000000002</v>
      </c>
      <c r="JW22" s="17">
        <v>5.9700600000000001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1</v>
      </c>
      <c r="LE22" s="17">
        <v>0.89207999999999998</v>
      </c>
      <c r="LF22" s="17">
        <v>0.89207999999999998</v>
      </c>
      <c r="LG22" s="17">
        <v>0.10792</v>
      </c>
      <c r="LH22" s="17">
        <v>61.7</v>
      </c>
      <c r="LI22" s="17">
        <v>112.73298</v>
      </c>
      <c r="LJ22" s="17">
        <v>112.73298</v>
      </c>
      <c r="LK22" s="17">
        <v>-51.032980000000002</v>
      </c>
      <c r="LL22" s="17">
        <v>91.9</v>
      </c>
      <c r="LM22" s="17">
        <v>72.093599999999995</v>
      </c>
      <c r="LN22" s="17">
        <v>72.931640000000002</v>
      </c>
      <c r="LO22" s="17">
        <v>18.968360000000001</v>
      </c>
      <c r="LP22" s="17">
        <v>63</v>
      </c>
      <c r="LQ22" s="17">
        <v>67.133979999999994</v>
      </c>
      <c r="LR22" s="17">
        <v>67.133979999999994</v>
      </c>
      <c r="LS22" s="17">
        <v>-4.1339800000000002</v>
      </c>
      <c r="LT22" s="17">
        <v>74</v>
      </c>
      <c r="LU22" s="17">
        <v>65.984009999999998</v>
      </c>
      <c r="LV22" s="17">
        <v>65.984009999999998</v>
      </c>
      <c r="LW22" s="17">
        <v>8.0159900000000004</v>
      </c>
      <c r="LX22" s="17">
        <v>29.5</v>
      </c>
      <c r="LY22" s="17">
        <v>27.30705</v>
      </c>
      <c r="LZ22" s="17">
        <v>27.30705</v>
      </c>
      <c r="MA22" s="17">
        <v>2.1929500000000002</v>
      </c>
      <c r="MB22" s="17"/>
      <c r="MC22" s="17"/>
      <c r="MD22" s="17"/>
      <c r="ME22" s="17">
        <v>0</v>
      </c>
      <c r="MF22" s="17"/>
      <c r="MG22" s="17"/>
      <c r="MH22" s="17"/>
      <c r="MI22" s="17">
        <v>0</v>
      </c>
      <c r="MJ22" s="17"/>
      <c r="MK22" s="17"/>
      <c r="ML22" s="17"/>
      <c r="MM22" s="17">
        <v>0</v>
      </c>
      <c r="MN22" s="17">
        <v>145.5</v>
      </c>
      <c r="MO22" s="17">
        <v>151.08892</v>
      </c>
      <c r="MP22" s="17">
        <v>159.10807</v>
      </c>
      <c r="MQ22" s="17">
        <v>-13.60807</v>
      </c>
      <c r="MR22" s="17">
        <v>147.30000000000001</v>
      </c>
      <c r="MS22" s="17">
        <v>151.08892</v>
      </c>
      <c r="MT22" s="17">
        <v>159.10807</v>
      </c>
      <c r="MU22" s="17">
        <v>-11.808070000000001</v>
      </c>
      <c r="MV22" s="17">
        <v>148.69999999999999</v>
      </c>
      <c r="MW22" s="17">
        <v>151.54265000000001</v>
      </c>
      <c r="MX22" s="17">
        <v>159.58587</v>
      </c>
      <c r="MY22" s="17">
        <v>-10.885870000000001</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218</v>
      </c>
      <c r="NU22" s="17">
        <v>192.23309</v>
      </c>
      <c r="NV22" s="17">
        <v>192.23309</v>
      </c>
      <c r="NW22" s="17">
        <v>25.766909999999999</v>
      </c>
      <c r="NX22" s="17">
        <v>104.5</v>
      </c>
      <c r="NY22" s="17">
        <v>96.405180000000001</v>
      </c>
      <c r="NZ22" s="17">
        <v>96.405180000000001</v>
      </c>
      <c r="OA22" s="17">
        <v>8.0948200000000003</v>
      </c>
      <c r="OB22" s="17">
        <v>0</v>
      </c>
      <c r="OC22" s="17"/>
      <c r="OD22" s="17">
        <v>6.6000000000000003E-2</v>
      </c>
      <c r="OE22" s="17">
        <v>-6.6000000000000003E-2</v>
      </c>
      <c r="OF22" s="17">
        <v>28.3</v>
      </c>
      <c r="OG22" s="17">
        <v>44.18</v>
      </c>
      <c r="OH22" s="17">
        <v>44.18</v>
      </c>
      <c r="OI22" s="17">
        <v>-15.88</v>
      </c>
      <c r="OJ22" s="17">
        <v>15.9</v>
      </c>
      <c r="OK22" s="17"/>
      <c r="OL22" s="17">
        <v>15.109</v>
      </c>
      <c r="OM22" s="17">
        <v>0.79100000000000004</v>
      </c>
      <c r="ON22" s="17">
        <v>13.4</v>
      </c>
      <c r="OO22" s="17">
        <v>13.042999999999999</v>
      </c>
      <c r="OP22" s="17">
        <v>13.042999999999999</v>
      </c>
      <c r="OQ22" s="17">
        <v>0.35699999999999998</v>
      </c>
      <c r="OR22" s="17">
        <v>0</v>
      </c>
      <c r="OS22" s="17"/>
      <c r="OT22" s="17"/>
      <c r="OU22" s="17">
        <v>0</v>
      </c>
      <c r="OV22" s="17">
        <v>7.6</v>
      </c>
      <c r="OW22" s="17">
        <v>7</v>
      </c>
      <c r="OX22" s="17">
        <v>7</v>
      </c>
      <c r="OY22" s="17">
        <v>0.6</v>
      </c>
      <c r="OZ22" s="17">
        <v>5.0999999999999996</v>
      </c>
      <c r="PA22" s="17"/>
      <c r="PB22" s="17"/>
      <c r="PC22" s="17">
        <v>5.0999999999999996</v>
      </c>
      <c r="PD22" s="17">
        <v>9.9</v>
      </c>
      <c r="PE22" s="17">
        <v>9</v>
      </c>
      <c r="PF22" s="17">
        <v>9</v>
      </c>
      <c r="PG22" s="17">
        <v>0.9</v>
      </c>
      <c r="PH22" s="17">
        <v>0</v>
      </c>
      <c r="PI22" s="17">
        <v>1.46</v>
      </c>
      <c r="PJ22" s="17">
        <v>1.46</v>
      </c>
      <c r="PK22" s="17">
        <v>-1.46</v>
      </c>
      <c r="PL22" s="17">
        <v>0.3</v>
      </c>
      <c r="PM22" s="17">
        <v>1</v>
      </c>
      <c r="PN22" s="17">
        <v>1</v>
      </c>
      <c r="PO22" s="17">
        <v>-0.7</v>
      </c>
      <c r="PP22" s="17">
        <v>1.5</v>
      </c>
      <c r="PQ22" s="17">
        <v>3</v>
      </c>
      <c r="PR22" s="17">
        <v>3</v>
      </c>
      <c r="PS22" s="17">
        <v>-1.5</v>
      </c>
      <c r="PT22" s="17">
        <v>2</v>
      </c>
      <c r="PU22" s="17">
        <v>1.9</v>
      </c>
      <c r="PV22" s="17">
        <v>1.9</v>
      </c>
      <c r="PW22" s="17">
        <v>0.1</v>
      </c>
      <c r="PX22" s="17">
        <v>18.7</v>
      </c>
      <c r="PY22" s="17">
        <v>18.25243</v>
      </c>
      <c r="PZ22" s="17">
        <v>18.25243</v>
      </c>
      <c r="QA22" s="17">
        <v>0.44757000000000002</v>
      </c>
      <c r="QB22" s="17">
        <v>7.6</v>
      </c>
      <c r="QC22" s="17">
        <v>5</v>
      </c>
      <c r="QD22" s="17">
        <v>5</v>
      </c>
      <c r="QE22" s="17">
        <v>2.6</v>
      </c>
      <c r="QF22" s="17">
        <v>4</v>
      </c>
      <c r="QG22" s="17">
        <v>5</v>
      </c>
      <c r="QH22" s="17">
        <v>5</v>
      </c>
      <c r="QI22" s="17">
        <v>-1</v>
      </c>
      <c r="QJ22" s="17">
        <v>3.4</v>
      </c>
      <c r="QK22" s="17">
        <v>3.4</v>
      </c>
      <c r="QL22" s="17">
        <v>3.4</v>
      </c>
      <c r="QM22" s="17">
        <v>0</v>
      </c>
      <c r="QN22" s="17">
        <v>18.5</v>
      </c>
      <c r="QO22" s="17">
        <v>17.864080000000001</v>
      </c>
      <c r="QP22" s="17">
        <v>17.864080000000001</v>
      </c>
      <c r="QQ22" s="17">
        <v>0.63592000000000004</v>
      </c>
      <c r="QR22" s="17">
        <v>9</v>
      </c>
      <c r="QS22" s="17"/>
      <c r="QT22" s="17">
        <v>3.3460000000000001</v>
      </c>
      <c r="QU22" s="17">
        <v>5.6539999999999999</v>
      </c>
      <c r="QV22" s="17">
        <v>10</v>
      </c>
      <c r="QW22" s="17"/>
      <c r="QX22" s="17">
        <v>1.3420000000000001</v>
      </c>
      <c r="QY22" s="17">
        <v>8.6579999999999995</v>
      </c>
      <c r="QZ22" s="17">
        <v>7</v>
      </c>
      <c r="RA22" s="17">
        <v>14</v>
      </c>
      <c r="RB22" s="17">
        <v>11.945</v>
      </c>
      <c r="RC22" s="17">
        <v>-4.9450000000000003</v>
      </c>
      <c r="RD22" s="17">
        <v>20.7</v>
      </c>
      <c r="RE22" s="17">
        <v>33.503999999999998</v>
      </c>
      <c r="RF22" s="17">
        <v>33.503999999999998</v>
      </c>
      <c r="RG22" s="17">
        <v>-12.804</v>
      </c>
      <c r="RH22" s="17">
        <v>3</v>
      </c>
      <c r="RI22" s="17">
        <v>2.9009999999999998</v>
      </c>
      <c r="RJ22" s="17">
        <v>2.9009999999999998</v>
      </c>
      <c r="RK22" s="17">
        <v>9.9000000000000005E-2</v>
      </c>
      <c r="RL22" s="17">
        <v>0.8</v>
      </c>
      <c r="RM22" s="17">
        <v>2.4</v>
      </c>
      <c r="RN22" s="17">
        <v>2.4</v>
      </c>
      <c r="RO22" s="17">
        <v>-1.6</v>
      </c>
      <c r="RP22" s="17">
        <v>1.2</v>
      </c>
      <c r="RQ22" s="17">
        <v>1.2</v>
      </c>
      <c r="RR22" s="17">
        <v>1.2</v>
      </c>
      <c r="RS22" s="17">
        <v>0</v>
      </c>
      <c r="RT22" s="17">
        <v>2.8</v>
      </c>
      <c r="RU22" s="17">
        <v>2.8</v>
      </c>
      <c r="RV22" s="17">
        <v>2.8</v>
      </c>
      <c r="RW22" s="17">
        <v>0</v>
      </c>
      <c r="RX22" s="17">
        <v>0.7</v>
      </c>
      <c r="RY22" s="17"/>
      <c r="RZ22" s="17">
        <v>0.99099999999999999</v>
      </c>
      <c r="SA22" s="17">
        <v>-0.29099999999999998</v>
      </c>
      <c r="SB22" s="17">
        <v>2</v>
      </c>
      <c r="SC22" s="17">
        <v>2.379</v>
      </c>
      <c r="SD22" s="17">
        <v>2.379</v>
      </c>
      <c r="SE22" s="17">
        <v>-0.379</v>
      </c>
      <c r="SF22" s="17">
        <v>9.6999999999999993</v>
      </c>
      <c r="SG22" s="17">
        <v>7.5423400000000003</v>
      </c>
      <c r="SH22" s="17">
        <v>11.46993</v>
      </c>
      <c r="SI22" s="17">
        <v>-1.76993</v>
      </c>
      <c r="SJ22" s="17">
        <v>1.2</v>
      </c>
      <c r="SK22" s="17">
        <v>1.2</v>
      </c>
      <c r="SL22" s="17">
        <v>1.2</v>
      </c>
      <c r="SM22" s="17">
        <v>0</v>
      </c>
      <c r="SN22" s="17">
        <v>0</v>
      </c>
      <c r="SO22" s="17">
        <v>0.4</v>
      </c>
      <c r="SP22" s="17">
        <v>0.4</v>
      </c>
      <c r="SQ22" s="17">
        <v>-0.4</v>
      </c>
      <c r="SR22" s="17">
        <v>4.8</v>
      </c>
      <c r="SS22" s="17">
        <v>4.3</v>
      </c>
      <c r="ST22" s="17">
        <v>4.3</v>
      </c>
      <c r="SU22" s="17">
        <v>0.5</v>
      </c>
      <c r="SV22" s="17">
        <v>3.4</v>
      </c>
      <c r="SW22" s="17">
        <v>3</v>
      </c>
      <c r="SX22" s="17">
        <v>3</v>
      </c>
      <c r="SY22" s="17">
        <v>0.4</v>
      </c>
      <c r="SZ22" s="17">
        <v>3.5</v>
      </c>
      <c r="TA22" s="17">
        <v>3.5</v>
      </c>
      <c r="TB22" s="17">
        <v>3.5</v>
      </c>
      <c r="TC22" s="17">
        <v>0</v>
      </c>
      <c r="TD22" s="17">
        <v>4.9000000000000004</v>
      </c>
      <c r="TE22" s="17">
        <v>5</v>
      </c>
      <c r="TF22" s="17">
        <v>5</v>
      </c>
      <c r="TG22" s="17">
        <v>-0.1</v>
      </c>
      <c r="TH22" s="17">
        <v>10</v>
      </c>
      <c r="TI22" s="17">
        <v>14.56311</v>
      </c>
      <c r="TJ22" s="17">
        <v>14.56311</v>
      </c>
      <c r="TK22" s="17">
        <v>-4.56311</v>
      </c>
      <c r="TL22" s="17">
        <v>23.7</v>
      </c>
      <c r="TM22" s="17">
        <v>22.405000000000001</v>
      </c>
      <c r="TN22" s="17">
        <v>22.405000000000001</v>
      </c>
      <c r="TO22" s="17">
        <v>1.2949999999999999</v>
      </c>
      <c r="TP22" s="17">
        <v>44.9</v>
      </c>
      <c r="TQ22" s="17">
        <v>19.707999999999998</v>
      </c>
      <c r="TR22" s="17">
        <v>19.707999999999998</v>
      </c>
      <c r="TS22" s="17">
        <v>25.192</v>
      </c>
      <c r="TT22" s="17">
        <v>6</v>
      </c>
      <c r="TU22" s="17"/>
      <c r="TV22" s="17"/>
      <c r="TW22" s="17">
        <v>6</v>
      </c>
      <c r="TX22" s="17">
        <v>37.4</v>
      </c>
      <c r="TY22" s="17">
        <v>33</v>
      </c>
      <c r="TZ22" s="17">
        <v>32.9</v>
      </c>
      <c r="UA22" s="17">
        <v>4.5</v>
      </c>
      <c r="UB22" s="17">
        <v>39.299999999999997</v>
      </c>
      <c r="UC22" s="17"/>
      <c r="UD22" s="17"/>
      <c r="UE22" s="17">
        <v>39.299999999999997</v>
      </c>
      <c r="UF22" s="17">
        <v>5.2</v>
      </c>
      <c r="UG22" s="17">
        <v>1.9239999999999999</v>
      </c>
      <c r="UH22" s="17">
        <v>1.9239999999999999</v>
      </c>
      <c r="UI22" s="17">
        <v>3.2759999999999998</v>
      </c>
      <c r="UJ22" s="17">
        <v>3.9</v>
      </c>
      <c r="UK22" s="17">
        <v>1.208</v>
      </c>
      <c r="UL22" s="17">
        <v>1.208</v>
      </c>
      <c r="UM22" s="17">
        <v>2.6920000000000002</v>
      </c>
      <c r="UN22" s="17">
        <v>5.0999999999999996</v>
      </c>
      <c r="UO22" s="17">
        <v>5</v>
      </c>
      <c r="UP22" s="17">
        <v>5</v>
      </c>
      <c r="UQ22" s="17">
        <v>0.1</v>
      </c>
      <c r="UR22" s="17">
        <v>2</v>
      </c>
      <c r="US22" s="17">
        <v>2</v>
      </c>
      <c r="UT22" s="17">
        <v>2</v>
      </c>
      <c r="UU22" s="17">
        <v>0</v>
      </c>
      <c r="UV22" s="17">
        <v>8.5</v>
      </c>
      <c r="UW22" s="17">
        <v>8.3000000000000007</v>
      </c>
      <c r="UX22" s="17">
        <v>8.3000000000000007</v>
      </c>
      <c r="UY22" s="17">
        <v>0.2</v>
      </c>
      <c r="UZ22" s="17">
        <v>3.6</v>
      </c>
      <c r="VA22" s="17">
        <v>3.8</v>
      </c>
      <c r="VB22" s="17">
        <v>3.8</v>
      </c>
      <c r="VC22" s="17">
        <v>-0.2</v>
      </c>
      <c r="VD22" s="17">
        <v>4.2</v>
      </c>
      <c r="VE22" s="17">
        <v>4.2</v>
      </c>
      <c r="VF22" s="17">
        <v>4.2</v>
      </c>
      <c r="VG22" s="17">
        <v>0</v>
      </c>
      <c r="VH22" s="17">
        <v>0</v>
      </c>
      <c r="VI22" s="17">
        <v>4.2</v>
      </c>
      <c r="VJ22" s="17">
        <v>4.2</v>
      </c>
      <c r="VK22" s="17">
        <v>-4.2</v>
      </c>
      <c r="VL22" s="17">
        <v>10.199999999999999</v>
      </c>
      <c r="VM22" s="17">
        <v>9.1460000000000008</v>
      </c>
      <c r="VN22" s="17">
        <v>9.1460000000000008</v>
      </c>
      <c r="VO22" s="17">
        <v>1.054</v>
      </c>
      <c r="VP22" s="17">
        <v>57.2</v>
      </c>
      <c r="VQ22" s="17"/>
      <c r="VR22" s="17">
        <v>46.47</v>
      </c>
      <c r="VS22" s="17">
        <v>10.73</v>
      </c>
      <c r="VT22" s="17">
        <v>1.8</v>
      </c>
      <c r="VU22" s="17"/>
      <c r="VV22" s="17">
        <v>6.4320000000000004</v>
      </c>
      <c r="VW22" s="17">
        <v>-4.6319999999999997</v>
      </c>
      <c r="VX22" s="17">
        <v>31.7</v>
      </c>
      <c r="VY22" s="17"/>
      <c r="VZ22" s="17">
        <v>32.075000000000003</v>
      </c>
      <c r="WA22" s="17">
        <v>-0.375</v>
      </c>
      <c r="WB22" s="17">
        <v>0.6</v>
      </c>
      <c r="WC22" s="17">
        <v>0.6</v>
      </c>
      <c r="WD22" s="17">
        <v>0.6</v>
      </c>
      <c r="WE22" s="17">
        <v>0</v>
      </c>
      <c r="WF22" s="17">
        <v>6.7</v>
      </c>
      <c r="WG22" s="17">
        <v>17</v>
      </c>
      <c r="WH22" s="17">
        <v>17</v>
      </c>
      <c r="WI22" s="17">
        <v>-10.3</v>
      </c>
      <c r="WJ22" s="17">
        <v>9.9</v>
      </c>
      <c r="WK22" s="17">
        <v>23</v>
      </c>
      <c r="WL22" s="17">
        <v>23</v>
      </c>
      <c r="WM22" s="17">
        <v>-13.1</v>
      </c>
      <c r="WN22" s="17">
        <v>26.1</v>
      </c>
      <c r="WO22" s="17"/>
      <c r="WP22" s="17">
        <v>20.722000000000001</v>
      </c>
      <c r="WQ22" s="17">
        <v>5.3780000000000001</v>
      </c>
      <c r="WR22" s="17">
        <v>1.7</v>
      </c>
      <c r="WS22" s="17"/>
      <c r="WT22" s="17"/>
      <c r="WU22" s="17">
        <v>1.7</v>
      </c>
      <c r="WV22" s="17">
        <v>6.7</v>
      </c>
      <c r="WW22" s="17">
        <v>6</v>
      </c>
      <c r="WX22" s="17">
        <v>6</v>
      </c>
      <c r="WY22" s="17">
        <v>0.7</v>
      </c>
      <c r="WZ22" s="17">
        <v>20</v>
      </c>
      <c r="XA22" s="17">
        <v>18.4466</v>
      </c>
      <c r="XB22" s="17">
        <v>18.4466</v>
      </c>
      <c r="XC22" s="17">
        <v>1.5533999999999999</v>
      </c>
      <c r="XD22" s="17">
        <v>10.6</v>
      </c>
      <c r="XE22" s="17">
        <v>10.8</v>
      </c>
      <c r="XF22" s="17">
        <v>10.8</v>
      </c>
      <c r="XG22" s="17">
        <v>-0.2</v>
      </c>
      <c r="XH22" s="17">
        <v>35.700000000000003</v>
      </c>
      <c r="XI22" s="17">
        <v>30</v>
      </c>
      <c r="XJ22" s="17">
        <v>30</v>
      </c>
      <c r="XK22" s="17">
        <v>5.7</v>
      </c>
      <c r="XL22" s="17">
        <v>26.3</v>
      </c>
      <c r="XM22" s="17">
        <v>30</v>
      </c>
      <c r="XN22" s="17">
        <v>30</v>
      </c>
      <c r="XO22" s="17">
        <v>-3.7</v>
      </c>
      <c r="XP22" s="17">
        <v>14.7</v>
      </c>
      <c r="XQ22" s="17">
        <v>14</v>
      </c>
      <c r="XR22" s="17">
        <v>14</v>
      </c>
      <c r="XS22" s="17">
        <v>0.7</v>
      </c>
      <c r="XT22" s="17">
        <v>19</v>
      </c>
      <c r="XU22" s="17">
        <v>19</v>
      </c>
      <c r="XV22" s="17">
        <v>19</v>
      </c>
      <c r="XW22" s="17">
        <v>0</v>
      </c>
      <c r="XX22" s="17">
        <v>8.3000000000000007</v>
      </c>
      <c r="XY22" s="17">
        <v>8.23</v>
      </c>
      <c r="XZ22" s="17">
        <v>8.23</v>
      </c>
      <c r="YA22" s="17">
        <v>7.0000000000000007E-2</v>
      </c>
      <c r="YB22" s="17"/>
      <c r="YC22" s="17"/>
      <c r="YD22" s="17"/>
      <c r="YE22" s="17">
        <v>0</v>
      </c>
      <c r="YF22" s="17"/>
      <c r="YG22" s="17"/>
      <c r="YH22" s="17"/>
      <c r="YI22" s="17">
        <v>0</v>
      </c>
    </row>
    <row r="23" spans="1:659" ht="24" customHeight="1" x14ac:dyDescent="0.3">
      <c r="A23" s="1"/>
      <c r="B23" s="16" t="s">
        <v>50</v>
      </c>
      <c r="C23" s="16" t="s">
        <v>729</v>
      </c>
      <c r="D23" s="17">
        <v>25.7</v>
      </c>
      <c r="E23" s="17">
        <v>107.27067</v>
      </c>
      <c r="F23" s="17">
        <v>99.319609999999997</v>
      </c>
      <c r="G23" s="17">
        <v>-73.619609999999994</v>
      </c>
      <c r="H23" s="17">
        <v>641.9</v>
      </c>
      <c r="I23" s="17">
        <v>643.65809000000002</v>
      </c>
      <c r="J23" s="17">
        <v>643.65809000000002</v>
      </c>
      <c r="K23" s="17">
        <v>-1.7580899999999999</v>
      </c>
      <c r="L23" s="17">
        <v>214.9</v>
      </c>
      <c r="M23" s="17">
        <v>209.39341999999999</v>
      </c>
      <c r="N23" s="17">
        <v>209.39341999999999</v>
      </c>
      <c r="O23" s="17">
        <v>5.5065799999999996</v>
      </c>
      <c r="P23" s="17"/>
      <c r="Q23" s="17"/>
      <c r="R23" s="17"/>
      <c r="S23" s="17">
        <v>0</v>
      </c>
      <c r="T23" s="17"/>
      <c r="U23" s="17"/>
      <c r="V23" s="17"/>
      <c r="W23" s="17">
        <v>0</v>
      </c>
      <c r="X23" s="17">
        <v>11</v>
      </c>
      <c r="Y23" s="17">
        <v>12.09104</v>
      </c>
      <c r="Z23" s="17">
        <v>12.09104</v>
      </c>
      <c r="AA23" s="17">
        <v>-1.09104</v>
      </c>
      <c r="AB23" s="17">
        <v>82</v>
      </c>
      <c r="AC23" s="17">
        <v>93.316220000000001</v>
      </c>
      <c r="AD23" s="17">
        <v>91.364000000000004</v>
      </c>
      <c r="AE23" s="17">
        <v>-9.3640000000000008</v>
      </c>
      <c r="AF23" s="17">
        <v>79.5</v>
      </c>
      <c r="AG23" s="17">
        <v>86.905510000000007</v>
      </c>
      <c r="AH23" s="17">
        <v>86.905510000000007</v>
      </c>
      <c r="AI23" s="17">
        <v>-7.4055099999999996</v>
      </c>
      <c r="AJ23" s="17"/>
      <c r="AK23" s="17"/>
      <c r="AL23" s="17"/>
      <c r="AM23" s="17">
        <v>0</v>
      </c>
      <c r="AN23" s="17">
        <v>188.7</v>
      </c>
      <c r="AO23" s="17">
        <v>196.22801999999999</v>
      </c>
      <c r="AP23" s="17">
        <v>196.22801999999999</v>
      </c>
      <c r="AQ23" s="17">
        <v>-7.5280199999999997</v>
      </c>
      <c r="AR23" s="17">
        <v>194.9</v>
      </c>
      <c r="AS23" s="17">
        <v>196.22801999999999</v>
      </c>
      <c r="AT23" s="17">
        <v>196.22801999999999</v>
      </c>
      <c r="AU23" s="17">
        <v>-1.32802</v>
      </c>
      <c r="AV23" s="17">
        <v>195.1</v>
      </c>
      <c r="AW23" s="17">
        <v>196.22801999999999</v>
      </c>
      <c r="AX23" s="17">
        <v>196.22801999999999</v>
      </c>
      <c r="AY23" s="17">
        <v>-1.12802</v>
      </c>
      <c r="AZ23" s="17">
        <v>280.8</v>
      </c>
      <c r="BA23" s="17">
        <v>295.22593999999998</v>
      </c>
      <c r="BB23" s="17">
        <v>295.22593999999998</v>
      </c>
      <c r="BC23" s="17">
        <v>-14.425940000000001</v>
      </c>
      <c r="BD23" s="17">
        <v>217</v>
      </c>
      <c r="BE23" s="17">
        <v>208.07390000000001</v>
      </c>
      <c r="BF23" s="17">
        <v>208.07390000000001</v>
      </c>
      <c r="BG23" s="17">
        <v>8.9260999999999999</v>
      </c>
      <c r="BH23" s="17">
        <v>111.5</v>
      </c>
      <c r="BI23" s="17">
        <v>104.34936999999999</v>
      </c>
      <c r="BJ23" s="17">
        <v>104.34936999999999</v>
      </c>
      <c r="BK23" s="17">
        <v>7.1506299999999996</v>
      </c>
      <c r="BL23" s="17">
        <v>367.1</v>
      </c>
      <c r="BM23" s="17">
        <v>368.40096999999997</v>
      </c>
      <c r="BN23" s="17">
        <v>368.40096999999997</v>
      </c>
      <c r="BO23" s="17">
        <v>-1.30097</v>
      </c>
      <c r="BP23" s="17">
        <v>4.3</v>
      </c>
      <c r="BQ23" s="17">
        <v>4.4318400000000002</v>
      </c>
      <c r="BR23" s="17">
        <v>4.4318400000000002</v>
      </c>
      <c r="BS23" s="17">
        <v>-0.13184000000000001</v>
      </c>
      <c r="BT23" s="17"/>
      <c r="BU23" s="17"/>
      <c r="BV23" s="17"/>
      <c r="BW23" s="17">
        <v>0</v>
      </c>
      <c r="BX23" s="17"/>
      <c r="BY23" s="17"/>
      <c r="BZ23" s="17"/>
      <c r="CA23" s="17">
        <v>0</v>
      </c>
      <c r="CB23" s="17"/>
      <c r="CC23" s="17"/>
      <c r="CD23" s="17"/>
      <c r="CE23" s="17">
        <v>0</v>
      </c>
      <c r="CF23" s="17"/>
      <c r="CG23" s="17"/>
      <c r="CH23" s="17"/>
      <c r="CI23" s="17">
        <v>0</v>
      </c>
      <c r="CJ23" s="17">
        <v>104</v>
      </c>
      <c r="CK23" s="17">
        <v>105.6932</v>
      </c>
      <c r="CL23" s="17">
        <v>105.6932</v>
      </c>
      <c r="CM23" s="17">
        <v>-1.6932</v>
      </c>
      <c r="CN23" s="17">
        <v>7.1</v>
      </c>
      <c r="CO23" s="17">
        <v>5.1333399999999996</v>
      </c>
      <c r="CP23" s="17">
        <v>5.1333399999999996</v>
      </c>
      <c r="CQ23" s="17">
        <v>1.9666600000000001</v>
      </c>
      <c r="CR23" s="17">
        <v>4.9000000000000004</v>
      </c>
      <c r="CS23" s="17">
        <v>2.8177599999999998</v>
      </c>
      <c r="CT23" s="17">
        <v>2.8177599999999998</v>
      </c>
      <c r="CU23" s="17">
        <v>2.0822400000000001</v>
      </c>
      <c r="CV23" s="17">
        <v>22.2</v>
      </c>
      <c r="CW23" s="17">
        <v>22.389009999999999</v>
      </c>
      <c r="CX23" s="17">
        <v>22.389009999999999</v>
      </c>
      <c r="CY23" s="17">
        <v>-0.18901000000000001</v>
      </c>
      <c r="CZ23" s="17">
        <v>4.7</v>
      </c>
      <c r="DA23" s="17">
        <v>6.8787000000000003</v>
      </c>
      <c r="DB23" s="17">
        <v>6.8787000000000003</v>
      </c>
      <c r="DC23" s="17">
        <v>-2.1787000000000001</v>
      </c>
      <c r="DD23" s="17">
        <v>9.6999999999999993</v>
      </c>
      <c r="DE23" s="17">
        <v>14.919420000000001</v>
      </c>
      <c r="DF23" s="17">
        <v>13.91413</v>
      </c>
      <c r="DG23" s="17">
        <v>-4.2141299999999999</v>
      </c>
      <c r="DH23" s="17">
        <v>70.599999999999994</v>
      </c>
      <c r="DI23" s="17">
        <v>142.30582000000001</v>
      </c>
      <c r="DJ23" s="17">
        <v>120.61562000000001</v>
      </c>
      <c r="DK23" s="17">
        <v>-50.015619999999998</v>
      </c>
      <c r="DL23" s="17"/>
      <c r="DM23" s="17"/>
      <c r="DN23" s="17"/>
      <c r="DO23" s="17">
        <v>0</v>
      </c>
      <c r="DP23" s="17"/>
      <c r="DQ23" s="17"/>
      <c r="DR23" s="17"/>
      <c r="DS23" s="17">
        <v>0</v>
      </c>
      <c r="DT23" s="17"/>
      <c r="DU23" s="17"/>
      <c r="DV23" s="17"/>
      <c r="DW23" s="17">
        <v>0</v>
      </c>
      <c r="DX23" s="17"/>
      <c r="DY23" s="17"/>
      <c r="DZ23" s="17"/>
      <c r="EA23" s="17">
        <v>0</v>
      </c>
      <c r="EB23" s="17">
        <v>55.8</v>
      </c>
      <c r="EC23" s="17">
        <v>52.06794</v>
      </c>
      <c r="ED23" s="17">
        <v>63.836660000000002</v>
      </c>
      <c r="EE23" s="17">
        <v>-8.0366599999999995</v>
      </c>
      <c r="EF23" s="17">
        <v>26.3</v>
      </c>
      <c r="EG23" s="17">
        <v>20.618559999999999</v>
      </c>
      <c r="EH23" s="17">
        <v>20.618559999999999</v>
      </c>
      <c r="EI23" s="17">
        <v>5.6814400000000003</v>
      </c>
      <c r="EJ23" s="17"/>
      <c r="EK23" s="17"/>
      <c r="EL23" s="17"/>
      <c r="EM23" s="17">
        <v>0</v>
      </c>
      <c r="EN23" s="17"/>
      <c r="EO23" s="17"/>
      <c r="EP23" s="17"/>
      <c r="EQ23" s="17">
        <v>0</v>
      </c>
      <c r="ER23" s="17"/>
      <c r="ES23" s="17"/>
      <c r="ET23" s="17"/>
      <c r="EU23" s="17">
        <v>0</v>
      </c>
      <c r="EV23" s="17">
        <v>6.4</v>
      </c>
      <c r="EW23" s="17">
        <v>6.39</v>
      </c>
      <c r="EX23" s="17">
        <v>6.39</v>
      </c>
      <c r="EY23" s="17">
        <v>0.01</v>
      </c>
      <c r="EZ23" s="17">
        <v>0</v>
      </c>
      <c r="FA23" s="17"/>
      <c r="FB23" s="17"/>
      <c r="FC23" s="17">
        <v>0</v>
      </c>
      <c r="FD23" s="17">
        <v>34.200000000000003</v>
      </c>
      <c r="FE23" s="17">
        <v>31.53576</v>
      </c>
      <c r="FF23" s="17">
        <v>31.53576</v>
      </c>
      <c r="FG23" s="17">
        <v>2.6642399999999999</v>
      </c>
      <c r="FH23" s="17">
        <v>0</v>
      </c>
      <c r="FI23" s="17">
        <v>30.92784</v>
      </c>
      <c r="FJ23" s="17"/>
      <c r="FK23" s="17">
        <v>0</v>
      </c>
      <c r="FL23" s="17">
        <v>21.1</v>
      </c>
      <c r="FM23" s="17">
        <v>18.874919999999999</v>
      </c>
      <c r="FN23" s="17">
        <v>18.874919999999999</v>
      </c>
      <c r="FO23" s="17">
        <v>2.2250800000000002</v>
      </c>
      <c r="FP23" s="17">
        <v>18.600000000000001</v>
      </c>
      <c r="FQ23" s="17">
        <v>14.927820000000001</v>
      </c>
      <c r="FR23" s="17">
        <v>14.927820000000001</v>
      </c>
      <c r="FS23" s="17">
        <v>3.67218</v>
      </c>
      <c r="FT23" s="17">
        <v>12.7</v>
      </c>
      <c r="FU23" s="17">
        <v>13.1068</v>
      </c>
      <c r="FV23" s="17">
        <v>13.1068</v>
      </c>
      <c r="FW23" s="17">
        <v>-0.40679999999999999</v>
      </c>
      <c r="FX23" s="17">
        <v>57.5</v>
      </c>
      <c r="FY23" s="17">
        <v>57.754739999999998</v>
      </c>
      <c r="FZ23" s="17">
        <v>57.754739999999998</v>
      </c>
      <c r="GA23" s="17">
        <v>-0.25474000000000002</v>
      </c>
      <c r="GB23" s="17">
        <v>181.8</v>
      </c>
      <c r="GC23" s="17">
        <v>184.91498000000001</v>
      </c>
      <c r="GD23" s="17">
        <v>184.91498000000001</v>
      </c>
      <c r="GE23" s="17">
        <v>-3.1149800000000001</v>
      </c>
      <c r="GF23" s="17">
        <v>181.8</v>
      </c>
      <c r="GG23" s="17">
        <v>184.91498000000001</v>
      </c>
      <c r="GH23" s="17">
        <v>184.91498000000001</v>
      </c>
      <c r="GI23" s="17">
        <v>-3.1149800000000001</v>
      </c>
      <c r="GJ23" s="17">
        <v>184.6</v>
      </c>
      <c r="GK23" s="17">
        <v>185.47028</v>
      </c>
      <c r="GL23" s="17">
        <v>185.47028</v>
      </c>
      <c r="GM23" s="17">
        <v>-0.87028000000000005</v>
      </c>
      <c r="GN23" s="17">
        <v>81.3</v>
      </c>
      <c r="GO23" s="17">
        <v>79.789810000000003</v>
      </c>
      <c r="GP23" s="17">
        <v>31.414390000000001</v>
      </c>
      <c r="GQ23" s="17">
        <v>49.88561</v>
      </c>
      <c r="GR23" s="17">
        <v>0</v>
      </c>
      <c r="GS23" s="17"/>
      <c r="GT23" s="17"/>
      <c r="GU23" s="17">
        <v>0</v>
      </c>
      <c r="GV23" s="17"/>
      <c r="GW23" s="17"/>
      <c r="GX23" s="17">
        <v>9.9490999999999996</v>
      </c>
      <c r="GY23" s="17">
        <v>-9.9490999999999996</v>
      </c>
      <c r="GZ23" s="17">
        <v>33.9</v>
      </c>
      <c r="HA23" s="17">
        <v>34.47804</v>
      </c>
      <c r="HB23" s="17">
        <v>34.478029999999997</v>
      </c>
      <c r="HC23" s="17">
        <v>-0.57803000000000004</v>
      </c>
      <c r="HD23" s="17">
        <v>32.700000000000003</v>
      </c>
      <c r="HE23" s="17">
        <v>32.627180000000003</v>
      </c>
      <c r="HF23" s="17">
        <v>32.627180000000003</v>
      </c>
      <c r="HG23" s="17">
        <v>7.2819999999999996E-2</v>
      </c>
      <c r="HH23" s="17">
        <v>2</v>
      </c>
      <c r="HI23" s="17">
        <v>1.97359</v>
      </c>
      <c r="HJ23" s="17">
        <v>1.97359</v>
      </c>
      <c r="HK23" s="17">
        <v>2.6409999999999999E-2</v>
      </c>
      <c r="HL23" s="17">
        <v>0</v>
      </c>
      <c r="HM23" s="17"/>
      <c r="HN23" s="17"/>
      <c r="HO23" s="17">
        <v>0</v>
      </c>
      <c r="HP23" s="17">
        <v>68.7</v>
      </c>
      <c r="HQ23" s="17">
        <v>50.000010000000003</v>
      </c>
      <c r="HR23" s="17">
        <v>50.000010000000003</v>
      </c>
      <c r="HS23" s="17">
        <v>18.69999</v>
      </c>
      <c r="HT23" s="17"/>
      <c r="HU23" s="17"/>
      <c r="HV23" s="17"/>
      <c r="HW23" s="17">
        <v>0</v>
      </c>
      <c r="HX23" s="17"/>
      <c r="HY23" s="17"/>
      <c r="HZ23" s="17"/>
      <c r="IA23" s="17">
        <v>0</v>
      </c>
      <c r="IB23" s="17">
        <v>45.7</v>
      </c>
      <c r="IC23" s="17">
        <v>4.6391799999999996</v>
      </c>
      <c r="ID23" s="17">
        <v>63.645159999999997</v>
      </c>
      <c r="IE23" s="17">
        <v>-17.945160000000001</v>
      </c>
      <c r="IF23" s="17"/>
      <c r="IG23" s="17"/>
      <c r="IH23" s="17"/>
      <c r="II23" s="17">
        <v>0</v>
      </c>
      <c r="IJ23" s="17"/>
      <c r="IK23" s="17"/>
      <c r="IL23" s="17"/>
      <c r="IM23" s="17">
        <v>0</v>
      </c>
      <c r="IN23" s="17">
        <v>47.1</v>
      </c>
      <c r="IO23" s="17">
        <v>48.181449999999998</v>
      </c>
      <c r="IP23" s="17">
        <v>48.181449999999998</v>
      </c>
      <c r="IQ23" s="17">
        <v>-1.08145</v>
      </c>
      <c r="IR23" s="17"/>
      <c r="IS23" s="17"/>
      <c r="IT23" s="17"/>
      <c r="IU23" s="17">
        <v>0</v>
      </c>
      <c r="IV23" s="17"/>
      <c r="IW23" s="17"/>
      <c r="IX23" s="17"/>
      <c r="IY23" s="17">
        <v>0</v>
      </c>
      <c r="IZ23" s="17"/>
      <c r="JA23" s="17"/>
      <c r="JB23" s="17"/>
      <c r="JC23" s="17">
        <v>0</v>
      </c>
      <c r="JD23" s="17">
        <v>60.7</v>
      </c>
      <c r="JE23" s="17">
        <v>64.721999999999994</v>
      </c>
      <c r="JF23" s="17">
        <v>16.494869999999999</v>
      </c>
      <c r="JG23" s="17">
        <v>44.205129999999997</v>
      </c>
      <c r="JH23" s="17">
        <v>178.4</v>
      </c>
      <c r="JI23" s="17">
        <v>178.35103000000001</v>
      </c>
      <c r="JJ23" s="17">
        <v>178.35103000000001</v>
      </c>
      <c r="JK23" s="17">
        <v>4.897E-2</v>
      </c>
      <c r="JL23" s="17">
        <v>176.1</v>
      </c>
      <c r="JM23" s="17">
        <v>178.35103000000001</v>
      </c>
      <c r="JN23" s="17">
        <v>178.35103000000001</v>
      </c>
      <c r="JO23" s="17">
        <v>-2.2510300000000001</v>
      </c>
      <c r="JP23" s="17">
        <v>210.4</v>
      </c>
      <c r="JQ23" s="17">
        <v>178.35103000000001</v>
      </c>
      <c r="JR23" s="17">
        <v>178.35103000000001</v>
      </c>
      <c r="JS23" s="17">
        <v>32.048969999999997</v>
      </c>
      <c r="JT23" s="17">
        <v>273.7</v>
      </c>
      <c r="JU23" s="17">
        <v>268.32994000000002</v>
      </c>
      <c r="JV23" s="17">
        <v>268.32994000000002</v>
      </c>
      <c r="JW23" s="17">
        <v>5.3700599999999996</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1</v>
      </c>
      <c r="LE23" s="17">
        <v>0.89207999999999998</v>
      </c>
      <c r="LF23" s="17">
        <v>0.89207999999999998</v>
      </c>
      <c r="LG23" s="17">
        <v>0.10792</v>
      </c>
      <c r="LH23" s="17">
        <v>87.2</v>
      </c>
      <c r="LI23" s="17">
        <v>49.811540000000001</v>
      </c>
      <c r="LJ23" s="17">
        <v>131.42205000000001</v>
      </c>
      <c r="LK23" s="17">
        <v>-44.222050000000003</v>
      </c>
      <c r="LL23" s="17">
        <v>112.6</v>
      </c>
      <c r="LM23" s="17">
        <v>81.069109999999995</v>
      </c>
      <c r="LN23" s="17">
        <v>78.037450000000007</v>
      </c>
      <c r="LO23" s="17">
        <v>34.562550000000002</v>
      </c>
      <c r="LP23" s="17">
        <v>62.9</v>
      </c>
      <c r="LQ23" s="17">
        <v>67.133979999999994</v>
      </c>
      <c r="LR23" s="17">
        <v>67.133979999999994</v>
      </c>
      <c r="LS23" s="17">
        <v>-4.2339799999999999</v>
      </c>
      <c r="LT23" s="17">
        <v>74</v>
      </c>
      <c r="LU23" s="17">
        <v>65.984009999999998</v>
      </c>
      <c r="LV23" s="17">
        <v>65.984009999999998</v>
      </c>
      <c r="LW23" s="17">
        <v>8.0159900000000004</v>
      </c>
      <c r="LX23" s="17">
        <v>29.2</v>
      </c>
      <c r="LY23" s="17">
        <v>27.30705</v>
      </c>
      <c r="LZ23" s="17">
        <v>27.30705</v>
      </c>
      <c r="MA23" s="17">
        <v>1.8929499999999999</v>
      </c>
      <c r="MB23" s="17"/>
      <c r="MC23" s="17"/>
      <c r="MD23" s="17"/>
      <c r="ME23" s="17">
        <v>0</v>
      </c>
      <c r="MF23" s="17"/>
      <c r="MG23" s="17"/>
      <c r="MH23" s="17"/>
      <c r="MI23" s="17">
        <v>0</v>
      </c>
      <c r="MJ23" s="17"/>
      <c r="MK23" s="17"/>
      <c r="ML23" s="17"/>
      <c r="MM23" s="17">
        <v>0</v>
      </c>
      <c r="MN23" s="17">
        <v>147</v>
      </c>
      <c r="MO23" s="17">
        <v>159.10807</v>
      </c>
      <c r="MP23" s="17">
        <v>159.10807</v>
      </c>
      <c r="MQ23" s="17">
        <v>-12.10807</v>
      </c>
      <c r="MR23" s="17">
        <v>149.30000000000001</v>
      </c>
      <c r="MS23" s="17">
        <v>159.10807</v>
      </c>
      <c r="MT23" s="17">
        <v>159.10807</v>
      </c>
      <c r="MU23" s="17">
        <v>-9.8080700000000007</v>
      </c>
      <c r="MV23" s="17">
        <v>150.6</v>
      </c>
      <c r="MW23" s="17">
        <v>159.58587</v>
      </c>
      <c r="MX23" s="17">
        <v>159.58587</v>
      </c>
      <c r="MY23" s="17">
        <v>-8.9858700000000002</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218.2</v>
      </c>
      <c r="NU23" s="17">
        <v>192.23309</v>
      </c>
      <c r="NV23" s="17">
        <v>192.23309</v>
      </c>
      <c r="NW23" s="17">
        <v>25.966909999999999</v>
      </c>
      <c r="NX23" s="17">
        <v>104.6</v>
      </c>
      <c r="NY23" s="17">
        <v>96.405180000000001</v>
      </c>
      <c r="NZ23" s="17">
        <v>96.405180000000001</v>
      </c>
      <c r="OA23" s="17">
        <v>8.19482</v>
      </c>
      <c r="OB23" s="17">
        <v>0</v>
      </c>
      <c r="OC23" s="17"/>
      <c r="OD23" s="17">
        <v>7.9000000000000001E-2</v>
      </c>
      <c r="OE23" s="17">
        <v>-7.9000000000000001E-2</v>
      </c>
      <c r="OF23" s="17">
        <v>27.6</v>
      </c>
      <c r="OG23" s="17">
        <v>46.31</v>
      </c>
      <c r="OH23" s="17">
        <v>46.31</v>
      </c>
      <c r="OI23" s="17">
        <v>-18.71</v>
      </c>
      <c r="OJ23" s="17">
        <v>38.4</v>
      </c>
      <c r="OK23" s="17"/>
      <c r="OL23" s="17">
        <v>35.622999999999998</v>
      </c>
      <c r="OM23" s="17">
        <v>2.7770000000000001</v>
      </c>
      <c r="ON23" s="17">
        <v>13.9</v>
      </c>
      <c r="OO23" s="17">
        <v>13.073</v>
      </c>
      <c r="OP23" s="17">
        <v>13.073</v>
      </c>
      <c r="OQ23" s="17">
        <v>0.82699999999999996</v>
      </c>
      <c r="OR23" s="17">
        <v>0</v>
      </c>
      <c r="OS23" s="17"/>
      <c r="OT23" s="17"/>
      <c r="OU23" s="17">
        <v>0</v>
      </c>
      <c r="OV23" s="17">
        <v>7.5</v>
      </c>
      <c r="OW23" s="17">
        <v>7</v>
      </c>
      <c r="OX23" s="17">
        <v>7</v>
      </c>
      <c r="OY23" s="17">
        <v>0.5</v>
      </c>
      <c r="OZ23" s="17">
        <v>5.0999999999999996</v>
      </c>
      <c r="PA23" s="17"/>
      <c r="PB23" s="17"/>
      <c r="PC23" s="17">
        <v>5.0999999999999996</v>
      </c>
      <c r="PD23" s="17">
        <v>9.9</v>
      </c>
      <c r="PE23" s="17">
        <v>9</v>
      </c>
      <c r="PF23" s="17">
        <v>9</v>
      </c>
      <c r="PG23" s="17">
        <v>0.9</v>
      </c>
      <c r="PH23" s="17">
        <v>0</v>
      </c>
      <c r="PI23" s="17">
        <v>1.46</v>
      </c>
      <c r="PJ23" s="17">
        <v>1.46</v>
      </c>
      <c r="PK23" s="17">
        <v>-1.46</v>
      </c>
      <c r="PL23" s="17">
        <v>0.3</v>
      </c>
      <c r="PM23" s="17">
        <v>1</v>
      </c>
      <c r="PN23" s="17">
        <v>1</v>
      </c>
      <c r="PO23" s="17">
        <v>-0.7</v>
      </c>
      <c r="PP23" s="17">
        <v>1.5</v>
      </c>
      <c r="PQ23" s="17">
        <v>3</v>
      </c>
      <c r="PR23" s="17">
        <v>3</v>
      </c>
      <c r="PS23" s="17">
        <v>-1.5</v>
      </c>
      <c r="PT23" s="17">
        <v>1.9</v>
      </c>
      <c r="PU23" s="17">
        <v>1.9</v>
      </c>
      <c r="PV23" s="17">
        <v>1.9</v>
      </c>
      <c r="PW23" s="17">
        <v>0</v>
      </c>
      <c r="PX23" s="17">
        <v>18.399999999999999</v>
      </c>
      <c r="PY23" s="17">
        <v>18.25243</v>
      </c>
      <c r="PZ23" s="17">
        <v>18.25243</v>
      </c>
      <c r="QA23" s="17">
        <v>0.14757000000000001</v>
      </c>
      <c r="QB23" s="17">
        <v>7.5</v>
      </c>
      <c r="QC23" s="17">
        <v>5</v>
      </c>
      <c r="QD23" s="17">
        <v>5</v>
      </c>
      <c r="QE23" s="17">
        <v>2.5</v>
      </c>
      <c r="QF23" s="17">
        <v>4</v>
      </c>
      <c r="QG23" s="17">
        <v>5</v>
      </c>
      <c r="QH23" s="17">
        <v>5</v>
      </c>
      <c r="QI23" s="17">
        <v>-1</v>
      </c>
      <c r="QJ23" s="17">
        <v>3.4</v>
      </c>
      <c r="QK23" s="17">
        <v>3.4</v>
      </c>
      <c r="QL23" s="17">
        <v>3.4</v>
      </c>
      <c r="QM23" s="17">
        <v>0</v>
      </c>
      <c r="QN23" s="17">
        <v>18.5</v>
      </c>
      <c r="QO23" s="17">
        <v>17.864080000000001</v>
      </c>
      <c r="QP23" s="17">
        <v>17.864080000000001</v>
      </c>
      <c r="QQ23" s="17">
        <v>0.63592000000000004</v>
      </c>
      <c r="QR23" s="17">
        <v>12.1</v>
      </c>
      <c r="QS23" s="17"/>
      <c r="QT23" s="17">
        <v>8.141</v>
      </c>
      <c r="QU23" s="17">
        <v>3.9590000000000001</v>
      </c>
      <c r="QV23" s="17">
        <v>14.3</v>
      </c>
      <c r="QW23" s="17"/>
      <c r="QX23" s="17">
        <v>5.218</v>
      </c>
      <c r="QY23" s="17">
        <v>9.0820000000000007</v>
      </c>
      <c r="QZ23" s="17">
        <v>8.1999999999999993</v>
      </c>
      <c r="RA23" s="17">
        <v>13</v>
      </c>
      <c r="RB23" s="17">
        <v>11.734</v>
      </c>
      <c r="RC23" s="17">
        <v>-3.5339999999999998</v>
      </c>
      <c r="RD23" s="17">
        <v>19.100000000000001</v>
      </c>
      <c r="RE23" s="17">
        <v>32.540999999999997</v>
      </c>
      <c r="RF23" s="17">
        <v>32.540999999999997</v>
      </c>
      <c r="RG23" s="17">
        <v>-13.441000000000001</v>
      </c>
      <c r="RH23" s="17">
        <v>3</v>
      </c>
      <c r="RI23" s="17">
        <v>2.9009999999999998</v>
      </c>
      <c r="RJ23" s="17">
        <v>2.9009999999999998</v>
      </c>
      <c r="RK23" s="17">
        <v>9.9000000000000005E-2</v>
      </c>
      <c r="RL23" s="17">
        <v>0.8</v>
      </c>
      <c r="RM23" s="17">
        <v>2.4</v>
      </c>
      <c r="RN23" s="17">
        <v>2.4</v>
      </c>
      <c r="RO23" s="17">
        <v>-1.6</v>
      </c>
      <c r="RP23" s="17">
        <v>1.2</v>
      </c>
      <c r="RQ23" s="17">
        <v>1.2</v>
      </c>
      <c r="RR23" s="17">
        <v>1.2</v>
      </c>
      <c r="RS23" s="17">
        <v>0</v>
      </c>
      <c r="RT23" s="17">
        <v>2.8</v>
      </c>
      <c r="RU23" s="17">
        <v>2.8</v>
      </c>
      <c r="RV23" s="17">
        <v>2.8</v>
      </c>
      <c r="RW23" s="17">
        <v>0</v>
      </c>
      <c r="RX23" s="17">
        <v>1.4</v>
      </c>
      <c r="RY23" s="17"/>
      <c r="RZ23" s="17">
        <v>1.7170000000000001</v>
      </c>
      <c r="SA23" s="17">
        <v>-0.317</v>
      </c>
      <c r="SB23" s="17">
        <v>2</v>
      </c>
      <c r="SC23" s="17">
        <v>2.379</v>
      </c>
      <c r="SD23" s="17">
        <v>2.379</v>
      </c>
      <c r="SE23" s="17">
        <v>-0.379</v>
      </c>
      <c r="SF23" s="17">
        <v>12</v>
      </c>
      <c r="SG23" s="17"/>
      <c r="SH23" s="17">
        <v>14.72162</v>
      </c>
      <c r="SI23" s="17">
        <v>-2.7216200000000002</v>
      </c>
      <c r="SJ23" s="17">
        <v>1.2</v>
      </c>
      <c r="SK23" s="17">
        <v>1.1599999999999999</v>
      </c>
      <c r="SL23" s="17">
        <v>1.1599999999999999</v>
      </c>
      <c r="SM23" s="17">
        <v>0.04</v>
      </c>
      <c r="SN23" s="17">
        <v>0</v>
      </c>
      <c r="SO23" s="17">
        <v>0.4</v>
      </c>
      <c r="SP23" s="17">
        <v>0.4</v>
      </c>
      <c r="SQ23" s="17">
        <v>-0.4</v>
      </c>
      <c r="SR23" s="17">
        <v>4.8</v>
      </c>
      <c r="SS23" s="17">
        <v>4.3</v>
      </c>
      <c r="ST23" s="17">
        <v>4.3</v>
      </c>
      <c r="SU23" s="17">
        <v>0.5</v>
      </c>
      <c r="SV23" s="17">
        <v>3.2</v>
      </c>
      <c r="SW23" s="17">
        <v>3</v>
      </c>
      <c r="SX23" s="17">
        <v>3</v>
      </c>
      <c r="SY23" s="17">
        <v>0.2</v>
      </c>
      <c r="SZ23" s="17">
        <v>3.4</v>
      </c>
      <c r="TA23" s="17">
        <v>3.5</v>
      </c>
      <c r="TB23" s="17">
        <v>3.5</v>
      </c>
      <c r="TC23" s="17">
        <v>-0.1</v>
      </c>
      <c r="TD23" s="17">
        <v>4.8</v>
      </c>
      <c r="TE23" s="17">
        <v>5</v>
      </c>
      <c r="TF23" s="17">
        <v>5</v>
      </c>
      <c r="TG23" s="17">
        <v>-0.2</v>
      </c>
      <c r="TH23" s="17">
        <v>10</v>
      </c>
      <c r="TI23" s="17">
        <v>14.56311</v>
      </c>
      <c r="TJ23" s="17">
        <v>14.56311</v>
      </c>
      <c r="TK23" s="17">
        <v>-4.56311</v>
      </c>
      <c r="TL23" s="17">
        <v>22.1</v>
      </c>
      <c r="TM23" s="17">
        <v>22.518999999999998</v>
      </c>
      <c r="TN23" s="17">
        <v>22.518999999999998</v>
      </c>
      <c r="TO23" s="17">
        <v>-0.41899999999999998</v>
      </c>
      <c r="TP23" s="17">
        <v>49.9</v>
      </c>
      <c r="TQ23" s="17">
        <v>20.050999999999998</v>
      </c>
      <c r="TR23" s="17">
        <v>20.050999999999998</v>
      </c>
      <c r="TS23" s="17">
        <v>29.849</v>
      </c>
      <c r="TT23" s="17">
        <v>15.9</v>
      </c>
      <c r="TU23" s="17"/>
      <c r="TV23" s="17">
        <v>3.0000000000000001E-3</v>
      </c>
      <c r="TW23" s="17">
        <v>15.897</v>
      </c>
      <c r="TX23" s="17">
        <v>25.6</v>
      </c>
      <c r="TY23" s="17">
        <v>27</v>
      </c>
      <c r="TZ23" s="17">
        <v>28.51</v>
      </c>
      <c r="UA23" s="17">
        <v>-2.91</v>
      </c>
      <c r="UB23" s="17">
        <v>33</v>
      </c>
      <c r="UC23" s="17"/>
      <c r="UD23" s="17"/>
      <c r="UE23" s="17">
        <v>33</v>
      </c>
      <c r="UF23" s="17">
        <v>4</v>
      </c>
      <c r="UG23" s="17">
        <v>1.4610000000000001</v>
      </c>
      <c r="UH23" s="17">
        <v>1.4610000000000001</v>
      </c>
      <c r="UI23" s="17">
        <v>2.5390000000000001</v>
      </c>
      <c r="UJ23" s="17">
        <v>1.9</v>
      </c>
      <c r="UK23" s="17">
        <v>0.88900000000000001</v>
      </c>
      <c r="UL23" s="17">
        <v>0.88900000000000001</v>
      </c>
      <c r="UM23" s="17">
        <v>1.0109999999999999</v>
      </c>
      <c r="UN23" s="17">
        <v>5.0999999999999996</v>
      </c>
      <c r="UO23" s="17">
        <v>5</v>
      </c>
      <c r="UP23" s="17">
        <v>5</v>
      </c>
      <c r="UQ23" s="17">
        <v>0.1</v>
      </c>
      <c r="UR23" s="17">
        <v>2</v>
      </c>
      <c r="US23" s="17">
        <v>2</v>
      </c>
      <c r="UT23" s="17">
        <v>2</v>
      </c>
      <c r="UU23" s="17">
        <v>0</v>
      </c>
      <c r="UV23" s="17">
        <v>8.5</v>
      </c>
      <c r="UW23" s="17">
        <v>8.3000000000000007</v>
      </c>
      <c r="UX23" s="17">
        <v>8.3000000000000007</v>
      </c>
      <c r="UY23" s="17">
        <v>0.2</v>
      </c>
      <c r="UZ23" s="17">
        <v>3.4</v>
      </c>
      <c r="VA23" s="17">
        <v>3.8</v>
      </c>
      <c r="VB23" s="17">
        <v>3.8</v>
      </c>
      <c r="VC23" s="17">
        <v>-0.4</v>
      </c>
      <c r="VD23" s="17">
        <v>4</v>
      </c>
      <c r="VE23" s="17">
        <v>4.2</v>
      </c>
      <c r="VF23" s="17">
        <v>4.2</v>
      </c>
      <c r="VG23" s="17">
        <v>-0.2</v>
      </c>
      <c r="VH23" s="17">
        <v>0</v>
      </c>
      <c r="VI23" s="17">
        <v>4.2</v>
      </c>
      <c r="VJ23" s="17">
        <v>4.2</v>
      </c>
      <c r="VK23" s="17">
        <v>-4.2</v>
      </c>
      <c r="VL23" s="17">
        <v>10.6</v>
      </c>
      <c r="VM23" s="17">
        <v>9.3529999999999998</v>
      </c>
      <c r="VN23" s="17">
        <v>9.3529999999999998</v>
      </c>
      <c r="VO23" s="17">
        <v>1.2470000000000001</v>
      </c>
      <c r="VP23" s="17">
        <v>140.9</v>
      </c>
      <c r="VQ23" s="17"/>
      <c r="VR23" s="17">
        <v>100.934</v>
      </c>
      <c r="VS23" s="17">
        <v>39.966000000000001</v>
      </c>
      <c r="VT23" s="17">
        <v>4.3</v>
      </c>
      <c r="VU23" s="17"/>
      <c r="VV23" s="17">
        <v>9.6590000000000007</v>
      </c>
      <c r="VW23" s="17">
        <v>-5.359</v>
      </c>
      <c r="VX23" s="17">
        <v>76.400000000000006</v>
      </c>
      <c r="VY23" s="17"/>
      <c r="VZ23" s="17">
        <v>76.563000000000002</v>
      </c>
      <c r="WA23" s="17">
        <v>-0.16300000000000001</v>
      </c>
      <c r="WB23" s="17">
        <v>0.6</v>
      </c>
      <c r="WC23" s="17">
        <v>0.6</v>
      </c>
      <c r="WD23" s="17">
        <v>0.6</v>
      </c>
      <c r="WE23" s="17">
        <v>0</v>
      </c>
      <c r="WF23" s="17">
        <v>4.7</v>
      </c>
      <c r="WG23" s="17">
        <v>15</v>
      </c>
      <c r="WH23" s="17">
        <v>15</v>
      </c>
      <c r="WI23" s="17">
        <v>-10.3</v>
      </c>
      <c r="WJ23" s="17">
        <v>6</v>
      </c>
      <c r="WK23" s="17">
        <v>21</v>
      </c>
      <c r="WL23" s="17">
        <v>21</v>
      </c>
      <c r="WM23" s="17">
        <v>-15</v>
      </c>
      <c r="WN23" s="17">
        <v>62.5</v>
      </c>
      <c r="WO23" s="17"/>
      <c r="WP23" s="17">
        <v>55.256</v>
      </c>
      <c r="WQ23" s="17">
        <v>7.2439999999999998</v>
      </c>
      <c r="WR23" s="17">
        <v>4.0999999999999996</v>
      </c>
      <c r="WS23" s="17"/>
      <c r="WT23" s="17">
        <v>1E-3</v>
      </c>
      <c r="WU23" s="17">
        <v>4.0990000000000002</v>
      </c>
      <c r="WV23" s="17">
        <v>6.7</v>
      </c>
      <c r="WW23" s="17">
        <v>6</v>
      </c>
      <c r="WX23" s="17">
        <v>6</v>
      </c>
      <c r="WY23" s="17">
        <v>0.7</v>
      </c>
      <c r="WZ23" s="17">
        <v>20.2</v>
      </c>
      <c r="XA23" s="17">
        <v>18.4466</v>
      </c>
      <c r="XB23" s="17">
        <v>18.4466</v>
      </c>
      <c r="XC23" s="17">
        <v>1.7534000000000001</v>
      </c>
      <c r="XD23" s="17">
        <v>11.1</v>
      </c>
      <c r="XE23" s="17">
        <v>10.8</v>
      </c>
      <c r="XF23" s="17">
        <v>10.8</v>
      </c>
      <c r="XG23" s="17">
        <v>0.3</v>
      </c>
      <c r="XH23" s="17">
        <v>36</v>
      </c>
      <c r="XI23" s="17">
        <v>30</v>
      </c>
      <c r="XJ23" s="17">
        <v>30</v>
      </c>
      <c r="XK23" s="17">
        <v>6</v>
      </c>
      <c r="XL23" s="17">
        <v>26.4</v>
      </c>
      <c r="XM23" s="17">
        <v>30</v>
      </c>
      <c r="XN23" s="17">
        <v>30</v>
      </c>
      <c r="XO23" s="17">
        <v>-3.6</v>
      </c>
      <c r="XP23" s="17">
        <v>14.8</v>
      </c>
      <c r="XQ23" s="17">
        <v>14</v>
      </c>
      <c r="XR23" s="17">
        <v>14</v>
      </c>
      <c r="XS23" s="17">
        <v>0.8</v>
      </c>
      <c r="XT23" s="17">
        <v>19.100000000000001</v>
      </c>
      <c r="XU23" s="17">
        <v>19</v>
      </c>
      <c r="XV23" s="17">
        <v>19</v>
      </c>
      <c r="XW23" s="17">
        <v>0.1</v>
      </c>
      <c r="XX23" s="17">
        <v>8.4</v>
      </c>
      <c r="XY23" s="17">
        <v>8.23</v>
      </c>
      <c r="XZ23" s="17">
        <v>8.23</v>
      </c>
      <c r="YA23" s="17">
        <v>0.17</v>
      </c>
      <c r="YB23" s="17"/>
      <c r="YC23" s="17"/>
      <c r="YD23" s="17"/>
      <c r="YE23" s="17">
        <v>0</v>
      </c>
      <c r="YF23" s="17"/>
      <c r="YG23" s="17"/>
      <c r="YH23" s="17"/>
      <c r="YI23" s="17">
        <v>0</v>
      </c>
    </row>
    <row r="24" spans="1:659" ht="24" customHeight="1" x14ac:dyDescent="0.3">
      <c r="A24" s="1"/>
      <c r="B24" s="18" t="s">
        <v>50</v>
      </c>
      <c r="C24" s="18" t="s">
        <v>730</v>
      </c>
      <c r="D24" s="19">
        <v>17.600000000000001</v>
      </c>
      <c r="E24" s="19">
        <v>64.936499999999995</v>
      </c>
      <c r="F24" s="19">
        <v>80.893960000000007</v>
      </c>
      <c r="G24" s="19">
        <v>-63.293959999999998</v>
      </c>
      <c r="H24" s="19">
        <v>625</v>
      </c>
      <c r="I24" s="19">
        <v>643.65809000000002</v>
      </c>
      <c r="J24" s="19">
        <v>643.65809000000002</v>
      </c>
      <c r="K24" s="19">
        <v>-18.658090000000001</v>
      </c>
      <c r="L24" s="19">
        <v>209.5</v>
      </c>
      <c r="M24" s="19">
        <v>209.39341999999999</v>
      </c>
      <c r="N24" s="19">
        <v>209.39341999999999</v>
      </c>
      <c r="O24" s="19">
        <v>0.10657999999999999</v>
      </c>
      <c r="P24" s="19"/>
      <c r="Q24" s="19"/>
      <c r="R24" s="19"/>
      <c r="S24" s="19">
        <v>0</v>
      </c>
      <c r="T24" s="19"/>
      <c r="U24" s="19"/>
      <c r="V24" s="19"/>
      <c r="W24" s="19">
        <v>0</v>
      </c>
      <c r="X24" s="19">
        <v>10.4</v>
      </c>
      <c r="Y24" s="19">
        <v>12.09104</v>
      </c>
      <c r="Z24" s="19">
        <v>12.09104</v>
      </c>
      <c r="AA24" s="19">
        <v>-1.6910400000000001</v>
      </c>
      <c r="AB24" s="19">
        <v>80.7</v>
      </c>
      <c r="AC24" s="19">
        <v>89.411789999999996</v>
      </c>
      <c r="AD24" s="19">
        <v>91.364000000000004</v>
      </c>
      <c r="AE24" s="19">
        <v>-10.664</v>
      </c>
      <c r="AF24" s="19">
        <v>78.599999999999994</v>
      </c>
      <c r="AG24" s="19">
        <v>86.905510000000007</v>
      </c>
      <c r="AH24" s="19">
        <v>86.905510000000007</v>
      </c>
      <c r="AI24" s="19">
        <v>-8.3055099999999999</v>
      </c>
      <c r="AJ24" s="19"/>
      <c r="AK24" s="19"/>
      <c r="AL24" s="19"/>
      <c r="AM24" s="19">
        <v>0</v>
      </c>
      <c r="AN24" s="19">
        <v>189.9</v>
      </c>
      <c r="AO24" s="19">
        <v>196.22801999999999</v>
      </c>
      <c r="AP24" s="19">
        <v>196.22801999999999</v>
      </c>
      <c r="AQ24" s="19">
        <v>-6.3280200000000004</v>
      </c>
      <c r="AR24" s="19">
        <v>194.1</v>
      </c>
      <c r="AS24" s="19">
        <v>196.22801999999999</v>
      </c>
      <c r="AT24" s="19">
        <v>196.22801999999999</v>
      </c>
      <c r="AU24" s="19">
        <v>-2.1280199999999998</v>
      </c>
      <c r="AV24" s="19">
        <v>193.9</v>
      </c>
      <c r="AW24" s="19">
        <v>196.22801999999999</v>
      </c>
      <c r="AX24" s="19">
        <v>196.22801999999999</v>
      </c>
      <c r="AY24" s="19">
        <v>-2.32802</v>
      </c>
      <c r="AZ24" s="19">
        <v>281.2</v>
      </c>
      <c r="BA24" s="19">
        <v>295.22593999999998</v>
      </c>
      <c r="BB24" s="19">
        <v>295.22593999999998</v>
      </c>
      <c r="BC24" s="19">
        <v>-14.02594</v>
      </c>
      <c r="BD24" s="19">
        <v>216.9</v>
      </c>
      <c r="BE24" s="19">
        <v>208.07390000000001</v>
      </c>
      <c r="BF24" s="19">
        <v>208.07390000000001</v>
      </c>
      <c r="BG24" s="19">
        <v>8.8261000000000003</v>
      </c>
      <c r="BH24" s="19">
        <v>112.2</v>
      </c>
      <c r="BI24" s="19">
        <v>104.34936999999999</v>
      </c>
      <c r="BJ24" s="19">
        <v>104.34936999999999</v>
      </c>
      <c r="BK24" s="19">
        <v>7.8506299999999998</v>
      </c>
      <c r="BL24" s="19">
        <v>347.1</v>
      </c>
      <c r="BM24" s="19">
        <v>368.40096999999997</v>
      </c>
      <c r="BN24" s="19">
        <v>368.40096999999997</v>
      </c>
      <c r="BO24" s="19">
        <v>-21.30097</v>
      </c>
      <c r="BP24" s="19">
        <v>4</v>
      </c>
      <c r="BQ24" s="19">
        <v>4.4318400000000002</v>
      </c>
      <c r="BR24" s="19">
        <v>4.4318400000000002</v>
      </c>
      <c r="BS24" s="19">
        <v>-0.43184</v>
      </c>
      <c r="BT24" s="19"/>
      <c r="BU24" s="19"/>
      <c r="BV24" s="19"/>
      <c r="BW24" s="19">
        <v>0</v>
      </c>
      <c r="BX24" s="19"/>
      <c r="BY24" s="19"/>
      <c r="BZ24" s="19"/>
      <c r="CA24" s="19">
        <v>0</v>
      </c>
      <c r="CB24" s="19"/>
      <c r="CC24" s="19"/>
      <c r="CD24" s="19"/>
      <c r="CE24" s="19">
        <v>0</v>
      </c>
      <c r="CF24" s="19"/>
      <c r="CG24" s="19"/>
      <c r="CH24" s="19"/>
      <c r="CI24" s="19">
        <v>0</v>
      </c>
      <c r="CJ24" s="19">
        <v>103.5</v>
      </c>
      <c r="CK24" s="19">
        <v>105.6932</v>
      </c>
      <c r="CL24" s="19">
        <v>105.6932</v>
      </c>
      <c r="CM24" s="19">
        <v>-2.1932</v>
      </c>
      <c r="CN24" s="19">
        <v>6.4</v>
      </c>
      <c r="CO24" s="19">
        <v>5.1333399999999996</v>
      </c>
      <c r="CP24" s="19">
        <v>5.1333399999999996</v>
      </c>
      <c r="CQ24" s="19">
        <v>1.2666599999999999</v>
      </c>
      <c r="CR24" s="19">
        <v>4.5</v>
      </c>
      <c r="CS24" s="19">
        <v>2.8177599999999998</v>
      </c>
      <c r="CT24" s="19">
        <v>2.8177599999999998</v>
      </c>
      <c r="CU24" s="19">
        <v>1.68224</v>
      </c>
      <c r="CV24" s="19">
        <v>22</v>
      </c>
      <c r="CW24" s="19">
        <v>22.389009999999999</v>
      </c>
      <c r="CX24" s="19">
        <v>22.389009999999999</v>
      </c>
      <c r="CY24" s="19">
        <v>-0.38901000000000002</v>
      </c>
      <c r="CZ24" s="19">
        <v>4.5999999999999996</v>
      </c>
      <c r="DA24" s="19">
        <v>6.8787000000000003</v>
      </c>
      <c r="DB24" s="19">
        <v>6.8787000000000003</v>
      </c>
      <c r="DC24" s="19">
        <v>-2.2787000000000002</v>
      </c>
      <c r="DD24" s="19">
        <v>9.6999999999999993</v>
      </c>
      <c r="DE24" s="19">
        <v>14.919420000000001</v>
      </c>
      <c r="DF24" s="19">
        <v>12.77125</v>
      </c>
      <c r="DG24" s="19">
        <v>-3.07125</v>
      </c>
      <c r="DH24" s="19">
        <v>67.2</v>
      </c>
      <c r="DI24" s="19">
        <v>93.02225</v>
      </c>
      <c r="DJ24" s="19">
        <v>71.876260000000002</v>
      </c>
      <c r="DK24" s="19">
        <v>-4.6762600000000001</v>
      </c>
      <c r="DL24" s="19"/>
      <c r="DM24" s="19"/>
      <c r="DN24" s="19"/>
      <c r="DO24" s="19">
        <v>0</v>
      </c>
      <c r="DP24" s="19"/>
      <c r="DQ24" s="19"/>
      <c r="DR24" s="19"/>
      <c r="DS24" s="19">
        <v>0</v>
      </c>
      <c r="DT24" s="19"/>
      <c r="DU24" s="19"/>
      <c r="DV24" s="19"/>
      <c r="DW24" s="19">
        <v>0</v>
      </c>
      <c r="DX24" s="19"/>
      <c r="DY24" s="19"/>
      <c r="DZ24" s="19"/>
      <c r="EA24" s="19">
        <v>0</v>
      </c>
      <c r="EB24" s="19">
        <v>53.4</v>
      </c>
      <c r="EC24" s="19">
        <v>43.170470000000002</v>
      </c>
      <c r="ED24" s="19">
        <v>60.399610000000003</v>
      </c>
      <c r="EE24" s="19">
        <v>-6.9996099999999997</v>
      </c>
      <c r="EF24" s="19">
        <v>20.5</v>
      </c>
      <c r="EG24" s="19">
        <v>20.618559999999999</v>
      </c>
      <c r="EH24" s="19">
        <v>20.618559999999999</v>
      </c>
      <c r="EI24" s="19">
        <v>-0.11856</v>
      </c>
      <c r="EJ24" s="19"/>
      <c r="EK24" s="19"/>
      <c r="EL24" s="19"/>
      <c r="EM24" s="19">
        <v>0</v>
      </c>
      <c r="EN24" s="19"/>
      <c r="EO24" s="19"/>
      <c r="EP24" s="19"/>
      <c r="EQ24" s="19">
        <v>0</v>
      </c>
      <c r="ER24" s="19"/>
      <c r="ES24" s="19"/>
      <c r="ET24" s="19"/>
      <c r="EU24" s="19">
        <v>0</v>
      </c>
      <c r="EV24" s="19">
        <v>6.4</v>
      </c>
      <c r="EW24" s="19">
        <v>6.39</v>
      </c>
      <c r="EX24" s="19">
        <v>6.39</v>
      </c>
      <c r="EY24" s="19">
        <v>0.01</v>
      </c>
      <c r="EZ24" s="19">
        <v>0</v>
      </c>
      <c r="FA24" s="19"/>
      <c r="FB24" s="19"/>
      <c r="FC24" s="19">
        <v>0</v>
      </c>
      <c r="FD24" s="19">
        <v>34.299999999999997</v>
      </c>
      <c r="FE24" s="19">
        <v>31.53576</v>
      </c>
      <c r="FF24" s="19">
        <v>31.53576</v>
      </c>
      <c r="FG24" s="19">
        <v>2.76424</v>
      </c>
      <c r="FH24" s="19">
        <v>0</v>
      </c>
      <c r="FI24" s="19">
        <v>30.92784</v>
      </c>
      <c r="FJ24" s="19"/>
      <c r="FK24" s="19">
        <v>0</v>
      </c>
      <c r="FL24" s="19">
        <v>22.4</v>
      </c>
      <c r="FM24" s="19">
        <v>18.874919999999999</v>
      </c>
      <c r="FN24" s="19">
        <v>18.874919999999999</v>
      </c>
      <c r="FO24" s="19">
        <v>3.52508</v>
      </c>
      <c r="FP24" s="19">
        <v>18.2</v>
      </c>
      <c r="FQ24" s="19">
        <v>14.927820000000001</v>
      </c>
      <c r="FR24" s="19">
        <v>14.927820000000001</v>
      </c>
      <c r="FS24" s="19">
        <v>3.2721800000000001</v>
      </c>
      <c r="FT24" s="19">
        <v>12.7</v>
      </c>
      <c r="FU24" s="19">
        <v>13.1068</v>
      </c>
      <c r="FV24" s="19">
        <v>13.1068</v>
      </c>
      <c r="FW24" s="19">
        <v>-0.40679999999999999</v>
      </c>
      <c r="FX24" s="19">
        <v>56.8</v>
      </c>
      <c r="FY24" s="19">
        <v>57.754739999999998</v>
      </c>
      <c r="FZ24" s="19">
        <v>57.754739999999998</v>
      </c>
      <c r="GA24" s="19">
        <v>-0.95474000000000003</v>
      </c>
      <c r="GB24" s="19">
        <v>178.5</v>
      </c>
      <c r="GC24" s="19">
        <v>184.91498000000001</v>
      </c>
      <c r="GD24" s="19">
        <v>184.91498000000001</v>
      </c>
      <c r="GE24" s="19">
        <v>-6.4149799999999999</v>
      </c>
      <c r="GF24" s="19">
        <v>178.6</v>
      </c>
      <c r="GG24" s="19">
        <v>184.91498000000001</v>
      </c>
      <c r="GH24" s="19">
        <v>184.91498000000001</v>
      </c>
      <c r="GI24" s="19">
        <v>-6.3149800000000003</v>
      </c>
      <c r="GJ24" s="19">
        <v>180.9</v>
      </c>
      <c r="GK24" s="19">
        <v>185.47028</v>
      </c>
      <c r="GL24" s="19">
        <v>185.47028</v>
      </c>
      <c r="GM24" s="19">
        <v>-4.5702800000000003</v>
      </c>
      <c r="GN24" s="19">
        <v>75.2</v>
      </c>
      <c r="GO24" s="19">
        <v>79.789810000000003</v>
      </c>
      <c r="GP24" s="19">
        <v>31.414380000000001</v>
      </c>
      <c r="GQ24" s="19">
        <v>43.785620000000002</v>
      </c>
      <c r="GR24" s="19">
        <v>0</v>
      </c>
      <c r="GS24" s="19"/>
      <c r="GT24" s="19"/>
      <c r="GU24" s="19">
        <v>0</v>
      </c>
      <c r="GV24" s="19"/>
      <c r="GW24" s="19"/>
      <c r="GX24" s="19">
        <v>9.9490999999999996</v>
      </c>
      <c r="GY24" s="19">
        <v>-9.9490999999999996</v>
      </c>
      <c r="GZ24" s="19">
        <v>17.399999999999999</v>
      </c>
      <c r="HA24" s="19">
        <v>31.993130000000001</v>
      </c>
      <c r="HB24" s="19">
        <v>34.478029999999997</v>
      </c>
      <c r="HC24" s="19">
        <v>-17.078029999999998</v>
      </c>
      <c r="HD24" s="19">
        <v>32.1</v>
      </c>
      <c r="HE24" s="19">
        <v>32.627180000000003</v>
      </c>
      <c r="HF24" s="19">
        <v>32.627180000000003</v>
      </c>
      <c r="HG24" s="19">
        <v>-0.52717999999999998</v>
      </c>
      <c r="HH24" s="19">
        <v>2</v>
      </c>
      <c r="HI24" s="19">
        <v>1.97359</v>
      </c>
      <c r="HJ24" s="19">
        <v>1.97359</v>
      </c>
      <c r="HK24" s="19">
        <v>2.6409999999999999E-2</v>
      </c>
      <c r="HL24" s="19">
        <v>0</v>
      </c>
      <c r="HM24" s="19"/>
      <c r="HN24" s="19"/>
      <c r="HO24" s="19">
        <v>0</v>
      </c>
      <c r="HP24" s="19">
        <v>43.4</v>
      </c>
      <c r="HQ24" s="19">
        <v>50.000010000000003</v>
      </c>
      <c r="HR24" s="19">
        <v>50.000010000000003</v>
      </c>
      <c r="HS24" s="19">
        <v>-6.6000100000000002</v>
      </c>
      <c r="HT24" s="19"/>
      <c r="HU24" s="19"/>
      <c r="HV24" s="19"/>
      <c r="HW24" s="19">
        <v>0</v>
      </c>
      <c r="HX24" s="19"/>
      <c r="HY24" s="19"/>
      <c r="HZ24" s="19"/>
      <c r="IA24" s="19">
        <v>0</v>
      </c>
      <c r="IB24" s="19">
        <v>44.4</v>
      </c>
      <c r="IC24" s="19">
        <v>16.490760000000002</v>
      </c>
      <c r="ID24" s="19">
        <v>58.189079999999997</v>
      </c>
      <c r="IE24" s="19">
        <v>-13.78908</v>
      </c>
      <c r="IF24" s="19"/>
      <c r="IG24" s="19"/>
      <c r="IH24" s="19"/>
      <c r="II24" s="19">
        <v>0</v>
      </c>
      <c r="IJ24" s="19"/>
      <c r="IK24" s="19"/>
      <c r="IL24" s="19"/>
      <c r="IM24" s="19">
        <v>0</v>
      </c>
      <c r="IN24" s="19">
        <v>46.9</v>
      </c>
      <c r="IO24" s="19">
        <v>48.181449999999998</v>
      </c>
      <c r="IP24" s="19">
        <v>48.181449999999998</v>
      </c>
      <c r="IQ24" s="19">
        <v>-1.28145</v>
      </c>
      <c r="IR24" s="19"/>
      <c r="IS24" s="19"/>
      <c r="IT24" s="19"/>
      <c r="IU24" s="19">
        <v>0</v>
      </c>
      <c r="IV24" s="19"/>
      <c r="IW24" s="19"/>
      <c r="IX24" s="19"/>
      <c r="IY24" s="19">
        <v>0</v>
      </c>
      <c r="IZ24" s="19"/>
      <c r="JA24" s="19"/>
      <c r="JB24" s="19"/>
      <c r="JC24" s="19">
        <v>0</v>
      </c>
      <c r="JD24" s="19">
        <v>59.1</v>
      </c>
      <c r="JE24" s="19">
        <v>64.721999999999994</v>
      </c>
      <c r="JF24" s="19">
        <v>16.494859999999999</v>
      </c>
      <c r="JG24" s="19">
        <v>42.605139999999999</v>
      </c>
      <c r="JH24" s="19">
        <v>177.8</v>
      </c>
      <c r="JI24" s="19">
        <v>178.35103000000001</v>
      </c>
      <c r="JJ24" s="19">
        <v>178.35103000000001</v>
      </c>
      <c r="JK24" s="19">
        <v>-0.55103000000000002</v>
      </c>
      <c r="JL24" s="19">
        <v>175.6</v>
      </c>
      <c r="JM24" s="19">
        <v>178.35103000000001</v>
      </c>
      <c r="JN24" s="19">
        <v>178.35103000000001</v>
      </c>
      <c r="JO24" s="19">
        <v>-2.7510300000000001</v>
      </c>
      <c r="JP24" s="19">
        <v>211.1</v>
      </c>
      <c r="JQ24" s="19">
        <v>178.35103000000001</v>
      </c>
      <c r="JR24" s="19">
        <v>178.35103000000001</v>
      </c>
      <c r="JS24" s="19">
        <v>32.74897</v>
      </c>
      <c r="JT24" s="19">
        <v>274.89999999999998</v>
      </c>
      <c r="JU24" s="19">
        <v>268.32994000000002</v>
      </c>
      <c r="JV24" s="19">
        <v>268.32994000000002</v>
      </c>
      <c r="JW24" s="19">
        <v>6.5700599999999998</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v>
      </c>
      <c r="LE24" s="19">
        <v>0.89207999999999998</v>
      </c>
      <c r="LF24" s="19">
        <v>0.89207999999999998</v>
      </c>
      <c r="LG24" s="19">
        <v>0.10792</v>
      </c>
      <c r="LH24" s="19">
        <v>51.3</v>
      </c>
      <c r="LI24" s="19">
        <v>69.691040000000001</v>
      </c>
      <c r="LJ24" s="19">
        <v>129.29792</v>
      </c>
      <c r="LK24" s="19">
        <v>-77.997919999999993</v>
      </c>
      <c r="LL24" s="19">
        <v>87.5</v>
      </c>
      <c r="LM24" s="19">
        <v>71.457570000000004</v>
      </c>
      <c r="LN24" s="19">
        <v>74.489230000000006</v>
      </c>
      <c r="LO24" s="19">
        <v>13.010770000000001</v>
      </c>
      <c r="LP24" s="19">
        <v>60.6</v>
      </c>
      <c r="LQ24" s="19">
        <v>67.133979999999994</v>
      </c>
      <c r="LR24" s="19">
        <v>67.133979999999994</v>
      </c>
      <c r="LS24" s="19">
        <v>-6.5339799999999997</v>
      </c>
      <c r="LT24" s="19">
        <v>70.3</v>
      </c>
      <c r="LU24" s="19">
        <v>65.984009999999998</v>
      </c>
      <c r="LV24" s="19">
        <v>65.984009999999998</v>
      </c>
      <c r="LW24" s="19">
        <v>4.3159900000000002</v>
      </c>
      <c r="LX24" s="19">
        <v>28.3</v>
      </c>
      <c r="LY24" s="19">
        <v>27.30705</v>
      </c>
      <c r="LZ24" s="19">
        <v>27.30705</v>
      </c>
      <c r="MA24" s="19">
        <v>0.99295</v>
      </c>
      <c r="MB24" s="19"/>
      <c r="MC24" s="19"/>
      <c r="MD24" s="19"/>
      <c r="ME24" s="19">
        <v>0</v>
      </c>
      <c r="MF24" s="19"/>
      <c r="MG24" s="19"/>
      <c r="MH24" s="19"/>
      <c r="MI24" s="19">
        <v>0</v>
      </c>
      <c r="MJ24" s="19"/>
      <c r="MK24" s="19"/>
      <c r="ML24" s="19"/>
      <c r="MM24" s="19">
        <v>0</v>
      </c>
      <c r="MN24" s="19">
        <v>146.30000000000001</v>
      </c>
      <c r="MO24" s="19">
        <v>159.10807</v>
      </c>
      <c r="MP24" s="19">
        <v>159.10807</v>
      </c>
      <c r="MQ24" s="19">
        <v>-12.808070000000001</v>
      </c>
      <c r="MR24" s="19">
        <v>149.4</v>
      </c>
      <c r="MS24" s="19">
        <v>159.10807</v>
      </c>
      <c r="MT24" s="19">
        <v>159.10807</v>
      </c>
      <c r="MU24" s="19">
        <v>-9.7080699999999993</v>
      </c>
      <c r="MV24" s="19">
        <v>169.1</v>
      </c>
      <c r="MW24" s="19">
        <v>159.58587</v>
      </c>
      <c r="MX24" s="19">
        <v>159.58587</v>
      </c>
      <c r="MY24" s="19">
        <v>9.5141299999999998</v>
      </c>
      <c r="MZ24" s="19">
        <v>103.7</v>
      </c>
      <c r="NA24" s="19"/>
      <c r="NB24" s="19"/>
      <c r="NC24" s="19">
        <v>103.7</v>
      </c>
      <c r="ND24" s="19"/>
      <c r="NE24" s="19"/>
      <c r="NF24" s="19"/>
      <c r="NG24" s="19">
        <v>0</v>
      </c>
      <c r="NH24" s="19"/>
      <c r="NI24" s="19"/>
      <c r="NJ24" s="19"/>
      <c r="NK24" s="19">
        <v>0</v>
      </c>
      <c r="NL24" s="19"/>
      <c r="NM24" s="19"/>
      <c r="NN24" s="19"/>
      <c r="NO24" s="19">
        <v>0</v>
      </c>
      <c r="NP24" s="19"/>
      <c r="NQ24" s="19"/>
      <c r="NR24" s="19"/>
      <c r="NS24" s="19">
        <v>0</v>
      </c>
      <c r="NT24" s="19">
        <v>218</v>
      </c>
      <c r="NU24" s="19">
        <v>192.23309</v>
      </c>
      <c r="NV24" s="19">
        <v>192.23309</v>
      </c>
      <c r="NW24" s="19">
        <v>25.766909999999999</v>
      </c>
      <c r="NX24" s="19">
        <v>104.6</v>
      </c>
      <c r="NY24" s="19">
        <v>96.405180000000001</v>
      </c>
      <c r="NZ24" s="19">
        <v>96.405180000000001</v>
      </c>
      <c r="OA24" s="19">
        <v>8.19482</v>
      </c>
      <c r="OB24" s="19">
        <v>0.1</v>
      </c>
      <c r="OC24" s="19"/>
      <c r="OD24" s="19">
        <v>0.11799999999999999</v>
      </c>
      <c r="OE24" s="19">
        <v>-1.7999999999999999E-2</v>
      </c>
      <c r="OF24" s="19">
        <v>27.1</v>
      </c>
      <c r="OG24" s="19">
        <v>48.44</v>
      </c>
      <c r="OH24" s="19">
        <v>48.44</v>
      </c>
      <c r="OI24" s="19">
        <v>-21.34</v>
      </c>
      <c r="OJ24" s="19">
        <v>57.8</v>
      </c>
      <c r="OK24" s="19"/>
      <c r="OL24" s="19">
        <v>54.893999999999998</v>
      </c>
      <c r="OM24" s="19">
        <v>2.9060000000000001</v>
      </c>
      <c r="ON24" s="19">
        <v>14.1</v>
      </c>
      <c r="OO24" s="19">
        <v>13.010999999999999</v>
      </c>
      <c r="OP24" s="19">
        <v>13.010999999999999</v>
      </c>
      <c r="OQ24" s="19">
        <v>1.089</v>
      </c>
      <c r="OR24" s="19">
        <v>0.1</v>
      </c>
      <c r="OS24" s="19"/>
      <c r="OT24" s="19"/>
      <c r="OU24" s="19">
        <v>0.1</v>
      </c>
      <c r="OV24" s="19">
        <v>7.7</v>
      </c>
      <c r="OW24" s="19">
        <v>7</v>
      </c>
      <c r="OX24" s="19">
        <v>7</v>
      </c>
      <c r="OY24" s="19">
        <v>0.7</v>
      </c>
      <c r="OZ24" s="19">
        <v>4.8</v>
      </c>
      <c r="PA24" s="19"/>
      <c r="PB24" s="19"/>
      <c r="PC24" s="19">
        <v>4.8</v>
      </c>
      <c r="PD24" s="19">
        <v>9.8000000000000007</v>
      </c>
      <c r="PE24" s="19">
        <v>9</v>
      </c>
      <c r="PF24" s="19">
        <v>9</v>
      </c>
      <c r="PG24" s="19">
        <v>0.8</v>
      </c>
      <c r="PH24" s="19">
        <v>1.6</v>
      </c>
      <c r="PI24" s="19">
        <v>1.46</v>
      </c>
      <c r="PJ24" s="19">
        <v>1.46</v>
      </c>
      <c r="PK24" s="19">
        <v>0.14000000000000001</v>
      </c>
      <c r="PL24" s="19">
        <v>0.3</v>
      </c>
      <c r="PM24" s="19">
        <v>1</v>
      </c>
      <c r="PN24" s="19">
        <v>1</v>
      </c>
      <c r="PO24" s="19">
        <v>-0.7</v>
      </c>
      <c r="PP24" s="19">
        <v>1.5</v>
      </c>
      <c r="PQ24" s="19">
        <v>3</v>
      </c>
      <c r="PR24" s="19">
        <v>3</v>
      </c>
      <c r="PS24" s="19">
        <v>-1.5</v>
      </c>
      <c r="PT24" s="19">
        <v>1.9</v>
      </c>
      <c r="PU24" s="19">
        <v>1.9</v>
      </c>
      <c r="PV24" s="19">
        <v>1.9</v>
      </c>
      <c r="PW24" s="19">
        <v>0</v>
      </c>
      <c r="PX24" s="19">
        <v>18</v>
      </c>
      <c r="PY24" s="19">
        <v>18.25243</v>
      </c>
      <c r="PZ24" s="19">
        <v>18.25243</v>
      </c>
      <c r="QA24" s="19">
        <v>-0.25242999999999999</v>
      </c>
      <c r="QB24" s="19">
        <v>7.5</v>
      </c>
      <c r="QC24" s="19">
        <v>5</v>
      </c>
      <c r="QD24" s="19">
        <v>5</v>
      </c>
      <c r="QE24" s="19">
        <v>2.5</v>
      </c>
      <c r="QF24" s="19">
        <v>4</v>
      </c>
      <c r="QG24" s="19">
        <v>5</v>
      </c>
      <c r="QH24" s="19">
        <v>5</v>
      </c>
      <c r="QI24" s="19">
        <v>-1</v>
      </c>
      <c r="QJ24" s="19">
        <v>3.4</v>
      </c>
      <c r="QK24" s="19">
        <v>3.4</v>
      </c>
      <c r="QL24" s="19">
        <v>3.4</v>
      </c>
      <c r="QM24" s="19">
        <v>0</v>
      </c>
      <c r="QN24" s="19">
        <v>18.5</v>
      </c>
      <c r="QO24" s="19">
        <v>17.864080000000001</v>
      </c>
      <c r="QP24" s="19">
        <v>17.864080000000001</v>
      </c>
      <c r="QQ24" s="19">
        <v>0.63592000000000004</v>
      </c>
      <c r="QR24" s="19">
        <v>12.7</v>
      </c>
      <c r="QS24" s="19"/>
      <c r="QT24" s="19">
        <v>11.707000000000001</v>
      </c>
      <c r="QU24" s="19">
        <v>0.99299999999999999</v>
      </c>
      <c r="QV24" s="19">
        <v>15.1</v>
      </c>
      <c r="QW24" s="19"/>
      <c r="QX24" s="19">
        <v>10.566000000000001</v>
      </c>
      <c r="QY24" s="19">
        <v>4.5339999999999998</v>
      </c>
      <c r="QZ24" s="19">
        <v>6.5</v>
      </c>
      <c r="RA24" s="19">
        <v>13</v>
      </c>
      <c r="RB24" s="19">
        <v>11.63</v>
      </c>
      <c r="RC24" s="19">
        <v>-5.13</v>
      </c>
      <c r="RD24" s="19">
        <v>16.2</v>
      </c>
      <c r="RE24" s="19">
        <v>31.765999999999998</v>
      </c>
      <c r="RF24" s="19">
        <v>31.765999999999998</v>
      </c>
      <c r="RG24" s="19">
        <v>-15.566000000000001</v>
      </c>
      <c r="RH24" s="19">
        <v>3</v>
      </c>
      <c r="RI24" s="19">
        <v>2.9009999999999998</v>
      </c>
      <c r="RJ24" s="19">
        <v>2.9009999999999998</v>
      </c>
      <c r="RK24" s="19">
        <v>9.9000000000000005E-2</v>
      </c>
      <c r="RL24" s="19">
        <v>1.5</v>
      </c>
      <c r="RM24" s="19">
        <v>2.4</v>
      </c>
      <c r="RN24" s="19">
        <v>2.4</v>
      </c>
      <c r="RO24" s="19">
        <v>-0.9</v>
      </c>
      <c r="RP24" s="19">
        <v>1.2</v>
      </c>
      <c r="RQ24" s="19">
        <v>1.2</v>
      </c>
      <c r="RR24" s="19">
        <v>1.2</v>
      </c>
      <c r="RS24" s="19">
        <v>0</v>
      </c>
      <c r="RT24" s="19">
        <v>2.8</v>
      </c>
      <c r="RU24" s="19">
        <v>2.8</v>
      </c>
      <c r="RV24" s="19">
        <v>2.8</v>
      </c>
      <c r="RW24" s="19">
        <v>0</v>
      </c>
      <c r="RX24" s="19">
        <v>2.6</v>
      </c>
      <c r="RY24" s="19"/>
      <c r="RZ24" s="19">
        <v>3.5470000000000002</v>
      </c>
      <c r="SA24" s="19">
        <v>-0.94699999999999995</v>
      </c>
      <c r="SB24" s="19">
        <v>2</v>
      </c>
      <c r="SC24" s="19">
        <v>2.379</v>
      </c>
      <c r="SD24" s="19">
        <v>2.379</v>
      </c>
      <c r="SE24" s="19">
        <v>-0.379</v>
      </c>
      <c r="SF24" s="19">
        <v>11.9</v>
      </c>
      <c r="SG24" s="19">
        <v>3.8144399999999998</v>
      </c>
      <c r="SH24" s="19">
        <v>13.45959</v>
      </c>
      <c r="SI24" s="19">
        <v>-1.55959</v>
      </c>
      <c r="SJ24" s="19">
        <v>1.2</v>
      </c>
      <c r="SK24" s="19">
        <v>1.2</v>
      </c>
      <c r="SL24" s="19">
        <v>1.2</v>
      </c>
      <c r="SM24" s="19">
        <v>0</v>
      </c>
      <c r="SN24" s="19">
        <v>0</v>
      </c>
      <c r="SO24" s="19">
        <v>0.4</v>
      </c>
      <c r="SP24" s="19">
        <v>0.4</v>
      </c>
      <c r="SQ24" s="19">
        <v>-0.4</v>
      </c>
      <c r="SR24" s="19">
        <v>4.8</v>
      </c>
      <c r="SS24" s="19">
        <v>4.3</v>
      </c>
      <c r="ST24" s="19">
        <v>4.3</v>
      </c>
      <c r="SU24" s="19">
        <v>0.5</v>
      </c>
      <c r="SV24" s="19">
        <v>2.7</v>
      </c>
      <c r="SW24" s="19">
        <v>3</v>
      </c>
      <c r="SX24" s="19">
        <v>3</v>
      </c>
      <c r="SY24" s="19">
        <v>-0.3</v>
      </c>
      <c r="SZ24" s="19">
        <v>2.9</v>
      </c>
      <c r="TA24" s="19">
        <v>3.5</v>
      </c>
      <c r="TB24" s="19">
        <v>3.5</v>
      </c>
      <c r="TC24" s="19">
        <v>-0.6</v>
      </c>
      <c r="TD24" s="19">
        <v>4.4000000000000004</v>
      </c>
      <c r="TE24" s="19">
        <v>5</v>
      </c>
      <c r="TF24" s="19">
        <v>5</v>
      </c>
      <c r="TG24" s="19">
        <v>-0.6</v>
      </c>
      <c r="TH24" s="19">
        <v>9.9</v>
      </c>
      <c r="TI24" s="19">
        <v>14.56311</v>
      </c>
      <c r="TJ24" s="19">
        <v>14.56311</v>
      </c>
      <c r="TK24" s="19">
        <v>-4.6631099999999996</v>
      </c>
      <c r="TL24" s="19">
        <v>20.100000000000001</v>
      </c>
      <c r="TM24" s="19">
        <v>22.384</v>
      </c>
      <c r="TN24" s="19">
        <v>22.384</v>
      </c>
      <c r="TO24" s="19">
        <v>-2.2839999999999998</v>
      </c>
      <c r="TP24" s="19">
        <v>40.9</v>
      </c>
      <c r="TQ24" s="19">
        <v>21.849</v>
      </c>
      <c r="TR24" s="19">
        <v>21.849</v>
      </c>
      <c r="TS24" s="19">
        <v>19.050999999999998</v>
      </c>
      <c r="TT24" s="19">
        <v>25.1</v>
      </c>
      <c r="TU24" s="19"/>
      <c r="TV24" s="19">
        <v>6.06</v>
      </c>
      <c r="TW24" s="19">
        <v>19.04</v>
      </c>
      <c r="TX24" s="19">
        <v>17.7</v>
      </c>
      <c r="TY24" s="19">
        <v>24</v>
      </c>
      <c r="TZ24" s="19">
        <v>26.05</v>
      </c>
      <c r="UA24" s="19">
        <v>-8.35</v>
      </c>
      <c r="UB24" s="19">
        <v>26.3</v>
      </c>
      <c r="UC24" s="19"/>
      <c r="UD24" s="19"/>
      <c r="UE24" s="19">
        <v>26.3</v>
      </c>
      <c r="UF24" s="19">
        <v>2.6</v>
      </c>
      <c r="UG24" s="19">
        <v>1.157</v>
      </c>
      <c r="UH24" s="19">
        <v>1.157</v>
      </c>
      <c r="UI24" s="19">
        <v>1.4430000000000001</v>
      </c>
      <c r="UJ24" s="19">
        <v>2.4</v>
      </c>
      <c r="UK24" s="19">
        <v>0.89</v>
      </c>
      <c r="UL24" s="19">
        <v>0.89</v>
      </c>
      <c r="UM24" s="19">
        <v>1.51</v>
      </c>
      <c r="UN24" s="19">
        <v>5.0999999999999996</v>
      </c>
      <c r="UO24" s="19">
        <v>5</v>
      </c>
      <c r="UP24" s="19">
        <v>5</v>
      </c>
      <c r="UQ24" s="19">
        <v>0.1</v>
      </c>
      <c r="UR24" s="19">
        <v>2</v>
      </c>
      <c r="US24" s="19">
        <v>2</v>
      </c>
      <c r="UT24" s="19">
        <v>2</v>
      </c>
      <c r="UU24" s="19">
        <v>0</v>
      </c>
      <c r="UV24" s="19">
        <v>8.5</v>
      </c>
      <c r="UW24" s="19">
        <v>8.3000000000000007</v>
      </c>
      <c r="UX24" s="19">
        <v>8.3000000000000007</v>
      </c>
      <c r="UY24" s="19">
        <v>0.2</v>
      </c>
      <c r="UZ24" s="19">
        <v>3.4</v>
      </c>
      <c r="VA24" s="19">
        <v>3.8</v>
      </c>
      <c r="VB24" s="19">
        <v>3.8</v>
      </c>
      <c r="VC24" s="19">
        <v>-0.4</v>
      </c>
      <c r="VD24" s="19">
        <v>4</v>
      </c>
      <c r="VE24" s="19">
        <v>4.2</v>
      </c>
      <c r="VF24" s="19">
        <v>4.2</v>
      </c>
      <c r="VG24" s="19">
        <v>-0.2</v>
      </c>
      <c r="VH24" s="19">
        <v>0</v>
      </c>
      <c r="VI24" s="19">
        <v>4.2</v>
      </c>
      <c r="VJ24" s="19">
        <v>4.2</v>
      </c>
      <c r="VK24" s="19">
        <v>-4.2</v>
      </c>
      <c r="VL24" s="19">
        <v>11.8</v>
      </c>
      <c r="VM24" s="19">
        <v>9.5350000000000001</v>
      </c>
      <c r="VN24" s="19">
        <v>9.5350000000000001</v>
      </c>
      <c r="VO24" s="19">
        <v>2.2650000000000001</v>
      </c>
      <c r="VP24" s="19">
        <v>200.5</v>
      </c>
      <c r="VQ24" s="19"/>
      <c r="VR24" s="19">
        <v>171.696</v>
      </c>
      <c r="VS24" s="19">
        <v>28.803999999999998</v>
      </c>
      <c r="VT24" s="19">
        <v>6.8</v>
      </c>
      <c r="VU24" s="19"/>
      <c r="VV24" s="19">
        <v>11.333</v>
      </c>
      <c r="VW24" s="19">
        <v>-4.5330000000000004</v>
      </c>
      <c r="VX24" s="19">
        <v>114.7</v>
      </c>
      <c r="VY24" s="19"/>
      <c r="VZ24" s="19">
        <v>110.633</v>
      </c>
      <c r="WA24" s="19">
        <v>4.0670000000000002</v>
      </c>
      <c r="WB24" s="19">
        <v>0.6</v>
      </c>
      <c r="WC24" s="19">
        <v>0.6</v>
      </c>
      <c r="WD24" s="19">
        <v>0.6</v>
      </c>
      <c r="WE24" s="19">
        <v>0</v>
      </c>
      <c r="WF24" s="19">
        <v>8.1</v>
      </c>
      <c r="WG24" s="19">
        <v>15</v>
      </c>
      <c r="WH24" s="19">
        <v>15</v>
      </c>
      <c r="WI24" s="19">
        <v>-6.9</v>
      </c>
      <c r="WJ24" s="19">
        <v>9.8000000000000007</v>
      </c>
      <c r="WK24" s="19">
        <v>18</v>
      </c>
      <c r="WL24" s="19">
        <v>18</v>
      </c>
      <c r="WM24" s="19">
        <v>-8.1999999999999993</v>
      </c>
      <c r="WN24" s="19">
        <v>82.7</v>
      </c>
      <c r="WO24" s="19"/>
      <c r="WP24" s="19">
        <v>80.221999999999994</v>
      </c>
      <c r="WQ24" s="19">
        <v>2.4780000000000002</v>
      </c>
      <c r="WR24" s="19">
        <v>6.6</v>
      </c>
      <c r="WS24" s="19"/>
      <c r="WT24" s="19">
        <v>0.19700000000000001</v>
      </c>
      <c r="WU24" s="19">
        <v>6.4029999999999996</v>
      </c>
      <c r="WV24" s="19">
        <v>6.7</v>
      </c>
      <c r="WW24" s="19">
        <v>6</v>
      </c>
      <c r="WX24" s="19">
        <v>6</v>
      </c>
      <c r="WY24" s="19">
        <v>0.7</v>
      </c>
      <c r="WZ24" s="19">
        <v>19.8</v>
      </c>
      <c r="XA24" s="19">
        <v>18.4466</v>
      </c>
      <c r="XB24" s="19">
        <v>18.4466</v>
      </c>
      <c r="XC24" s="19">
        <v>1.3533999999999999</v>
      </c>
      <c r="XD24" s="19">
        <v>10.8</v>
      </c>
      <c r="XE24" s="19">
        <v>10.8</v>
      </c>
      <c r="XF24" s="19">
        <v>10.8</v>
      </c>
      <c r="XG24" s="19">
        <v>0</v>
      </c>
      <c r="XH24" s="19">
        <v>36.200000000000003</v>
      </c>
      <c r="XI24" s="19">
        <v>30</v>
      </c>
      <c r="XJ24" s="19">
        <v>30</v>
      </c>
      <c r="XK24" s="19">
        <v>6.2</v>
      </c>
      <c r="XL24" s="19">
        <v>26.4</v>
      </c>
      <c r="XM24" s="19">
        <v>30</v>
      </c>
      <c r="XN24" s="19">
        <v>30</v>
      </c>
      <c r="XO24" s="19">
        <v>-3.6</v>
      </c>
      <c r="XP24" s="19">
        <v>15.2</v>
      </c>
      <c r="XQ24" s="19">
        <v>14</v>
      </c>
      <c r="XR24" s="19">
        <v>14</v>
      </c>
      <c r="XS24" s="19">
        <v>1.2</v>
      </c>
      <c r="XT24" s="19">
        <v>19</v>
      </c>
      <c r="XU24" s="19">
        <v>19</v>
      </c>
      <c r="XV24" s="19">
        <v>19</v>
      </c>
      <c r="XW24" s="19">
        <v>0</v>
      </c>
      <c r="XX24" s="19">
        <v>7</v>
      </c>
      <c r="XY24" s="19">
        <v>8.23</v>
      </c>
      <c r="XZ24" s="19">
        <v>8.23</v>
      </c>
      <c r="YA24" s="19">
        <v>-1.23</v>
      </c>
      <c r="YB24" s="19"/>
      <c r="YC24" s="19"/>
      <c r="YD24" s="19"/>
      <c r="YE24" s="19">
        <v>0</v>
      </c>
      <c r="YF24" s="19"/>
      <c r="YG24" s="19"/>
      <c r="YH24" s="19"/>
      <c r="YI24" s="19">
        <v>0</v>
      </c>
    </row>
    <row r="25" spans="1:659" ht="24" customHeight="1" x14ac:dyDescent="0.3">
      <c r="A25" s="1"/>
      <c r="B25" s="13" t="s">
        <v>50</v>
      </c>
      <c r="C25" s="13" t="s">
        <v>731</v>
      </c>
      <c r="D25" s="14">
        <v>24.5</v>
      </c>
      <c r="E25" s="14">
        <v>60.807980000000001</v>
      </c>
      <c r="F25" s="14">
        <v>76.442949999999996</v>
      </c>
      <c r="G25" s="14">
        <v>-51.942950000000003</v>
      </c>
      <c r="H25" s="14">
        <v>639.4</v>
      </c>
      <c r="I25" s="14">
        <v>643.65809000000002</v>
      </c>
      <c r="J25" s="14">
        <v>643.65809000000002</v>
      </c>
      <c r="K25" s="14">
        <v>-4.2580900000000002</v>
      </c>
      <c r="L25" s="14">
        <v>214.1</v>
      </c>
      <c r="M25" s="14">
        <v>209.39341999999999</v>
      </c>
      <c r="N25" s="14">
        <v>209.39341999999999</v>
      </c>
      <c r="O25" s="14">
        <v>4.7065799999999998</v>
      </c>
      <c r="P25" s="14"/>
      <c r="Q25" s="14"/>
      <c r="R25" s="14"/>
      <c r="S25" s="14">
        <v>0</v>
      </c>
      <c r="T25" s="14"/>
      <c r="U25" s="14"/>
      <c r="V25" s="14"/>
      <c r="W25" s="14">
        <v>0</v>
      </c>
      <c r="X25" s="14">
        <v>24.7</v>
      </c>
      <c r="Y25" s="14">
        <v>12.09104</v>
      </c>
      <c r="Z25" s="14">
        <v>12.09104</v>
      </c>
      <c r="AA25" s="14">
        <v>12.60896</v>
      </c>
      <c r="AB25" s="14">
        <v>83.9</v>
      </c>
      <c r="AC25" s="14">
        <v>91.363990000000001</v>
      </c>
      <c r="AD25" s="14">
        <v>91.364000000000004</v>
      </c>
      <c r="AE25" s="14">
        <v>-7.4640000000000004</v>
      </c>
      <c r="AF25" s="14">
        <v>79.900000000000006</v>
      </c>
      <c r="AG25" s="14">
        <v>86.905510000000007</v>
      </c>
      <c r="AH25" s="14">
        <v>86.905510000000007</v>
      </c>
      <c r="AI25" s="14">
        <v>-7.0055100000000001</v>
      </c>
      <c r="AJ25" s="14"/>
      <c r="AK25" s="14"/>
      <c r="AL25" s="14"/>
      <c r="AM25" s="14">
        <v>0</v>
      </c>
      <c r="AN25" s="14">
        <v>186.1</v>
      </c>
      <c r="AO25" s="14">
        <v>196.22801999999999</v>
      </c>
      <c r="AP25" s="14">
        <v>196.22801999999999</v>
      </c>
      <c r="AQ25" s="14">
        <v>-10.128019999999999</v>
      </c>
      <c r="AR25" s="14">
        <v>191.6</v>
      </c>
      <c r="AS25" s="14">
        <v>196.22801999999999</v>
      </c>
      <c r="AT25" s="14">
        <v>196.22801999999999</v>
      </c>
      <c r="AU25" s="14">
        <v>-4.6280200000000002</v>
      </c>
      <c r="AV25" s="14">
        <v>192.5</v>
      </c>
      <c r="AW25" s="14">
        <v>196.22801999999999</v>
      </c>
      <c r="AX25" s="14">
        <v>196.22801999999999</v>
      </c>
      <c r="AY25" s="14">
        <v>-3.7280199999999999</v>
      </c>
      <c r="AZ25" s="14">
        <v>281</v>
      </c>
      <c r="BA25" s="14">
        <v>295.22593999999998</v>
      </c>
      <c r="BB25" s="14">
        <v>295.22593999999998</v>
      </c>
      <c r="BC25" s="14">
        <v>-14.22594</v>
      </c>
      <c r="BD25" s="14">
        <v>216.9</v>
      </c>
      <c r="BE25" s="14">
        <v>208.07390000000001</v>
      </c>
      <c r="BF25" s="14">
        <v>208.07390000000001</v>
      </c>
      <c r="BG25" s="14">
        <v>8.8261000000000003</v>
      </c>
      <c r="BH25" s="14">
        <v>111.2</v>
      </c>
      <c r="BI25" s="14">
        <v>104.34936999999999</v>
      </c>
      <c r="BJ25" s="14">
        <v>104.34936999999999</v>
      </c>
      <c r="BK25" s="14">
        <v>6.8506299999999998</v>
      </c>
      <c r="BL25" s="14">
        <v>300.8</v>
      </c>
      <c r="BM25" s="14">
        <v>368.40096999999997</v>
      </c>
      <c r="BN25" s="14">
        <v>368.40096999999997</v>
      </c>
      <c r="BO25" s="14">
        <v>-67.600970000000004</v>
      </c>
      <c r="BP25" s="14">
        <v>4.3</v>
      </c>
      <c r="BQ25" s="14">
        <v>4.4318400000000002</v>
      </c>
      <c r="BR25" s="14">
        <v>4.4318400000000002</v>
      </c>
      <c r="BS25" s="14">
        <v>-0.13184000000000001</v>
      </c>
      <c r="BT25" s="14"/>
      <c r="BU25" s="14"/>
      <c r="BV25" s="14"/>
      <c r="BW25" s="14">
        <v>0</v>
      </c>
      <c r="BX25" s="14"/>
      <c r="BY25" s="14"/>
      <c r="BZ25" s="14"/>
      <c r="CA25" s="14">
        <v>0</v>
      </c>
      <c r="CB25" s="14"/>
      <c r="CC25" s="14"/>
      <c r="CD25" s="14"/>
      <c r="CE25" s="14">
        <v>0</v>
      </c>
      <c r="CF25" s="14"/>
      <c r="CG25" s="14"/>
      <c r="CH25" s="14"/>
      <c r="CI25" s="14">
        <v>0</v>
      </c>
      <c r="CJ25" s="14">
        <v>104.5</v>
      </c>
      <c r="CK25" s="14">
        <v>105.6932</v>
      </c>
      <c r="CL25" s="14">
        <v>105.6932</v>
      </c>
      <c r="CM25" s="14">
        <v>-1.1932</v>
      </c>
      <c r="CN25" s="14">
        <v>7.9</v>
      </c>
      <c r="CO25" s="14">
        <v>5.1333399999999996</v>
      </c>
      <c r="CP25" s="14">
        <v>5.1333399999999996</v>
      </c>
      <c r="CQ25" s="14">
        <v>2.7666599999999999</v>
      </c>
      <c r="CR25" s="14">
        <v>5.0999999999999996</v>
      </c>
      <c r="CS25" s="14">
        <v>2.8177599999999998</v>
      </c>
      <c r="CT25" s="14">
        <v>2.8177599999999998</v>
      </c>
      <c r="CU25" s="14">
        <v>2.2822399999999998</v>
      </c>
      <c r="CV25" s="14">
        <v>22.2</v>
      </c>
      <c r="CW25" s="14">
        <v>22.389009999999999</v>
      </c>
      <c r="CX25" s="14">
        <v>22.389009999999999</v>
      </c>
      <c r="CY25" s="14">
        <v>-0.18901000000000001</v>
      </c>
      <c r="CZ25" s="14">
        <v>4.5999999999999996</v>
      </c>
      <c r="DA25" s="14">
        <v>6.8787000000000003</v>
      </c>
      <c r="DB25" s="14">
        <v>6.8787000000000003</v>
      </c>
      <c r="DC25" s="14">
        <v>-2.2787000000000002</v>
      </c>
      <c r="DD25" s="14">
        <v>9.6999999999999993</v>
      </c>
      <c r="DE25" s="14">
        <v>14.919420000000001</v>
      </c>
      <c r="DF25" s="14">
        <v>12.77125</v>
      </c>
      <c r="DG25" s="14">
        <v>-3.07125</v>
      </c>
      <c r="DH25" s="14">
        <v>69.8</v>
      </c>
      <c r="DI25" s="14">
        <v>78.906620000000004</v>
      </c>
      <c r="DJ25" s="14">
        <v>57.044789999999999</v>
      </c>
      <c r="DK25" s="14">
        <v>12.75521</v>
      </c>
      <c r="DL25" s="14"/>
      <c r="DM25" s="14"/>
      <c r="DN25" s="14"/>
      <c r="DO25" s="14">
        <v>0</v>
      </c>
      <c r="DP25" s="14"/>
      <c r="DQ25" s="14"/>
      <c r="DR25" s="14"/>
      <c r="DS25" s="14">
        <v>0</v>
      </c>
      <c r="DT25" s="14"/>
      <c r="DU25" s="14"/>
      <c r="DV25" s="14"/>
      <c r="DW25" s="14">
        <v>0</v>
      </c>
      <c r="DX25" s="14"/>
      <c r="DY25" s="14"/>
      <c r="DZ25" s="14"/>
      <c r="EA25" s="14">
        <v>0</v>
      </c>
      <c r="EB25" s="14">
        <v>55.7</v>
      </c>
      <c r="EC25" s="14">
        <v>41.614820000000002</v>
      </c>
      <c r="ED25" s="14">
        <v>58.757040000000003</v>
      </c>
      <c r="EE25" s="14">
        <v>-3.0570400000000002</v>
      </c>
      <c r="EF25" s="14">
        <v>45.1</v>
      </c>
      <c r="EG25" s="14">
        <v>20.618559999999999</v>
      </c>
      <c r="EH25" s="14">
        <v>20.618559999999999</v>
      </c>
      <c r="EI25" s="14">
        <v>24.481439999999999</v>
      </c>
      <c r="EJ25" s="14"/>
      <c r="EK25" s="14"/>
      <c r="EL25" s="14"/>
      <c r="EM25" s="14">
        <v>0</v>
      </c>
      <c r="EN25" s="14"/>
      <c r="EO25" s="14"/>
      <c r="EP25" s="14"/>
      <c r="EQ25" s="14">
        <v>0</v>
      </c>
      <c r="ER25" s="14"/>
      <c r="ES25" s="14"/>
      <c r="ET25" s="14"/>
      <c r="EU25" s="14">
        <v>0</v>
      </c>
      <c r="EV25" s="14">
        <v>6.4</v>
      </c>
      <c r="EW25" s="14">
        <v>6.39</v>
      </c>
      <c r="EX25" s="14">
        <v>6.39</v>
      </c>
      <c r="EY25" s="14">
        <v>0.01</v>
      </c>
      <c r="EZ25" s="14">
        <v>0</v>
      </c>
      <c r="FA25" s="14"/>
      <c r="FB25" s="14"/>
      <c r="FC25" s="14">
        <v>0</v>
      </c>
      <c r="FD25" s="14">
        <v>30.8</v>
      </c>
      <c r="FE25" s="14">
        <v>31.53576</v>
      </c>
      <c r="FF25" s="14">
        <v>31.53576</v>
      </c>
      <c r="FG25" s="14">
        <v>-0.73575999999999997</v>
      </c>
      <c r="FH25" s="14">
        <v>0</v>
      </c>
      <c r="FI25" s="14">
        <v>30.92784</v>
      </c>
      <c r="FJ25" s="14"/>
      <c r="FK25" s="14">
        <v>0</v>
      </c>
      <c r="FL25" s="14">
        <v>25</v>
      </c>
      <c r="FM25" s="14">
        <v>18.874919999999999</v>
      </c>
      <c r="FN25" s="14">
        <v>18.874919999999999</v>
      </c>
      <c r="FO25" s="14">
        <v>6.1250799999999996</v>
      </c>
      <c r="FP25" s="14">
        <v>18.600000000000001</v>
      </c>
      <c r="FQ25" s="14">
        <v>14.927820000000001</v>
      </c>
      <c r="FR25" s="14">
        <v>14.927820000000001</v>
      </c>
      <c r="FS25" s="14">
        <v>3.67218</v>
      </c>
      <c r="FT25" s="14">
        <v>12.7</v>
      </c>
      <c r="FU25" s="14">
        <v>13.1068</v>
      </c>
      <c r="FV25" s="14">
        <v>13.1068</v>
      </c>
      <c r="FW25" s="14">
        <v>-0.40679999999999999</v>
      </c>
      <c r="FX25" s="14">
        <v>55.7</v>
      </c>
      <c r="FY25" s="14">
        <v>57.754739999999998</v>
      </c>
      <c r="FZ25" s="14">
        <v>57.754739999999998</v>
      </c>
      <c r="GA25" s="14">
        <v>-2.0547399999999998</v>
      </c>
      <c r="GB25" s="14">
        <v>181</v>
      </c>
      <c r="GC25" s="14">
        <v>184.91498000000001</v>
      </c>
      <c r="GD25" s="14">
        <v>184.91498000000001</v>
      </c>
      <c r="GE25" s="14">
        <v>-3.9149799999999999</v>
      </c>
      <c r="GF25" s="14">
        <v>181.3</v>
      </c>
      <c r="GG25" s="14">
        <v>184.91498000000001</v>
      </c>
      <c r="GH25" s="14">
        <v>184.91498000000001</v>
      </c>
      <c r="GI25" s="14">
        <v>-3.6149800000000001</v>
      </c>
      <c r="GJ25" s="14">
        <v>182.8</v>
      </c>
      <c r="GK25" s="14">
        <v>185.47028</v>
      </c>
      <c r="GL25" s="14">
        <v>185.47028</v>
      </c>
      <c r="GM25" s="14">
        <v>-2.67028</v>
      </c>
      <c r="GN25" s="14">
        <v>77.8</v>
      </c>
      <c r="GO25" s="14">
        <v>79.789810000000003</v>
      </c>
      <c r="GP25" s="14">
        <v>43.280560000000001</v>
      </c>
      <c r="GQ25" s="14">
        <v>34.519440000000003</v>
      </c>
      <c r="GR25" s="14">
        <v>0</v>
      </c>
      <c r="GS25" s="14"/>
      <c r="GT25" s="14"/>
      <c r="GU25" s="14">
        <v>0</v>
      </c>
      <c r="GV25" s="14"/>
      <c r="GW25" s="14"/>
      <c r="GX25" s="14">
        <v>9.9490999999999996</v>
      </c>
      <c r="GY25" s="14">
        <v>-9.9490999999999996</v>
      </c>
      <c r="GZ25" s="14">
        <v>34.299999999999997</v>
      </c>
      <c r="HA25" s="14">
        <v>34.478029999999997</v>
      </c>
      <c r="HB25" s="14">
        <v>34.47804</v>
      </c>
      <c r="HC25" s="14">
        <v>-0.17804</v>
      </c>
      <c r="HD25" s="14">
        <v>32.5</v>
      </c>
      <c r="HE25" s="14">
        <v>32.627180000000003</v>
      </c>
      <c r="HF25" s="14">
        <v>32.627180000000003</v>
      </c>
      <c r="HG25" s="14">
        <v>-0.12717999999999999</v>
      </c>
      <c r="HH25" s="14">
        <v>2</v>
      </c>
      <c r="HI25" s="14">
        <v>1.97359</v>
      </c>
      <c r="HJ25" s="14">
        <v>1.97359</v>
      </c>
      <c r="HK25" s="14">
        <v>2.6409999999999999E-2</v>
      </c>
      <c r="HL25" s="14">
        <v>0</v>
      </c>
      <c r="HM25" s="14"/>
      <c r="HN25" s="14"/>
      <c r="HO25" s="14">
        <v>0</v>
      </c>
      <c r="HP25" s="14">
        <v>76.900000000000006</v>
      </c>
      <c r="HQ25" s="14">
        <v>50.000010000000003</v>
      </c>
      <c r="HR25" s="14">
        <v>50.000010000000003</v>
      </c>
      <c r="HS25" s="14">
        <v>26.899989999999999</v>
      </c>
      <c r="HT25" s="14"/>
      <c r="HU25" s="14"/>
      <c r="HV25" s="14"/>
      <c r="HW25" s="14">
        <v>0</v>
      </c>
      <c r="HX25" s="14"/>
      <c r="HY25" s="14"/>
      <c r="HZ25" s="14"/>
      <c r="IA25" s="14">
        <v>0</v>
      </c>
      <c r="IB25" s="14">
        <v>45.6</v>
      </c>
      <c r="IC25" s="14">
        <v>51.160829999999997</v>
      </c>
      <c r="ID25" s="14">
        <v>23.89724</v>
      </c>
      <c r="IE25" s="14">
        <v>21.702760000000001</v>
      </c>
      <c r="IF25" s="14"/>
      <c r="IG25" s="14"/>
      <c r="IH25" s="14"/>
      <c r="II25" s="14">
        <v>0</v>
      </c>
      <c r="IJ25" s="14"/>
      <c r="IK25" s="14"/>
      <c r="IL25" s="14"/>
      <c r="IM25" s="14">
        <v>0</v>
      </c>
      <c r="IN25" s="14">
        <v>46.5</v>
      </c>
      <c r="IO25" s="14">
        <v>48.181449999999998</v>
      </c>
      <c r="IP25" s="14">
        <v>48.181449999999998</v>
      </c>
      <c r="IQ25" s="14">
        <v>-1.6814499999999999</v>
      </c>
      <c r="IR25" s="14"/>
      <c r="IS25" s="14"/>
      <c r="IT25" s="14"/>
      <c r="IU25" s="14">
        <v>0</v>
      </c>
      <c r="IV25" s="14"/>
      <c r="IW25" s="14"/>
      <c r="IX25" s="14"/>
      <c r="IY25" s="14">
        <v>0</v>
      </c>
      <c r="IZ25" s="14"/>
      <c r="JA25" s="14"/>
      <c r="JB25" s="14"/>
      <c r="JC25" s="14">
        <v>0</v>
      </c>
      <c r="JD25" s="14">
        <v>59.2</v>
      </c>
      <c r="JE25" s="14">
        <v>64.721999999999994</v>
      </c>
      <c r="JF25" s="14">
        <v>30.932849999999998</v>
      </c>
      <c r="JG25" s="14">
        <v>28.267150000000001</v>
      </c>
      <c r="JH25" s="14">
        <v>178.1</v>
      </c>
      <c r="JI25" s="14">
        <v>178.35103000000001</v>
      </c>
      <c r="JJ25" s="14">
        <v>178.35103000000001</v>
      </c>
      <c r="JK25" s="14">
        <v>-0.25102999999999998</v>
      </c>
      <c r="JL25" s="14">
        <v>175.5</v>
      </c>
      <c r="JM25" s="14">
        <v>178.35103000000001</v>
      </c>
      <c r="JN25" s="14">
        <v>178.35103000000001</v>
      </c>
      <c r="JO25" s="14">
        <v>-2.8510300000000002</v>
      </c>
      <c r="JP25" s="14">
        <v>209</v>
      </c>
      <c r="JQ25" s="14">
        <v>178.35103000000001</v>
      </c>
      <c r="JR25" s="14">
        <v>178.35103000000001</v>
      </c>
      <c r="JS25" s="14">
        <v>30.648969999999998</v>
      </c>
      <c r="JT25" s="14">
        <v>273.60000000000002</v>
      </c>
      <c r="JU25" s="14">
        <v>268.32994000000002</v>
      </c>
      <c r="JV25" s="14">
        <v>268.32994000000002</v>
      </c>
      <c r="JW25" s="14">
        <v>5.27006</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1.1000000000000001</v>
      </c>
      <c r="LE25" s="14">
        <v>0.89207999999999998</v>
      </c>
      <c r="LF25" s="14">
        <v>0.89207999999999998</v>
      </c>
      <c r="LG25" s="14">
        <v>0.20791999999999999</v>
      </c>
      <c r="LH25" s="14">
        <v>151.6</v>
      </c>
      <c r="LI25" s="14">
        <v>129.04252</v>
      </c>
      <c r="LJ25" s="14">
        <v>67.504850000000005</v>
      </c>
      <c r="LK25" s="14">
        <v>84.095150000000004</v>
      </c>
      <c r="LL25" s="14">
        <v>110.5</v>
      </c>
      <c r="LM25" s="14">
        <v>76.263329999999996</v>
      </c>
      <c r="LN25" s="14">
        <v>76.263329999999996</v>
      </c>
      <c r="LO25" s="14">
        <v>34.236669999999997</v>
      </c>
      <c r="LP25" s="14">
        <v>66.2</v>
      </c>
      <c r="LQ25" s="14">
        <v>67.133979999999994</v>
      </c>
      <c r="LR25" s="14">
        <v>67.133979999999994</v>
      </c>
      <c r="LS25" s="14">
        <v>-0.93398000000000003</v>
      </c>
      <c r="LT25" s="14">
        <v>71.900000000000006</v>
      </c>
      <c r="LU25" s="14">
        <v>65.984009999999998</v>
      </c>
      <c r="LV25" s="14">
        <v>65.984009999999998</v>
      </c>
      <c r="LW25" s="14">
        <v>5.9159899999999999</v>
      </c>
      <c r="LX25" s="14">
        <v>29.9</v>
      </c>
      <c r="LY25" s="14">
        <v>27.30705</v>
      </c>
      <c r="LZ25" s="14">
        <v>27.30705</v>
      </c>
      <c r="MA25" s="14">
        <v>2.5929500000000001</v>
      </c>
      <c r="MB25" s="14"/>
      <c r="MC25" s="14"/>
      <c r="MD25" s="14"/>
      <c r="ME25" s="14">
        <v>0</v>
      </c>
      <c r="MF25" s="14"/>
      <c r="MG25" s="14"/>
      <c r="MH25" s="14"/>
      <c r="MI25" s="14">
        <v>0</v>
      </c>
      <c r="MJ25" s="14"/>
      <c r="MK25" s="14"/>
      <c r="ML25" s="14"/>
      <c r="MM25" s="14">
        <v>0</v>
      </c>
      <c r="MN25" s="14">
        <v>146.9</v>
      </c>
      <c r="MO25" s="14">
        <v>159.10807</v>
      </c>
      <c r="MP25" s="14">
        <v>159.10807</v>
      </c>
      <c r="MQ25" s="14">
        <v>-12.208069999999999</v>
      </c>
      <c r="MR25" s="14">
        <v>148.30000000000001</v>
      </c>
      <c r="MS25" s="14">
        <v>159.10807</v>
      </c>
      <c r="MT25" s="14">
        <v>159.10807</v>
      </c>
      <c r="MU25" s="14">
        <v>-10.808070000000001</v>
      </c>
      <c r="MV25" s="14">
        <v>172.1</v>
      </c>
      <c r="MW25" s="14">
        <v>159.58587</v>
      </c>
      <c r="MX25" s="14">
        <v>159.58587</v>
      </c>
      <c r="MY25" s="14">
        <v>12.51413</v>
      </c>
      <c r="MZ25" s="14">
        <v>103.5</v>
      </c>
      <c r="NA25" s="14"/>
      <c r="NB25" s="14">
        <v>185.62738999999999</v>
      </c>
      <c r="NC25" s="14">
        <v>-82.127390000000005</v>
      </c>
      <c r="ND25" s="14"/>
      <c r="NE25" s="14"/>
      <c r="NF25" s="14"/>
      <c r="NG25" s="14">
        <v>0</v>
      </c>
      <c r="NH25" s="14"/>
      <c r="NI25" s="14"/>
      <c r="NJ25" s="14"/>
      <c r="NK25" s="14">
        <v>0</v>
      </c>
      <c r="NL25" s="14"/>
      <c r="NM25" s="14"/>
      <c r="NN25" s="14"/>
      <c r="NO25" s="14">
        <v>0</v>
      </c>
      <c r="NP25" s="14"/>
      <c r="NQ25" s="14"/>
      <c r="NR25" s="14"/>
      <c r="NS25" s="14">
        <v>0</v>
      </c>
      <c r="NT25" s="14">
        <v>218.2</v>
      </c>
      <c r="NU25" s="14">
        <v>192.23309</v>
      </c>
      <c r="NV25" s="14">
        <v>192.23309</v>
      </c>
      <c r="NW25" s="14">
        <v>25.966909999999999</v>
      </c>
      <c r="NX25" s="14">
        <v>104.4</v>
      </c>
      <c r="NY25" s="14">
        <v>96.405180000000001</v>
      </c>
      <c r="NZ25" s="14">
        <v>96.405180000000001</v>
      </c>
      <c r="OA25" s="14">
        <v>7.9948199999999998</v>
      </c>
      <c r="OB25" s="14">
        <v>0.6</v>
      </c>
      <c r="OC25" s="14"/>
      <c r="OD25" s="14">
        <v>0.56000000000000005</v>
      </c>
      <c r="OE25" s="14">
        <v>0.04</v>
      </c>
      <c r="OF25" s="14">
        <v>36.1</v>
      </c>
      <c r="OG25" s="14">
        <v>50.99</v>
      </c>
      <c r="OH25" s="14">
        <v>50.99</v>
      </c>
      <c r="OI25" s="14">
        <v>-14.89</v>
      </c>
      <c r="OJ25" s="14">
        <v>64.3</v>
      </c>
      <c r="OK25" s="14"/>
      <c r="OL25" s="14">
        <v>62.686</v>
      </c>
      <c r="OM25" s="14">
        <v>1.6140000000000001</v>
      </c>
      <c r="ON25" s="14">
        <v>14.5</v>
      </c>
      <c r="OO25" s="14">
        <v>13.221</v>
      </c>
      <c r="OP25" s="14">
        <v>13.221</v>
      </c>
      <c r="OQ25" s="14">
        <v>1.2789999999999999</v>
      </c>
      <c r="OR25" s="14">
        <v>0.2</v>
      </c>
      <c r="OS25" s="14"/>
      <c r="OT25" s="14">
        <v>0.1</v>
      </c>
      <c r="OU25" s="14">
        <v>0.1</v>
      </c>
      <c r="OV25" s="14">
        <v>7.7</v>
      </c>
      <c r="OW25" s="14">
        <v>7</v>
      </c>
      <c r="OX25" s="14">
        <v>7</v>
      </c>
      <c r="OY25" s="14">
        <v>0.7</v>
      </c>
      <c r="OZ25" s="14">
        <v>5.0999999999999996</v>
      </c>
      <c r="PA25" s="14"/>
      <c r="PB25" s="14"/>
      <c r="PC25" s="14">
        <v>5.0999999999999996</v>
      </c>
      <c r="PD25" s="14">
        <v>10</v>
      </c>
      <c r="PE25" s="14">
        <v>9</v>
      </c>
      <c r="PF25" s="14">
        <v>9</v>
      </c>
      <c r="PG25" s="14">
        <v>1</v>
      </c>
      <c r="PH25" s="14">
        <v>0.8</v>
      </c>
      <c r="PI25" s="14">
        <v>1.46</v>
      </c>
      <c r="PJ25" s="14">
        <v>1.46</v>
      </c>
      <c r="PK25" s="14">
        <v>-0.66</v>
      </c>
      <c r="PL25" s="14">
        <v>0.3</v>
      </c>
      <c r="PM25" s="14">
        <v>1</v>
      </c>
      <c r="PN25" s="14">
        <v>1</v>
      </c>
      <c r="PO25" s="14">
        <v>-0.7</v>
      </c>
      <c r="PP25" s="14">
        <v>1.5</v>
      </c>
      <c r="PQ25" s="14">
        <v>3</v>
      </c>
      <c r="PR25" s="14">
        <v>3</v>
      </c>
      <c r="PS25" s="14">
        <v>-1.5</v>
      </c>
      <c r="PT25" s="14">
        <v>1.9</v>
      </c>
      <c r="PU25" s="14">
        <v>1.9</v>
      </c>
      <c r="PV25" s="14">
        <v>1.9</v>
      </c>
      <c r="PW25" s="14">
        <v>0</v>
      </c>
      <c r="PX25" s="14">
        <v>18.5</v>
      </c>
      <c r="PY25" s="14">
        <v>18.25243</v>
      </c>
      <c r="PZ25" s="14">
        <v>18.25243</v>
      </c>
      <c r="QA25" s="14">
        <v>0.24757000000000001</v>
      </c>
      <c r="QB25" s="14">
        <v>7.5</v>
      </c>
      <c r="QC25" s="14">
        <v>5</v>
      </c>
      <c r="QD25" s="14">
        <v>5</v>
      </c>
      <c r="QE25" s="14">
        <v>2.5</v>
      </c>
      <c r="QF25" s="14">
        <v>4</v>
      </c>
      <c r="QG25" s="14">
        <v>5</v>
      </c>
      <c r="QH25" s="14">
        <v>5</v>
      </c>
      <c r="QI25" s="14">
        <v>-1</v>
      </c>
      <c r="QJ25" s="14">
        <v>3.4</v>
      </c>
      <c r="QK25" s="14">
        <v>3.4</v>
      </c>
      <c r="QL25" s="14">
        <v>3.4</v>
      </c>
      <c r="QM25" s="14">
        <v>0</v>
      </c>
      <c r="QN25" s="14">
        <v>18.5</v>
      </c>
      <c r="QO25" s="14">
        <v>17.864080000000001</v>
      </c>
      <c r="QP25" s="14">
        <v>17.864080000000001</v>
      </c>
      <c r="QQ25" s="14">
        <v>0.63592000000000004</v>
      </c>
      <c r="QR25" s="14">
        <v>13</v>
      </c>
      <c r="QS25" s="14"/>
      <c r="QT25" s="14">
        <v>12.337</v>
      </c>
      <c r="QU25" s="14">
        <v>0.66300000000000003</v>
      </c>
      <c r="QV25" s="14">
        <v>15.4</v>
      </c>
      <c r="QW25" s="14"/>
      <c r="QX25" s="14">
        <v>14.109</v>
      </c>
      <c r="QY25" s="14">
        <v>1.2909999999999999</v>
      </c>
      <c r="QZ25" s="14">
        <v>7.9</v>
      </c>
      <c r="RA25" s="14">
        <v>13</v>
      </c>
      <c r="RB25" s="14">
        <v>11.378</v>
      </c>
      <c r="RC25" s="14">
        <v>-3.4780000000000002</v>
      </c>
      <c r="RD25" s="14">
        <v>12.7</v>
      </c>
      <c r="RE25" s="14">
        <v>31.12</v>
      </c>
      <c r="RF25" s="14">
        <v>31.12</v>
      </c>
      <c r="RG25" s="14">
        <v>-18.420000000000002</v>
      </c>
      <c r="RH25" s="14">
        <v>3</v>
      </c>
      <c r="RI25" s="14">
        <v>2.9009999999999998</v>
      </c>
      <c r="RJ25" s="14">
        <v>2.9009999999999998</v>
      </c>
      <c r="RK25" s="14">
        <v>9.9000000000000005E-2</v>
      </c>
      <c r="RL25" s="14">
        <v>0.6</v>
      </c>
      <c r="RM25" s="14">
        <v>1.2</v>
      </c>
      <c r="RN25" s="14">
        <v>1.2</v>
      </c>
      <c r="RO25" s="14">
        <v>-0.6</v>
      </c>
      <c r="RP25" s="14">
        <v>1.2</v>
      </c>
      <c r="RQ25" s="14">
        <v>1.2</v>
      </c>
      <c r="RR25" s="14">
        <v>1.2</v>
      </c>
      <c r="RS25" s="14">
        <v>0</v>
      </c>
      <c r="RT25" s="14">
        <v>2.8</v>
      </c>
      <c r="RU25" s="14">
        <v>2.8</v>
      </c>
      <c r="RV25" s="14">
        <v>2.8</v>
      </c>
      <c r="RW25" s="14">
        <v>0</v>
      </c>
      <c r="RX25" s="14">
        <v>5.0999999999999996</v>
      </c>
      <c r="RY25" s="14"/>
      <c r="RZ25" s="14">
        <v>6.5419999999999998</v>
      </c>
      <c r="SA25" s="14">
        <v>-1.4419999999999999</v>
      </c>
      <c r="SB25" s="14">
        <v>2</v>
      </c>
      <c r="SC25" s="14">
        <v>2.379</v>
      </c>
      <c r="SD25" s="14">
        <v>2.379</v>
      </c>
      <c r="SE25" s="14">
        <v>-0.379</v>
      </c>
      <c r="SF25" s="14">
        <v>12.2</v>
      </c>
      <c r="SG25" s="14">
        <v>11.8339</v>
      </c>
      <c r="SH25" s="14">
        <v>5.5276199999999998</v>
      </c>
      <c r="SI25" s="14">
        <v>6.6723800000000004</v>
      </c>
      <c r="SJ25" s="14">
        <v>1.2</v>
      </c>
      <c r="SK25" s="14">
        <v>1.1200000000000001</v>
      </c>
      <c r="SL25" s="14">
        <v>1.1200000000000001</v>
      </c>
      <c r="SM25" s="14">
        <v>0.08</v>
      </c>
      <c r="SN25" s="14">
        <v>0</v>
      </c>
      <c r="SO25" s="14">
        <v>0.4</v>
      </c>
      <c r="SP25" s="14">
        <v>0.4</v>
      </c>
      <c r="SQ25" s="14">
        <v>-0.4</v>
      </c>
      <c r="SR25" s="14">
        <v>4.8</v>
      </c>
      <c r="SS25" s="14">
        <v>4.3</v>
      </c>
      <c r="ST25" s="14">
        <v>4.3</v>
      </c>
      <c r="SU25" s="14">
        <v>0.5</v>
      </c>
      <c r="SV25" s="14">
        <v>2.7</v>
      </c>
      <c r="SW25" s="14">
        <v>3</v>
      </c>
      <c r="SX25" s="14">
        <v>3</v>
      </c>
      <c r="SY25" s="14">
        <v>-0.3</v>
      </c>
      <c r="SZ25" s="14">
        <v>3.5</v>
      </c>
      <c r="TA25" s="14">
        <v>3.5</v>
      </c>
      <c r="TB25" s="14">
        <v>3.5</v>
      </c>
      <c r="TC25" s="14">
        <v>0</v>
      </c>
      <c r="TD25" s="14">
        <v>4.8</v>
      </c>
      <c r="TE25" s="14">
        <v>5</v>
      </c>
      <c r="TF25" s="14">
        <v>5</v>
      </c>
      <c r="TG25" s="14">
        <v>-0.2</v>
      </c>
      <c r="TH25" s="14">
        <v>10</v>
      </c>
      <c r="TI25" s="14">
        <v>14.56311</v>
      </c>
      <c r="TJ25" s="14">
        <v>14.56311</v>
      </c>
      <c r="TK25" s="14">
        <v>-4.56311</v>
      </c>
      <c r="TL25" s="14">
        <v>19.7</v>
      </c>
      <c r="TM25" s="14">
        <v>22.218</v>
      </c>
      <c r="TN25" s="14">
        <v>22.218</v>
      </c>
      <c r="TO25" s="14">
        <v>-2.5179999999999998</v>
      </c>
      <c r="TP25" s="14">
        <v>37.6</v>
      </c>
      <c r="TQ25" s="14">
        <v>23.713000000000001</v>
      </c>
      <c r="TR25" s="14">
        <v>23.713000000000001</v>
      </c>
      <c r="TS25" s="14">
        <v>13.887</v>
      </c>
      <c r="TT25" s="14">
        <v>29.1</v>
      </c>
      <c r="TU25" s="14"/>
      <c r="TV25" s="14">
        <v>23.373000000000001</v>
      </c>
      <c r="TW25" s="14">
        <v>5.7270000000000003</v>
      </c>
      <c r="TX25" s="14">
        <v>23.6</v>
      </c>
      <c r="TY25" s="14">
        <v>21</v>
      </c>
      <c r="TZ25" s="14">
        <v>23.84</v>
      </c>
      <c r="UA25" s="14">
        <v>-0.24</v>
      </c>
      <c r="UB25" s="14">
        <v>33.799999999999997</v>
      </c>
      <c r="UC25" s="14"/>
      <c r="UD25" s="14"/>
      <c r="UE25" s="14">
        <v>33.799999999999997</v>
      </c>
      <c r="UF25" s="14">
        <v>2.7</v>
      </c>
      <c r="UG25" s="14">
        <v>0.93700000000000006</v>
      </c>
      <c r="UH25" s="14">
        <v>0.93700000000000006</v>
      </c>
      <c r="UI25" s="14">
        <v>1.7629999999999999</v>
      </c>
      <c r="UJ25" s="14">
        <v>2.1</v>
      </c>
      <c r="UK25" s="14">
        <v>0.92600000000000005</v>
      </c>
      <c r="UL25" s="14">
        <v>0.92600000000000005</v>
      </c>
      <c r="UM25" s="14">
        <v>1.1739999999999999</v>
      </c>
      <c r="UN25" s="14">
        <v>5.0999999999999996</v>
      </c>
      <c r="UO25" s="14">
        <v>5</v>
      </c>
      <c r="UP25" s="14">
        <v>5</v>
      </c>
      <c r="UQ25" s="14">
        <v>0.1</v>
      </c>
      <c r="UR25" s="14">
        <v>2</v>
      </c>
      <c r="US25" s="14">
        <v>2</v>
      </c>
      <c r="UT25" s="14">
        <v>2</v>
      </c>
      <c r="UU25" s="14">
        <v>0</v>
      </c>
      <c r="UV25" s="14">
        <v>8.3000000000000007</v>
      </c>
      <c r="UW25" s="14">
        <v>8.3000000000000007</v>
      </c>
      <c r="UX25" s="14">
        <v>8.3000000000000007</v>
      </c>
      <c r="UY25" s="14">
        <v>0</v>
      </c>
      <c r="UZ25" s="14">
        <v>3.4</v>
      </c>
      <c r="VA25" s="14">
        <v>3.8</v>
      </c>
      <c r="VB25" s="14">
        <v>3.8</v>
      </c>
      <c r="VC25" s="14">
        <v>-0.4</v>
      </c>
      <c r="VD25" s="14">
        <v>3.9</v>
      </c>
      <c r="VE25" s="14">
        <v>4.2</v>
      </c>
      <c r="VF25" s="14">
        <v>4.2</v>
      </c>
      <c r="VG25" s="14">
        <v>-0.3</v>
      </c>
      <c r="VH25" s="14">
        <v>4.0999999999999996</v>
      </c>
      <c r="VI25" s="14">
        <v>4.2</v>
      </c>
      <c r="VJ25" s="14">
        <v>4.2</v>
      </c>
      <c r="VK25" s="14">
        <v>-0.1</v>
      </c>
      <c r="VL25" s="14">
        <v>14.2</v>
      </c>
      <c r="VM25" s="14">
        <v>10.035</v>
      </c>
      <c r="VN25" s="14">
        <v>10.035</v>
      </c>
      <c r="VO25" s="14">
        <v>4.165</v>
      </c>
      <c r="VP25" s="14">
        <v>205.9</v>
      </c>
      <c r="VQ25" s="14"/>
      <c r="VR25" s="14">
        <v>217.131</v>
      </c>
      <c r="VS25" s="14">
        <v>-11.231</v>
      </c>
      <c r="VT25" s="14">
        <v>9</v>
      </c>
      <c r="VU25" s="14"/>
      <c r="VV25" s="14">
        <v>12.21</v>
      </c>
      <c r="VW25" s="14">
        <v>-3.21</v>
      </c>
      <c r="VX25" s="14">
        <v>120.4</v>
      </c>
      <c r="VY25" s="14"/>
      <c r="VZ25" s="14">
        <v>118.73699999999999</v>
      </c>
      <c r="WA25" s="14">
        <v>1.663</v>
      </c>
      <c r="WB25" s="14">
        <v>0.6</v>
      </c>
      <c r="WC25" s="14">
        <v>0.6</v>
      </c>
      <c r="WD25" s="14">
        <v>0.6</v>
      </c>
      <c r="WE25" s="14">
        <v>0</v>
      </c>
      <c r="WF25" s="14">
        <v>12.1</v>
      </c>
      <c r="WG25" s="14">
        <v>14</v>
      </c>
      <c r="WH25" s="14">
        <v>14</v>
      </c>
      <c r="WI25" s="14">
        <v>-1.9</v>
      </c>
      <c r="WJ25" s="14">
        <v>13.1</v>
      </c>
      <c r="WK25" s="14">
        <v>17</v>
      </c>
      <c r="WL25" s="14">
        <v>17</v>
      </c>
      <c r="WM25" s="14">
        <v>-3.9</v>
      </c>
      <c r="WN25" s="14">
        <v>86.8</v>
      </c>
      <c r="WO25" s="14"/>
      <c r="WP25" s="14">
        <v>86.299000000000007</v>
      </c>
      <c r="WQ25" s="14">
        <v>0.501</v>
      </c>
      <c r="WR25" s="14">
        <v>8.8000000000000007</v>
      </c>
      <c r="WS25" s="14"/>
      <c r="WT25" s="14">
        <v>1.6659999999999999</v>
      </c>
      <c r="WU25" s="14">
        <v>7.1340000000000003</v>
      </c>
      <c r="WV25" s="14">
        <v>6.8</v>
      </c>
      <c r="WW25" s="14">
        <v>6</v>
      </c>
      <c r="WX25" s="14">
        <v>6</v>
      </c>
      <c r="WY25" s="14">
        <v>0.8</v>
      </c>
      <c r="WZ25" s="14">
        <v>20</v>
      </c>
      <c r="XA25" s="14">
        <v>18.4466</v>
      </c>
      <c r="XB25" s="14">
        <v>18.4466</v>
      </c>
      <c r="XC25" s="14">
        <v>1.5533999999999999</v>
      </c>
      <c r="XD25" s="14">
        <v>10.1</v>
      </c>
      <c r="XE25" s="14">
        <v>10.8</v>
      </c>
      <c r="XF25" s="14">
        <v>10.8</v>
      </c>
      <c r="XG25" s="14">
        <v>-0.7</v>
      </c>
      <c r="XH25" s="14">
        <v>36.200000000000003</v>
      </c>
      <c r="XI25" s="14">
        <v>30</v>
      </c>
      <c r="XJ25" s="14">
        <v>30</v>
      </c>
      <c r="XK25" s="14">
        <v>6.2</v>
      </c>
      <c r="XL25" s="14">
        <v>26.6</v>
      </c>
      <c r="XM25" s="14">
        <v>30</v>
      </c>
      <c r="XN25" s="14">
        <v>30</v>
      </c>
      <c r="XO25" s="14">
        <v>-3.4</v>
      </c>
      <c r="XP25" s="14">
        <v>15</v>
      </c>
      <c r="XQ25" s="14">
        <v>14</v>
      </c>
      <c r="XR25" s="14">
        <v>14</v>
      </c>
      <c r="XS25" s="14">
        <v>1</v>
      </c>
      <c r="XT25" s="14">
        <v>19</v>
      </c>
      <c r="XU25" s="14">
        <v>19</v>
      </c>
      <c r="XV25" s="14">
        <v>19</v>
      </c>
      <c r="XW25" s="14">
        <v>0</v>
      </c>
      <c r="XX25" s="14">
        <v>8.4</v>
      </c>
      <c r="XY25" s="14">
        <v>8.23</v>
      </c>
      <c r="XZ25" s="14">
        <v>8.23</v>
      </c>
      <c r="YA25" s="14">
        <v>0.17</v>
      </c>
      <c r="YB25" s="14"/>
      <c r="YC25" s="14"/>
      <c r="YD25" s="14"/>
      <c r="YE25" s="14">
        <v>0</v>
      </c>
      <c r="YF25" s="14"/>
      <c r="YG25" s="14"/>
      <c r="YH25" s="14"/>
      <c r="YI25" s="14">
        <v>0</v>
      </c>
    </row>
    <row r="26" spans="1:659" ht="24" customHeight="1" x14ac:dyDescent="0.3">
      <c r="A26" s="1"/>
      <c r="B26" s="16" t="s">
        <v>50</v>
      </c>
      <c r="C26" s="16" t="s">
        <v>732</v>
      </c>
      <c r="D26" s="17">
        <v>25.8</v>
      </c>
      <c r="E26" s="17">
        <v>64.421670000000006</v>
      </c>
      <c r="F26" s="17">
        <v>78.861059999999995</v>
      </c>
      <c r="G26" s="17">
        <v>-53.061059999999998</v>
      </c>
      <c r="H26" s="17">
        <v>643.5</v>
      </c>
      <c r="I26" s="17">
        <v>643.65809000000002</v>
      </c>
      <c r="J26" s="17">
        <v>643.65809000000002</v>
      </c>
      <c r="K26" s="17">
        <v>-0.15809000000000001</v>
      </c>
      <c r="L26" s="17">
        <v>216.1</v>
      </c>
      <c r="M26" s="17">
        <v>209.39341999999999</v>
      </c>
      <c r="N26" s="17">
        <v>209.39341999999999</v>
      </c>
      <c r="O26" s="17">
        <v>6.7065799999999998</v>
      </c>
      <c r="P26" s="17"/>
      <c r="Q26" s="17"/>
      <c r="R26" s="17"/>
      <c r="S26" s="17">
        <v>0</v>
      </c>
      <c r="T26" s="17"/>
      <c r="U26" s="17"/>
      <c r="V26" s="17"/>
      <c r="W26" s="17">
        <v>0</v>
      </c>
      <c r="X26" s="17">
        <v>30.1</v>
      </c>
      <c r="Y26" s="17">
        <v>12.09104</v>
      </c>
      <c r="Z26" s="17">
        <v>12.09104</v>
      </c>
      <c r="AA26" s="17">
        <v>18.008959999999998</v>
      </c>
      <c r="AB26" s="17">
        <v>84</v>
      </c>
      <c r="AC26" s="17">
        <v>91.364000000000004</v>
      </c>
      <c r="AD26" s="17">
        <v>91.364019999999996</v>
      </c>
      <c r="AE26" s="17">
        <v>-7.36402</v>
      </c>
      <c r="AF26" s="17">
        <v>82.1</v>
      </c>
      <c r="AG26" s="17">
        <v>86.905510000000007</v>
      </c>
      <c r="AH26" s="17">
        <v>86.905510000000007</v>
      </c>
      <c r="AI26" s="17">
        <v>-4.8055099999999999</v>
      </c>
      <c r="AJ26" s="17"/>
      <c r="AK26" s="17"/>
      <c r="AL26" s="17"/>
      <c r="AM26" s="17">
        <v>0</v>
      </c>
      <c r="AN26" s="17">
        <v>186.8</v>
      </c>
      <c r="AO26" s="17">
        <v>196.22801999999999</v>
      </c>
      <c r="AP26" s="17">
        <v>196.22801999999999</v>
      </c>
      <c r="AQ26" s="17">
        <v>-9.4280200000000001</v>
      </c>
      <c r="AR26" s="17">
        <v>196.3</v>
      </c>
      <c r="AS26" s="17">
        <v>196.22801999999999</v>
      </c>
      <c r="AT26" s="17">
        <v>196.22801999999999</v>
      </c>
      <c r="AU26" s="17">
        <v>7.1980000000000002E-2</v>
      </c>
      <c r="AV26" s="17">
        <v>195.9</v>
      </c>
      <c r="AW26" s="17">
        <v>196.22801999999999</v>
      </c>
      <c r="AX26" s="17">
        <v>196.22801999999999</v>
      </c>
      <c r="AY26" s="17">
        <v>-0.32801999999999998</v>
      </c>
      <c r="AZ26" s="17">
        <v>280.39999999999998</v>
      </c>
      <c r="BA26" s="17">
        <v>295.22593999999998</v>
      </c>
      <c r="BB26" s="17">
        <v>295.22593999999998</v>
      </c>
      <c r="BC26" s="17">
        <v>-14.825939999999999</v>
      </c>
      <c r="BD26" s="17">
        <v>214.8</v>
      </c>
      <c r="BE26" s="17">
        <v>208.07390000000001</v>
      </c>
      <c r="BF26" s="17">
        <v>208.07390000000001</v>
      </c>
      <c r="BG26" s="17">
        <v>6.7260999999999997</v>
      </c>
      <c r="BH26" s="17">
        <v>111.1</v>
      </c>
      <c r="BI26" s="17">
        <v>104.34936999999999</v>
      </c>
      <c r="BJ26" s="17">
        <v>104.34936999999999</v>
      </c>
      <c r="BK26" s="17">
        <v>6.7506300000000001</v>
      </c>
      <c r="BL26" s="17">
        <v>360.6</v>
      </c>
      <c r="BM26" s="17">
        <v>368.40096999999997</v>
      </c>
      <c r="BN26" s="17">
        <v>368.40096999999997</v>
      </c>
      <c r="BO26" s="17">
        <v>-7.8009700000000004</v>
      </c>
      <c r="BP26" s="17">
        <v>4.3</v>
      </c>
      <c r="BQ26" s="17">
        <v>4.4318400000000002</v>
      </c>
      <c r="BR26" s="17">
        <v>4.4318400000000002</v>
      </c>
      <c r="BS26" s="17">
        <v>-0.13184000000000001</v>
      </c>
      <c r="BT26" s="17"/>
      <c r="BU26" s="17"/>
      <c r="BV26" s="17"/>
      <c r="BW26" s="17">
        <v>0</v>
      </c>
      <c r="BX26" s="17"/>
      <c r="BY26" s="17"/>
      <c r="BZ26" s="17"/>
      <c r="CA26" s="17">
        <v>0</v>
      </c>
      <c r="CB26" s="17"/>
      <c r="CC26" s="17"/>
      <c r="CD26" s="17"/>
      <c r="CE26" s="17">
        <v>0</v>
      </c>
      <c r="CF26" s="17"/>
      <c r="CG26" s="17"/>
      <c r="CH26" s="17"/>
      <c r="CI26" s="17">
        <v>0</v>
      </c>
      <c r="CJ26" s="17">
        <v>108.6</v>
      </c>
      <c r="CK26" s="17">
        <v>105.6932</v>
      </c>
      <c r="CL26" s="17">
        <v>105.6932</v>
      </c>
      <c r="CM26" s="17">
        <v>2.9068000000000001</v>
      </c>
      <c r="CN26" s="17">
        <v>7.8</v>
      </c>
      <c r="CO26" s="17">
        <v>5.1333399999999996</v>
      </c>
      <c r="CP26" s="17">
        <v>5.1333399999999996</v>
      </c>
      <c r="CQ26" s="17">
        <v>2.6666599999999998</v>
      </c>
      <c r="CR26" s="17">
        <v>5</v>
      </c>
      <c r="CS26" s="17">
        <v>2.8177599999999998</v>
      </c>
      <c r="CT26" s="17">
        <v>2.8177599999999998</v>
      </c>
      <c r="CU26" s="17">
        <v>2.1822400000000002</v>
      </c>
      <c r="CV26" s="17">
        <v>22.1</v>
      </c>
      <c r="CW26" s="17">
        <v>22.389009999999999</v>
      </c>
      <c r="CX26" s="17">
        <v>22.389009999999999</v>
      </c>
      <c r="CY26" s="17">
        <v>-0.28900999999999999</v>
      </c>
      <c r="CZ26" s="17">
        <v>4.5999999999999996</v>
      </c>
      <c r="DA26" s="17">
        <v>6.8787000000000003</v>
      </c>
      <c r="DB26" s="17">
        <v>6.8787000000000003</v>
      </c>
      <c r="DC26" s="17">
        <v>-2.2787000000000002</v>
      </c>
      <c r="DD26" s="17">
        <v>9.9</v>
      </c>
      <c r="DE26" s="17">
        <v>14.919420000000001</v>
      </c>
      <c r="DF26" s="17">
        <v>12.77125</v>
      </c>
      <c r="DG26" s="17">
        <v>-2.8712499999999999</v>
      </c>
      <c r="DH26" s="17">
        <v>70.8</v>
      </c>
      <c r="DI26" s="17">
        <v>85.315730000000002</v>
      </c>
      <c r="DJ26" s="17">
        <v>60.520879999999998</v>
      </c>
      <c r="DK26" s="17">
        <v>10.279120000000001</v>
      </c>
      <c r="DL26" s="17"/>
      <c r="DM26" s="17"/>
      <c r="DN26" s="17"/>
      <c r="DO26" s="17">
        <v>0</v>
      </c>
      <c r="DP26" s="17"/>
      <c r="DQ26" s="17"/>
      <c r="DR26" s="17"/>
      <c r="DS26" s="17">
        <v>0</v>
      </c>
      <c r="DT26" s="17"/>
      <c r="DU26" s="17"/>
      <c r="DV26" s="17"/>
      <c r="DW26" s="17">
        <v>0</v>
      </c>
      <c r="DX26" s="17"/>
      <c r="DY26" s="17"/>
      <c r="DZ26" s="17"/>
      <c r="EA26" s="17">
        <v>0</v>
      </c>
      <c r="EB26" s="17">
        <v>56.5</v>
      </c>
      <c r="EC26" s="17">
        <v>43.98359</v>
      </c>
      <c r="ED26" s="17">
        <v>60.858890000000002</v>
      </c>
      <c r="EE26" s="17">
        <v>-4.3588899999999997</v>
      </c>
      <c r="EF26" s="17">
        <v>34.200000000000003</v>
      </c>
      <c r="EG26" s="17">
        <v>85.817220000000006</v>
      </c>
      <c r="EH26" s="17">
        <v>45.631050000000002</v>
      </c>
      <c r="EI26" s="17">
        <v>-11.431050000000001</v>
      </c>
      <c r="EJ26" s="17"/>
      <c r="EK26" s="17"/>
      <c r="EL26" s="17"/>
      <c r="EM26" s="17">
        <v>0</v>
      </c>
      <c r="EN26" s="17"/>
      <c r="EO26" s="17"/>
      <c r="EP26" s="17"/>
      <c r="EQ26" s="17">
        <v>0</v>
      </c>
      <c r="ER26" s="17"/>
      <c r="ES26" s="17"/>
      <c r="ET26" s="17"/>
      <c r="EU26" s="17">
        <v>0</v>
      </c>
      <c r="EV26" s="17">
        <v>6.4</v>
      </c>
      <c r="EW26" s="17">
        <v>6.39</v>
      </c>
      <c r="EX26" s="17">
        <v>6.39</v>
      </c>
      <c r="EY26" s="17">
        <v>0.01</v>
      </c>
      <c r="EZ26" s="17">
        <v>0</v>
      </c>
      <c r="FA26" s="17"/>
      <c r="FB26" s="17"/>
      <c r="FC26" s="17">
        <v>0</v>
      </c>
      <c r="FD26" s="17">
        <v>33.299999999999997</v>
      </c>
      <c r="FE26" s="17">
        <v>31.53576</v>
      </c>
      <c r="FF26" s="17">
        <v>31.53576</v>
      </c>
      <c r="FG26" s="17">
        <v>1.76424</v>
      </c>
      <c r="FH26" s="17">
        <v>27.8</v>
      </c>
      <c r="FI26" s="17">
        <v>75</v>
      </c>
      <c r="FJ26" s="17"/>
      <c r="FK26" s="17">
        <v>27.8</v>
      </c>
      <c r="FL26" s="17">
        <v>23.3</v>
      </c>
      <c r="FM26" s="17">
        <v>18.874919999999999</v>
      </c>
      <c r="FN26" s="17">
        <v>18.874919999999999</v>
      </c>
      <c r="FO26" s="17">
        <v>4.4250800000000003</v>
      </c>
      <c r="FP26" s="17">
        <v>18.600000000000001</v>
      </c>
      <c r="FQ26" s="17">
        <v>14.927820000000001</v>
      </c>
      <c r="FR26" s="17">
        <v>14.927820000000001</v>
      </c>
      <c r="FS26" s="17">
        <v>3.67218</v>
      </c>
      <c r="FT26" s="17">
        <v>12.7</v>
      </c>
      <c r="FU26" s="17">
        <v>13.1068</v>
      </c>
      <c r="FV26" s="17">
        <v>13.1068</v>
      </c>
      <c r="FW26" s="17">
        <v>-0.40679999999999999</v>
      </c>
      <c r="FX26" s="17">
        <v>55.8</v>
      </c>
      <c r="FY26" s="17">
        <v>57.754739999999998</v>
      </c>
      <c r="FZ26" s="17">
        <v>57.754739999999998</v>
      </c>
      <c r="GA26" s="17">
        <v>-1.9547399999999999</v>
      </c>
      <c r="GB26" s="17">
        <v>183.5</v>
      </c>
      <c r="GC26" s="17">
        <v>184.91498000000001</v>
      </c>
      <c r="GD26" s="17">
        <v>184.91498000000001</v>
      </c>
      <c r="GE26" s="17">
        <v>-1.4149799999999999</v>
      </c>
      <c r="GF26" s="17">
        <v>183.5</v>
      </c>
      <c r="GG26" s="17">
        <v>184.91498000000001</v>
      </c>
      <c r="GH26" s="17">
        <v>184.91498000000001</v>
      </c>
      <c r="GI26" s="17">
        <v>-1.4149799999999999</v>
      </c>
      <c r="GJ26" s="17">
        <v>184</v>
      </c>
      <c r="GK26" s="17">
        <v>185.47028</v>
      </c>
      <c r="GL26" s="17">
        <v>185.47028</v>
      </c>
      <c r="GM26" s="17">
        <v>-1.47028</v>
      </c>
      <c r="GN26" s="17">
        <v>78.2</v>
      </c>
      <c r="GO26" s="17">
        <v>79.789810000000003</v>
      </c>
      <c r="GP26" s="17">
        <v>61.651789999999998</v>
      </c>
      <c r="GQ26" s="17">
        <v>16.548210000000001</v>
      </c>
      <c r="GR26" s="17">
        <v>0</v>
      </c>
      <c r="GS26" s="17"/>
      <c r="GT26" s="17"/>
      <c r="GU26" s="17">
        <v>0</v>
      </c>
      <c r="GV26" s="17"/>
      <c r="GW26" s="17"/>
      <c r="GX26" s="17">
        <v>9.9490999999999996</v>
      </c>
      <c r="GY26" s="17">
        <v>-9.9490999999999996</v>
      </c>
      <c r="GZ26" s="17">
        <v>25.1</v>
      </c>
      <c r="HA26" s="17">
        <v>34.47804</v>
      </c>
      <c r="HB26" s="17">
        <v>34.47804</v>
      </c>
      <c r="HC26" s="17">
        <v>-9.3780400000000004</v>
      </c>
      <c r="HD26" s="17">
        <v>26.1</v>
      </c>
      <c r="HE26" s="17">
        <v>32.627180000000003</v>
      </c>
      <c r="HF26" s="17">
        <v>32.627180000000003</v>
      </c>
      <c r="HG26" s="17">
        <v>-6.5271800000000004</v>
      </c>
      <c r="HH26" s="17">
        <v>2</v>
      </c>
      <c r="HI26" s="17">
        <v>1.97359</v>
      </c>
      <c r="HJ26" s="17">
        <v>1.97359</v>
      </c>
      <c r="HK26" s="17">
        <v>2.6409999999999999E-2</v>
      </c>
      <c r="HL26" s="17">
        <v>0</v>
      </c>
      <c r="HM26" s="17"/>
      <c r="HN26" s="17"/>
      <c r="HO26" s="17">
        <v>0</v>
      </c>
      <c r="HP26" s="17">
        <v>51.1</v>
      </c>
      <c r="HQ26" s="17">
        <v>50</v>
      </c>
      <c r="HR26" s="17">
        <v>50.000010000000003</v>
      </c>
      <c r="HS26" s="17">
        <v>1.09999</v>
      </c>
      <c r="HT26" s="17"/>
      <c r="HU26" s="17"/>
      <c r="HV26" s="17"/>
      <c r="HW26" s="17">
        <v>0</v>
      </c>
      <c r="HX26" s="17"/>
      <c r="HY26" s="17"/>
      <c r="HZ26" s="17"/>
      <c r="IA26" s="17">
        <v>0</v>
      </c>
      <c r="IB26" s="17">
        <v>45.9</v>
      </c>
      <c r="IC26" s="17">
        <v>58.722270000000002</v>
      </c>
      <c r="ID26" s="17">
        <v>43.674950000000003</v>
      </c>
      <c r="IE26" s="17">
        <v>2.22505</v>
      </c>
      <c r="IF26" s="17"/>
      <c r="IG26" s="17"/>
      <c r="IH26" s="17"/>
      <c r="II26" s="17">
        <v>0</v>
      </c>
      <c r="IJ26" s="17"/>
      <c r="IK26" s="17"/>
      <c r="IL26" s="17"/>
      <c r="IM26" s="17">
        <v>0</v>
      </c>
      <c r="IN26" s="17">
        <v>46.4</v>
      </c>
      <c r="IO26" s="17">
        <v>48.181449999999998</v>
      </c>
      <c r="IP26" s="17">
        <v>48.181449999999998</v>
      </c>
      <c r="IQ26" s="17">
        <v>-1.78145</v>
      </c>
      <c r="IR26" s="17"/>
      <c r="IS26" s="17"/>
      <c r="IT26" s="17"/>
      <c r="IU26" s="17">
        <v>0</v>
      </c>
      <c r="IV26" s="17"/>
      <c r="IW26" s="17"/>
      <c r="IX26" s="17"/>
      <c r="IY26" s="17">
        <v>0</v>
      </c>
      <c r="IZ26" s="17"/>
      <c r="JA26" s="17"/>
      <c r="JB26" s="17"/>
      <c r="JC26" s="17">
        <v>0</v>
      </c>
      <c r="JD26" s="17">
        <v>61</v>
      </c>
      <c r="JE26" s="17">
        <v>64.721999999999994</v>
      </c>
      <c r="JF26" s="17">
        <v>53.285760000000003</v>
      </c>
      <c r="JG26" s="17">
        <v>7.7142400000000002</v>
      </c>
      <c r="JH26" s="17">
        <v>177.6</v>
      </c>
      <c r="JI26" s="17">
        <v>178.35103000000001</v>
      </c>
      <c r="JJ26" s="17">
        <v>178.35103000000001</v>
      </c>
      <c r="JK26" s="17">
        <v>-0.75102999999999998</v>
      </c>
      <c r="JL26" s="17">
        <v>175</v>
      </c>
      <c r="JM26" s="17">
        <v>178.35103000000001</v>
      </c>
      <c r="JN26" s="17">
        <v>178.35103000000001</v>
      </c>
      <c r="JO26" s="17">
        <v>-3.3510300000000002</v>
      </c>
      <c r="JP26" s="17">
        <v>208.5</v>
      </c>
      <c r="JQ26" s="17">
        <v>178.35103000000001</v>
      </c>
      <c r="JR26" s="17">
        <v>178.35103000000001</v>
      </c>
      <c r="JS26" s="17">
        <v>30.148969999999998</v>
      </c>
      <c r="JT26" s="17">
        <v>272.8</v>
      </c>
      <c r="JU26" s="17">
        <v>268.32994000000002</v>
      </c>
      <c r="JV26" s="17">
        <v>268.32994000000002</v>
      </c>
      <c r="JW26" s="17">
        <v>4.4700600000000001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1.1000000000000001</v>
      </c>
      <c r="LE26" s="17">
        <v>0.89207999999999998</v>
      </c>
      <c r="LF26" s="17">
        <v>0.89207999999999998</v>
      </c>
      <c r="LG26" s="17">
        <v>0.20791999999999999</v>
      </c>
      <c r="LH26" s="17">
        <v>87.3</v>
      </c>
      <c r="LI26" s="17">
        <v>94.681790000000007</v>
      </c>
      <c r="LJ26" s="17">
        <v>67.504850000000005</v>
      </c>
      <c r="LK26" s="17">
        <v>19.79515</v>
      </c>
      <c r="LL26" s="17">
        <v>100</v>
      </c>
      <c r="LM26" s="17">
        <v>76.263329999999996</v>
      </c>
      <c r="LN26" s="17">
        <v>76.26343</v>
      </c>
      <c r="LO26" s="17">
        <v>23.73657</v>
      </c>
      <c r="LP26" s="17">
        <v>66.3</v>
      </c>
      <c r="LQ26" s="17">
        <v>67.133979999999994</v>
      </c>
      <c r="LR26" s="17">
        <v>67.133979999999994</v>
      </c>
      <c r="LS26" s="17">
        <v>-0.83398000000000005</v>
      </c>
      <c r="LT26" s="17">
        <v>71.900000000000006</v>
      </c>
      <c r="LU26" s="17">
        <v>65.984009999999998</v>
      </c>
      <c r="LV26" s="17">
        <v>65.984009999999998</v>
      </c>
      <c r="LW26" s="17">
        <v>5.9159899999999999</v>
      </c>
      <c r="LX26" s="17">
        <v>30.1</v>
      </c>
      <c r="LY26" s="17">
        <v>27.30705</v>
      </c>
      <c r="LZ26" s="17">
        <v>27.30705</v>
      </c>
      <c r="MA26" s="17">
        <v>2.7929499999999998</v>
      </c>
      <c r="MB26" s="17"/>
      <c r="MC26" s="17"/>
      <c r="MD26" s="17"/>
      <c r="ME26" s="17">
        <v>0</v>
      </c>
      <c r="MF26" s="17"/>
      <c r="MG26" s="17"/>
      <c r="MH26" s="17"/>
      <c r="MI26" s="17">
        <v>0</v>
      </c>
      <c r="MJ26" s="17"/>
      <c r="MK26" s="17"/>
      <c r="ML26" s="17"/>
      <c r="MM26" s="17">
        <v>0</v>
      </c>
      <c r="MN26" s="17">
        <v>146.1</v>
      </c>
      <c r="MO26" s="17">
        <v>159.10807</v>
      </c>
      <c r="MP26" s="17">
        <v>159.10807</v>
      </c>
      <c r="MQ26" s="17">
        <v>-13.00807</v>
      </c>
      <c r="MR26" s="17">
        <v>148.4</v>
      </c>
      <c r="MS26" s="17">
        <v>159.10807</v>
      </c>
      <c r="MT26" s="17">
        <v>159.10807</v>
      </c>
      <c r="MU26" s="17">
        <v>-10.708069999999999</v>
      </c>
      <c r="MV26" s="17">
        <v>171.3</v>
      </c>
      <c r="MW26" s="17">
        <v>159.58587</v>
      </c>
      <c r="MX26" s="17">
        <v>159.58587</v>
      </c>
      <c r="MY26" s="17">
        <v>11.714130000000001</v>
      </c>
      <c r="MZ26" s="17">
        <v>103.1</v>
      </c>
      <c r="NA26" s="17"/>
      <c r="NB26" s="17">
        <v>185.62738999999999</v>
      </c>
      <c r="NC26" s="17">
        <v>-82.527389999999997</v>
      </c>
      <c r="ND26" s="17"/>
      <c r="NE26" s="17"/>
      <c r="NF26" s="17"/>
      <c r="NG26" s="17">
        <v>0</v>
      </c>
      <c r="NH26" s="17"/>
      <c r="NI26" s="17"/>
      <c r="NJ26" s="17"/>
      <c r="NK26" s="17">
        <v>0</v>
      </c>
      <c r="NL26" s="17"/>
      <c r="NM26" s="17"/>
      <c r="NN26" s="17"/>
      <c r="NO26" s="17">
        <v>0</v>
      </c>
      <c r="NP26" s="17"/>
      <c r="NQ26" s="17"/>
      <c r="NR26" s="17"/>
      <c r="NS26" s="17">
        <v>0</v>
      </c>
      <c r="NT26" s="17">
        <v>218.2</v>
      </c>
      <c r="NU26" s="17">
        <v>192.23309</v>
      </c>
      <c r="NV26" s="17">
        <v>192.23309</v>
      </c>
      <c r="NW26" s="17">
        <v>25.966909999999999</v>
      </c>
      <c r="NX26" s="17">
        <v>104.5</v>
      </c>
      <c r="NY26" s="17">
        <v>96.405180000000001</v>
      </c>
      <c r="NZ26" s="17">
        <v>96.405180000000001</v>
      </c>
      <c r="OA26" s="17">
        <v>8.0948200000000003</v>
      </c>
      <c r="OB26" s="17">
        <v>0.8</v>
      </c>
      <c r="OC26" s="17"/>
      <c r="OD26" s="17">
        <v>0.76300000000000001</v>
      </c>
      <c r="OE26" s="17">
        <v>3.6999999999999998E-2</v>
      </c>
      <c r="OF26" s="17">
        <v>36.5</v>
      </c>
      <c r="OG26" s="17">
        <v>53.54</v>
      </c>
      <c r="OH26" s="17">
        <v>53.54</v>
      </c>
      <c r="OI26" s="17">
        <v>-17.04</v>
      </c>
      <c r="OJ26" s="17">
        <v>65.099999999999994</v>
      </c>
      <c r="OK26" s="17"/>
      <c r="OL26" s="17">
        <v>66.876000000000005</v>
      </c>
      <c r="OM26" s="17">
        <v>-1.776</v>
      </c>
      <c r="ON26" s="17">
        <v>15</v>
      </c>
      <c r="OO26" s="17">
        <v>14.247</v>
      </c>
      <c r="OP26" s="17">
        <v>14.247</v>
      </c>
      <c r="OQ26" s="17">
        <v>0.753</v>
      </c>
      <c r="OR26" s="17">
        <v>0.2</v>
      </c>
      <c r="OS26" s="17"/>
      <c r="OT26" s="17">
        <v>0.2</v>
      </c>
      <c r="OU26" s="17">
        <v>0</v>
      </c>
      <c r="OV26" s="17">
        <v>7.6</v>
      </c>
      <c r="OW26" s="17">
        <v>7</v>
      </c>
      <c r="OX26" s="17">
        <v>7</v>
      </c>
      <c r="OY26" s="17">
        <v>0.6</v>
      </c>
      <c r="OZ26" s="17">
        <v>5.0999999999999996</v>
      </c>
      <c r="PA26" s="17"/>
      <c r="PB26" s="17"/>
      <c r="PC26" s="17">
        <v>5.0999999999999996</v>
      </c>
      <c r="PD26" s="17">
        <v>9.9</v>
      </c>
      <c r="PE26" s="17">
        <v>9</v>
      </c>
      <c r="PF26" s="17">
        <v>9</v>
      </c>
      <c r="PG26" s="17">
        <v>0.9</v>
      </c>
      <c r="PH26" s="17">
        <v>2.9</v>
      </c>
      <c r="PI26" s="17">
        <v>1.46</v>
      </c>
      <c r="PJ26" s="17">
        <v>1.46</v>
      </c>
      <c r="PK26" s="17">
        <v>1.44</v>
      </c>
      <c r="PL26" s="17">
        <v>0.3</v>
      </c>
      <c r="PM26" s="17">
        <v>1</v>
      </c>
      <c r="PN26" s="17">
        <v>1</v>
      </c>
      <c r="PO26" s="17">
        <v>-0.7</v>
      </c>
      <c r="PP26" s="17">
        <v>1.5</v>
      </c>
      <c r="PQ26" s="17">
        <v>3</v>
      </c>
      <c r="PR26" s="17">
        <v>3</v>
      </c>
      <c r="PS26" s="17">
        <v>-1.5</v>
      </c>
      <c r="PT26" s="17">
        <v>1.9</v>
      </c>
      <c r="PU26" s="17">
        <v>1.9</v>
      </c>
      <c r="PV26" s="17">
        <v>1.9</v>
      </c>
      <c r="PW26" s="17">
        <v>0</v>
      </c>
      <c r="PX26" s="17">
        <v>18.8</v>
      </c>
      <c r="PY26" s="17">
        <v>18.25243</v>
      </c>
      <c r="PZ26" s="17">
        <v>18.25243</v>
      </c>
      <c r="QA26" s="17">
        <v>0.54757</v>
      </c>
      <c r="QB26" s="17">
        <v>7.6</v>
      </c>
      <c r="QC26" s="17">
        <v>5</v>
      </c>
      <c r="QD26" s="17">
        <v>5</v>
      </c>
      <c r="QE26" s="17">
        <v>2.6</v>
      </c>
      <c r="QF26" s="17">
        <v>4</v>
      </c>
      <c r="QG26" s="17">
        <v>5</v>
      </c>
      <c r="QH26" s="17">
        <v>5</v>
      </c>
      <c r="QI26" s="17">
        <v>-1</v>
      </c>
      <c r="QJ26" s="17">
        <v>3.4</v>
      </c>
      <c r="QK26" s="17">
        <v>3.4</v>
      </c>
      <c r="QL26" s="17">
        <v>3.4</v>
      </c>
      <c r="QM26" s="17">
        <v>0</v>
      </c>
      <c r="QN26" s="17">
        <v>18.5</v>
      </c>
      <c r="QO26" s="17">
        <v>17.864080000000001</v>
      </c>
      <c r="QP26" s="17">
        <v>17.864080000000001</v>
      </c>
      <c r="QQ26" s="17">
        <v>0.63592000000000004</v>
      </c>
      <c r="QR26" s="17">
        <v>12.9</v>
      </c>
      <c r="QS26" s="17"/>
      <c r="QT26" s="17">
        <v>12.779</v>
      </c>
      <c r="QU26" s="17">
        <v>0.121</v>
      </c>
      <c r="QV26" s="17">
        <v>15.6</v>
      </c>
      <c r="QW26" s="17"/>
      <c r="QX26" s="17">
        <v>15.38</v>
      </c>
      <c r="QY26" s="17">
        <v>0.22</v>
      </c>
      <c r="QZ26" s="17">
        <v>11.6</v>
      </c>
      <c r="RA26" s="17">
        <v>12</v>
      </c>
      <c r="RB26" s="17">
        <v>10.977</v>
      </c>
      <c r="RC26" s="17">
        <v>0.623</v>
      </c>
      <c r="RD26" s="17">
        <v>19</v>
      </c>
      <c r="RE26" s="17">
        <v>30.603999999999999</v>
      </c>
      <c r="RF26" s="17">
        <v>30.603999999999999</v>
      </c>
      <c r="RG26" s="17">
        <v>-11.603999999999999</v>
      </c>
      <c r="RH26" s="17">
        <v>3</v>
      </c>
      <c r="RI26" s="17">
        <v>2.9009999999999998</v>
      </c>
      <c r="RJ26" s="17">
        <v>2.9009999999999998</v>
      </c>
      <c r="RK26" s="17">
        <v>9.9000000000000005E-2</v>
      </c>
      <c r="RL26" s="17">
        <v>0.6</v>
      </c>
      <c r="RM26" s="17">
        <v>1.2</v>
      </c>
      <c r="RN26" s="17">
        <v>1.2</v>
      </c>
      <c r="RO26" s="17">
        <v>-0.6</v>
      </c>
      <c r="RP26" s="17">
        <v>1.2</v>
      </c>
      <c r="RQ26" s="17">
        <v>1.2</v>
      </c>
      <c r="RR26" s="17">
        <v>1.2</v>
      </c>
      <c r="RS26" s="17">
        <v>0</v>
      </c>
      <c r="RT26" s="17">
        <v>2.8</v>
      </c>
      <c r="RU26" s="17">
        <v>2.8</v>
      </c>
      <c r="RV26" s="17">
        <v>2.8</v>
      </c>
      <c r="RW26" s="17">
        <v>0</v>
      </c>
      <c r="RX26" s="17">
        <v>10.7</v>
      </c>
      <c r="RY26" s="17"/>
      <c r="RZ26" s="17">
        <v>10.692</v>
      </c>
      <c r="SA26" s="17">
        <v>8.0000000000000002E-3</v>
      </c>
      <c r="SB26" s="17">
        <v>2</v>
      </c>
      <c r="SC26" s="17">
        <v>2.379</v>
      </c>
      <c r="SD26" s="17">
        <v>2.379</v>
      </c>
      <c r="SE26" s="17">
        <v>-0.379</v>
      </c>
      <c r="SF26" s="17">
        <v>12.2</v>
      </c>
      <c r="SG26" s="17">
        <v>13.58292</v>
      </c>
      <c r="SH26" s="17">
        <v>10.102359999999999</v>
      </c>
      <c r="SI26" s="17">
        <v>2.0976400000000002</v>
      </c>
      <c r="SJ26" s="17">
        <v>1.1000000000000001</v>
      </c>
      <c r="SK26" s="17">
        <v>1.2</v>
      </c>
      <c r="SL26" s="17">
        <v>1.2</v>
      </c>
      <c r="SM26" s="17">
        <v>-0.1</v>
      </c>
      <c r="SN26" s="17">
        <v>0</v>
      </c>
      <c r="SO26" s="17">
        <v>0.4</v>
      </c>
      <c r="SP26" s="17">
        <v>0.4</v>
      </c>
      <c r="SQ26" s="17">
        <v>-0.4</v>
      </c>
      <c r="SR26" s="17">
        <v>4.9000000000000004</v>
      </c>
      <c r="SS26" s="17">
        <v>4.3</v>
      </c>
      <c r="ST26" s="17">
        <v>4.3</v>
      </c>
      <c r="SU26" s="17">
        <v>0.6</v>
      </c>
      <c r="SV26" s="17">
        <v>2.7</v>
      </c>
      <c r="SW26" s="17">
        <v>3</v>
      </c>
      <c r="SX26" s="17">
        <v>3</v>
      </c>
      <c r="SY26" s="17">
        <v>-0.3</v>
      </c>
      <c r="SZ26" s="17">
        <v>3.6</v>
      </c>
      <c r="TA26" s="17">
        <v>3.5</v>
      </c>
      <c r="TB26" s="17">
        <v>3.5</v>
      </c>
      <c r="TC26" s="17">
        <v>0.1</v>
      </c>
      <c r="TD26" s="17">
        <v>5</v>
      </c>
      <c r="TE26" s="17">
        <v>5</v>
      </c>
      <c r="TF26" s="17">
        <v>5</v>
      </c>
      <c r="TG26" s="17">
        <v>0</v>
      </c>
      <c r="TH26" s="17">
        <v>10</v>
      </c>
      <c r="TI26" s="17">
        <v>14.56311</v>
      </c>
      <c r="TJ26" s="17">
        <v>14.56311</v>
      </c>
      <c r="TK26" s="17">
        <v>-4.56311</v>
      </c>
      <c r="TL26" s="17">
        <v>16.100000000000001</v>
      </c>
      <c r="TM26" s="17">
        <v>21.96</v>
      </c>
      <c r="TN26" s="17">
        <v>21.96</v>
      </c>
      <c r="TO26" s="17">
        <v>-5.86</v>
      </c>
      <c r="TP26" s="17">
        <v>36.1</v>
      </c>
      <c r="TQ26" s="17">
        <v>25.773</v>
      </c>
      <c r="TR26" s="17">
        <v>25.773</v>
      </c>
      <c r="TS26" s="17">
        <v>10.327</v>
      </c>
      <c r="TT26" s="17">
        <v>29.8</v>
      </c>
      <c r="TU26" s="17"/>
      <c r="TV26" s="17">
        <v>29.103000000000002</v>
      </c>
      <c r="TW26" s="17">
        <v>0.69699999999999995</v>
      </c>
      <c r="TX26" s="17">
        <v>24.8</v>
      </c>
      <c r="TY26" s="17">
        <v>23</v>
      </c>
      <c r="TZ26" s="17">
        <v>22.41</v>
      </c>
      <c r="UA26" s="17">
        <v>2.39</v>
      </c>
      <c r="UB26" s="17">
        <v>25.8</v>
      </c>
      <c r="UC26" s="17"/>
      <c r="UD26" s="17"/>
      <c r="UE26" s="17">
        <v>25.8</v>
      </c>
      <c r="UF26" s="17">
        <v>3.8</v>
      </c>
      <c r="UG26" s="17">
        <v>0.96699999999999997</v>
      </c>
      <c r="UH26" s="17">
        <v>0.96699999999999997</v>
      </c>
      <c r="UI26" s="17">
        <v>2.8330000000000002</v>
      </c>
      <c r="UJ26" s="17">
        <v>3</v>
      </c>
      <c r="UK26" s="17">
        <v>1.0680000000000001</v>
      </c>
      <c r="UL26" s="17">
        <v>1.0680000000000001</v>
      </c>
      <c r="UM26" s="17">
        <v>1.9319999999999999</v>
      </c>
      <c r="UN26" s="17">
        <v>5.0999999999999996</v>
      </c>
      <c r="UO26" s="17">
        <v>5</v>
      </c>
      <c r="UP26" s="17">
        <v>5</v>
      </c>
      <c r="UQ26" s="17">
        <v>0.1</v>
      </c>
      <c r="UR26" s="17">
        <v>2</v>
      </c>
      <c r="US26" s="17">
        <v>2</v>
      </c>
      <c r="UT26" s="17">
        <v>2</v>
      </c>
      <c r="UU26" s="17">
        <v>0</v>
      </c>
      <c r="UV26" s="17">
        <v>8.3000000000000007</v>
      </c>
      <c r="UW26" s="17">
        <v>8.3000000000000007</v>
      </c>
      <c r="UX26" s="17">
        <v>8.3000000000000007</v>
      </c>
      <c r="UY26" s="17">
        <v>0</v>
      </c>
      <c r="UZ26" s="17">
        <v>3.4</v>
      </c>
      <c r="VA26" s="17">
        <v>3.8</v>
      </c>
      <c r="VB26" s="17">
        <v>3.8</v>
      </c>
      <c r="VC26" s="17">
        <v>-0.4</v>
      </c>
      <c r="VD26" s="17">
        <v>3.9</v>
      </c>
      <c r="VE26" s="17">
        <v>4.2</v>
      </c>
      <c r="VF26" s="17">
        <v>4.2</v>
      </c>
      <c r="VG26" s="17">
        <v>-0.3</v>
      </c>
      <c r="VH26" s="17">
        <v>4.0999999999999996</v>
      </c>
      <c r="VI26" s="17">
        <v>4.2</v>
      </c>
      <c r="VJ26" s="17">
        <v>4.2</v>
      </c>
      <c r="VK26" s="17">
        <v>-0.1</v>
      </c>
      <c r="VL26" s="17">
        <v>14.7</v>
      </c>
      <c r="VM26" s="17">
        <v>11.492000000000001</v>
      </c>
      <c r="VN26" s="17">
        <v>11.492000000000001</v>
      </c>
      <c r="VO26" s="17">
        <v>3.2080000000000002</v>
      </c>
      <c r="VP26" s="17">
        <v>210.7</v>
      </c>
      <c r="VQ26" s="17"/>
      <c r="VR26" s="17">
        <v>234.87</v>
      </c>
      <c r="VS26" s="17">
        <v>-24.17</v>
      </c>
      <c r="VT26" s="17">
        <v>10.9</v>
      </c>
      <c r="VU26" s="17"/>
      <c r="VV26" s="17">
        <v>12.772</v>
      </c>
      <c r="VW26" s="17">
        <v>-1.8720000000000001</v>
      </c>
      <c r="VX26" s="17">
        <v>121.5</v>
      </c>
      <c r="VY26" s="17"/>
      <c r="VZ26" s="17">
        <v>121.095</v>
      </c>
      <c r="WA26" s="17">
        <v>0.40500000000000003</v>
      </c>
      <c r="WB26" s="17">
        <v>0.6</v>
      </c>
      <c r="WC26" s="17">
        <v>0.6</v>
      </c>
      <c r="WD26" s="17">
        <v>0.6</v>
      </c>
      <c r="WE26" s="17">
        <v>0</v>
      </c>
      <c r="WF26" s="17">
        <v>17.3</v>
      </c>
      <c r="WG26" s="17">
        <v>13</v>
      </c>
      <c r="WH26" s="17">
        <v>13</v>
      </c>
      <c r="WI26" s="17">
        <v>4.3</v>
      </c>
      <c r="WJ26" s="17">
        <v>29.4</v>
      </c>
      <c r="WK26" s="17">
        <v>18</v>
      </c>
      <c r="WL26" s="17">
        <v>18</v>
      </c>
      <c r="WM26" s="17">
        <v>11.4</v>
      </c>
      <c r="WN26" s="17">
        <v>88</v>
      </c>
      <c r="WO26" s="17"/>
      <c r="WP26" s="17">
        <v>88.438999999999993</v>
      </c>
      <c r="WQ26" s="17">
        <v>-0.439</v>
      </c>
      <c r="WR26" s="17">
        <v>10.7</v>
      </c>
      <c r="WS26" s="17"/>
      <c r="WT26" s="17">
        <v>4.2549999999999999</v>
      </c>
      <c r="WU26" s="17">
        <v>6.4450000000000003</v>
      </c>
      <c r="WV26" s="17">
        <v>6.7</v>
      </c>
      <c r="WW26" s="17">
        <v>6</v>
      </c>
      <c r="WX26" s="17">
        <v>6</v>
      </c>
      <c r="WY26" s="17">
        <v>0.7</v>
      </c>
      <c r="WZ26" s="17">
        <v>20</v>
      </c>
      <c r="XA26" s="17">
        <v>18.4466</v>
      </c>
      <c r="XB26" s="17">
        <v>18.4466</v>
      </c>
      <c r="XC26" s="17">
        <v>1.5533999999999999</v>
      </c>
      <c r="XD26" s="17">
        <v>11.1</v>
      </c>
      <c r="XE26" s="17">
        <v>10.8</v>
      </c>
      <c r="XF26" s="17">
        <v>10.8</v>
      </c>
      <c r="XG26" s="17">
        <v>0.3</v>
      </c>
      <c r="XH26" s="17">
        <v>35.9</v>
      </c>
      <c r="XI26" s="17">
        <v>30</v>
      </c>
      <c r="XJ26" s="17">
        <v>30</v>
      </c>
      <c r="XK26" s="17">
        <v>5.9</v>
      </c>
      <c r="XL26" s="17">
        <v>26.5</v>
      </c>
      <c r="XM26" s="17">
        <v>30</v>
      </c>
      <c r="XN26" s="17">
        <v>30</v>
      </c>
      <c r="XO26" s="17">
        <v>-3.5</v>
      </c>
      <c r="XP26" s="17">
        <v>14.9</v>
      </c>
      <c r="XQ26" s="17">
        <v>14</v>
      </c>
      <c r="XR26" s="17">
        <v>14</v>
      </c>
      <c r="XS26" s="17">
        <v>0.9</v>
      </c>
      <c r="XT26" s="17">
        <v>19</v>
      </c>
      <c r="XU26" s="17">
        <v>19</v>
      </c>
      <c r="XV26" s="17">
        <v>19</v>
      </c>
      <c r="XW26" s="17">
        <v>0</v>
      </c>
      <c r="XX26" s="17">
        <v>8.8000000000000007</v>
      </c>
      <c r="XY26" s="17">
        <v>8.23</v>
      </c>
      <c r="XZ26" s="17">
        <v>8.23</v>
      </c>
      <c r="YA26" s="17">
        <v>0.56999999999999995</v>
      </c>
      <c r="YB26" s="17"/>
      <c r="YC26" s="17"/>
      <c r="YD26" s="17"/>
      <c r="YE26" s="17">
        <v>0</v>
      </c>
      <c r="YF26" s="17"/>
      <c r="YG26" s="17"/>
      <c r="YH26" s="17"/>
      <c r="YI26" s="17">
        <v>0</v>
      </c>
    </row>
    <row r="27" spans="1:659" ht="24" customHeight="1" x14ac:dyDescent="0.3">
      <c r="A27" s="1"/>
      <c r="B27" s="16" t="s">
        <v>50</v>
      </c>
      <c r="C27" s="16" t="s">
        <v>733</v>
      </c>
      <c r="D27" s="17">
        <v>26.5</v>
      </c>
      <c r="E27" s="17">
        <v>73.11036</v>
      </c>
      <c r="F27" s="17">
        <v>79.504400000000004</v>
      </c>
      <c r="G27" s="17">
        <v>-53.004399999999997</v>
      </c>
      <c r="H27" s="17">
        <v>641.6</v>
      </c>
      <c r="I27" s="17">
        <v>643.65809000000002</v>
      </c>
      <c r="J27" s="17">
        <v>643.65809000000002</v>
      </c>
      <c r="K27" s="17">
        <v>-2.05809</v>
      </c>
      <c r="L27" s="17">
        <v>215.2</v>
      </c>
      <c r="M27" s="17">
        <v>209.39341999999999</v>
      </c>
      <c r="N27" s="17">
        <v>209.39341999999999</v>
      </c>
      <c r="O27" s="17">
        <v>5.8065800000000003</v>
      </c>
      <c r="P27" s="17"/>
      <c r="Q27" s="17"/>
      <c r="R27" s="17"/>
      <c r="S27" s="17">
        <v>0</v>
      </c>
      <c r="T27" s="17"/>
      <c r="U27" s="17"/>
      <c r="V27" s="17"/>
      <c r="W27" s="17">
        <v>0</v>
      </c>
      <c r="X27" s="17">
        <v>40</v>
      </c>
      <c r="Y27" s="17">
        <v>12.091049999999999</v>
      </c>
      <c r="Z27" s="17">
        <v>12.09104</v>
      </c>
      <c r="AA27" s="17">
        <v>27.90896</v>
      </c>
      <c r="AB27" s="17">
        <v>83.1</v>
      </c>
      <c r="AC27" s="17">
        <v>91.364000000000004</v>
      </c>
      <c r="AD27" s="17">
        <v>91.363979999999998</v>
      </c>
      <c r="AE27" s="17">
        <v>-8.2639800000000001</v>
      </c>
      <c r="AF27" s="17">
        <v>79.599999999999994</v>
      </c>
      <c r="AG27" s="17">
        <v>86.905510000000007</v>
      </c>
      <c r="AH27" s="17">
        <v>86.905510000000007</v>
      </c>
      <c r="AI27" s="17">
        <v>-7.3055099999999999</v>
      </c>
      <c r="AJ27" s="17"/>
      <c r="AK27" s="17"/>
      <c r="AL27" s="17"/>
      <c r="AM27" s="17">
        <v>0</v>
      </c>
      <c r="AN27" s="17">
        <v>186.6</v>
      </c>
      <c r="AO27" s="17">
        <v>196.22801999999999</v>
      </c>
      <c r="AP27" s="17">
        <v>196.22801999999999</v>
      </c>
      <c r="AQ27" s="17">
        <v>-9.6280199999999994</v>
      </c>
      <c r="AR27" s="17">
        <v>199.6</v>
      </c>
      <c r="AS27" s="17">
        <v>196.22801999999999</v>
      </c>
      <c r="AT27" s="17">
        <v>196.22801999999999</v>
      </c>
      <c r="AU27" s="17">
        <v>3.3719800000000002</v>
      </c>
      <c r="AV27" s="17">
        <v>199.9</v>
      </c>
      <c r="AW27" s="17">
        <v>196.22801999999999</v>
      </c>
      <c r="AX27" s="17">
        <v>196.22801999999999</v>
      </c>
      <c r="AY27" s="17">
        <v>3.67198</v>
      </c>
      <c r="AZ27" s="17">
        <v>284.8</v>
      </c>
      <c r="BA27" s="17">
        <v>295.22593999999998</v>
      </c>
      <c r="BB27" s="17">
        <v>295.22593999999998</v>
      </c>
      <c r="BC27" s="17">
        <v>-10.425940000000001</v>
      </c>
      <c r="BD27" s="17">
        <v>215.1</v>
      </c>
      <c r="BE27" s="17">
        <v>208.07390000000001</v>
      </c>
      <c r="BF27" s="17">
        <v>208.07390000000001</v>
      </c>
      <c r="BG27" s="17">
        <v>7.0260999999999996</v>
      </c>
      <c r="BH27" s="17">
        <v>110.9</v>
      </c>
      <c r="BI27" s="17">
        <v>104.34936999999999</v>
      </c>
      <c r="BJ27" s="17">
        <v>104.34936999999999</v>
      </c>
      <c r="BK27" s="17">
        <v>6.55063</v>
      </c>
      <c r="BL27" s="17">
        <v>360.1</v>
      </c>
      <c r="BM27" s="17">
        <v>368.40096999999997</v>
      </c>
      <c r="BN27" s="17">
        <v>368.40096999999997</v>
      </c>
      <c r="BO27" s="17">
        <v>-8.3009699999999995</v>
      </c>
      <c r="BP27" s="17">
        <v>4.3</v>
      </c>
      <c r="BQ27" s="17">
        <v>4.4318400000000002</v>
      </c>
      <c r="BR27" s="17">
        <v>4.4318400000000002</v>
      </c>
      <c r="BS27" s="17">
        <v>-0.13184000000000001</v>
      </c>
      <c r="BT27" s="17"/>
      <c r="BU27" s="17"/>
      <c r="BV27" s="17"/>
      <c r="BW27" s="17">
        <v>0</v>
      </c>
      <c r="BX27" s="17"/>
      <c r="BY27" s="17"/>
      <c r="BZ27" s="17"/>
      <c r="CA27" s="17">
        <v>0</v>
      </c>
      <c r="CB27" s="17"/>
      <c r="CC27" s="17"/>
      <c r="CD27" s="17"/>
      <c r="CE27" s="17">
        <v>0</v>
      </c>
      <c r="CF27" s="17"/>
      <c r="CG27" s="17"/>
      <c r="CH27" s="17"/>
      <c r="CI27" s="17">
        <v>0</v>
      </c>
      <c r="CJ27" s="17">
        <v>109.3</v>
      </c>
      <c r="CK27" s="17">
        <v>105.6932</v>
      </c>
      <c r="CL27" s="17">
        <v>105.6932</v>
      </c>
      <c r="CM27" s="17">
        <v>3.6067999999999998</v>
      </c>
      <c r="CN27" s="17">
        <v>7.6</v>
      </c>
      <c r="CO27" s="17">
        <v>5.1333399999999996</v>
      </c>
      <c r="CP27" s="17">
        <v>5.1333399999999996</v>
      </c>
      <c r="CQ27" s="17">
        <v>2.4666600000000001</v>
      </c>
      <c r="CR27" s="17">
        <v>5</v>
      </c>
      <c r="CS27" s="17">
        <v>2.8177599999999998</v>
      </c>
      <c r="CT27" s="17">
        <v>2.8177599999999998</v>
      </c>
      <c r="CU27" s="17">
        <v>2.1822400000000002</v>
      </c>
      <c r="CV27" s="17">
        <v>22</v>
      </c>
      <c r="CW27" s="17">
        <v>22.389009999999999</v>
      </c>
      <c r="CX27" s="17">
        <v>22.389009999999999</v>
      </c>
      <c r="CY27" s="17">
        <v>-0.38901000000000002</v>
      </c>
      <c r="CZ27" s="17">
        <v>4.5999999999999996</v>
      </c>
      <c r="DA27" s="17">
        <v>6.8787000000000003</v>
      </c>
      <c r="DB27" s="17">
        <v>6.8787000000000003</v>
      </c>
      <c r="DC27" s="17">
        <v>-2.2787000000000002</v>
      </c>
      <c r="DD27" s="17">
        <v>9.6999999999999993</v>
      </c>
      <c r="DE27" s="17">
        <v>14.919420000000001</v>
      </c>
      <c r="DF27" s="17">
        <v>12.77125</v>
      </c>
      <c r="DG27" s="17">
        <v>-3.07125</v>
      </c>
      <c r="DH27" s="17">
        <v>70.400000000000006</v>
      </c>
      <c r="DI27" s="17">
        <v>107.07170000000001</v>
      </c>
      <c r="DJ27" s="17">
        <v>62.453240000000001</v>
      </c>
      <c r="DK27" s="17">
        <v>7.9467600000000003</v>
      </c>
      <c r="DL27" s="17"/>
      <c r="DM27" s="17"/>
      <c r="DN27" s="17"/>
      <c r="DO27" s="17">
        <v>0</v>
      </c>
      <c r="DP27" s="17"/>
      <c r="DQ27" s="17"/>
      <c r="DR27" s="17"/>
      <c r="DS27" s="17">
        <v>0</v>
      </c>
      <c r="DT27" s="17"/>
      <c r="DU27" s="17"/>
      <c r="DV27" s="17"/>
      <c r="DW27" s="17">
        <v>0</v>
      </c>
      <c r="DX27" s="17"/>
      <c r="DY27" s="17"/>
      <c r="DZ27" s="17"/>
      <c r="EA27" s="17">
        <v>0</v>
      </c>
      <c r="EB27" s="17">
        <v>56.3</v>
      </c>
      <c r="EC27" s="17">
        <v>49.182760000000002</v>
      </c>
      <c r="ED27" s="17">
        <v>64.210520000000002</v>
      </c>
      <c r="EE27" s="17">
        <v>-7.91052</v>
      </c>
      <c r="EF27" s="17">
        <v>37</v>
      </c>
      <c r="EG27" s="17">
        <v>45.631059999999998</v>
      </c>
      <c r="EH27" s="17">
        <v>20.618559999999999</v>
      </c>
      <c r="EI27" s="17">
        <v>16.381440000000001</v>
      </c>
      <c r="EJ27" s="17"/>
      <c r="EK27" s="17"/>
      <c r="EL27" s="17"/>
      <c r="EM27" s="17">
        <v>0</v>
      </c>
      <c r="EN27" s="17"/>
      <c r="EO27" s="17"/>
      <c r="EP27" s="17"/>
      <c r="EQ27" s="17">
        <v>0</v>
      </c>
      <c r="ER27" s="17"/>
      <c r="ES27" s="17"/>
      <c r="ET27" s="17"/>
      <c r="EU27" s="17">
        <v>0</v>
      </c>
      <c r="EV27" s="17">
        <v>6.4</v>
      </c>
      <c r="EW27" s="17">
        <v>6.39</v>
      </c>
      <c r="EX27" s="17">
        <v>6.39</v>
      </c>
      <c r="EY27" s="17">
        <v>0.01</v>
      </c>
      <c r="EZ27" s="17">
        <v>0</v>
      </c>
      <c r="FA27" s="17"/>
      <c r="FB27" s="17"/>
      <c r="FC27" s="17">
        <v>0</v>
      </c>
      <c r="FD27" s="17">
        <v>35.200000000000003</v>
      </c>
      <c r="FE27" s="17">
        <v>31.53576</v>
      </c>
      <c r="FF27" s="17">
        <v>31.53576</v>
      </c>
      <c r="FG27" s="17">
        <v>3.6642399999999999</v>
      </c>
      <c r="FH27" s="17">
        <v>63</v>
      </c>
      <c r="FI27" s="17">
        <v>75</v>
      </c>
      <c r="FJ27" s="17"/>
      <c r="FK27" s="17">
        <v>63</v>
      </c>
      <c r="FL27" s="17">
        <v>24.9</v>
      </c>
      <c r="FM27" s="17">
        <v>18.874919999999999</v>
      </c>
      <c r="FN27" s="17">
        <v>18.874919999999999</v>
      </c>
      <c r="FO27" s="17">
        <v>6.02508</v>
      </c>
      <c r="FP27" s="17">
        <v>18.600000000000001</v>
      </c>
      <c r="FQ27" s="17">
        <v>14.927820000000001</v>
      </c>
      <c r="FR27" s="17">
        <v>14.927820000000001</v>
      </c>
      <c r="FS27" s="17">
        <v>3.67218</v>
      </c>
      <c r="FT27" s="17">
        <v>12.7</v>
      </c>
      <c r="FU27" s="17">
        <v>13.1068</v>
      </c>
      <c r="FV27" s="17">
        <v>13.1068</v>
      </c>
      <c r="FW27" s="17">
        <v>-0.40679999999999999</v>
      </c>
      <c r="FX27" s="17">
        <v>55.9</v>
      </c>
      <c r="FY27" s="17">
        <v>57.754739999999998</v>
      </c>
      <c r="FZ27" s="17">
        <v>57.754739999999998</v>
      </c>
      <c r="GA27" s="17">
        <v>-1.8547400000000001</v>
      </c>
      <c r="GB27" s="17">
        <v>182.8</v>
      </c>
      <c r="GC27" s="17">
        <v>184.91498000000001</v>
      </c>
      <c r="GD27" s="17">
        <v>184.91498000000001</v>
      </c>
      <c r="GE27" s="17">
        <v>-2.1149800000000001</v>
      </c>
      <c r="GF27" s="17">
        <v>182.8</v>
      </c>
      <c r="GG27" s="17">
        <v>184.91498000000001</v>
      </c>
      <c r="GH27" s="17">
        <v>184.91498000000001</v>
      </c>
      <c r="GI27" s="17">
        <v>-2.1149800000000001</v>
      </c>
      <c r="GJ27" s="17">
        <v>183.7</v>
      </c>
      <c r="GK27" s="17">
        <v>185.47028</v>
      </c>
      <c r="GL27" s="17">
        <v>185.47028</v>
      </c>
      <c r="GM27" s="17">
        <v>-1.7702800000000001</v>
      </c>
      <c r="GN27" s="17">
        <v>78.8</v>
      </c>
      <c r="GO27" s="17">
        <v>79.789810000000003</v>
      </c>
      <c r="GP27" s="17">
        <v>66.667320000000004</v>
      </c>
      <c r="GQ27" s="17">
        <v>12.132680000000001</v>
      </c>
      <c r="GR27" s="17">
        <v>0</v>
      </c>
      <c r="GS27" s="17"/>
      <c r="GT27" s="17"/>
      <c r="GU27" s="17">
        <v>0</v>
      </c>
      <c r="GV27" s="17"/>
      <c r="GW27" s="17"/>
      <c r="GX27" s="17">
        <v>9.9490999999999996</v>
      </c>
      <c r="GY27" s="17">
        <v>-9.9490999999999996</v>
      </c>
      <c r="GZ27" s="17">
        <v>28</v>
      </c>
      <c r="HA27" s="17">
        <v>34.47804</v>
      </c>
      <c r="HB27" s="17">
        <v>34.47804</v>
      </c>
      <c r="HC27" s="17">
        <v>-6.47804</v>
      </c>
      <c r="HD27" s="17">
        <v>29.6</v>
      </c>
      <c r="HE27" s="17">
        <v>32.627180000000003</v>
      </c>
      <c r="HF27" s="17">
        <v>32.627180000000003</v>
      </c>
      <c r="HG27" s="17">
        <v>-3.02718</v>
      </c>
      <c r="HH27" s="17">
        <v>2</v>
      </c>
      <c r="HI27" s="17">
        <v>1.97359</v>
      </c>
      <c r="HJ27" s="17">
        <v>1.97359</v>
      </c>
      <c r="HK27" s="17">
        <v>2.6409999999999999E-2</v>
      </c>
      <c r="HL27" s="17">
        <v>0</v>
      </c>
      <c r="HM27" s="17"/>
      <c r="HN27" s="17"/>
      <c r="HO27" s="17">
        <v>0</v>
      </c>
      <c r="HP27" s="17">
        <v>51.6</v>
      </c>
      <c r="HQ27" s="17">
        <v>50</v>
      </c>
      <c r="HR27" s="17">
        <v>50.000030000000002</v>
      </c>
      <c r="HS27" s="17">
        <v>1.5999699999999999</v>
      </c>
      <c r="HT27" s="17"/>
      <c r="HU27" s="17"/>
      <c r="HV27" s="17"/>
      <c r="HW27" s="17">
        <v>0</v>
      </c>
      <c r="HX27" s="17"/>
      <c r="HY27" s="17"/>
      <c r="HZ27" s="17"/>
      <c r="IA27" s="17">
        <v>0</v>
      </c>
      <c r="IB27" s="17">
        <v>45.8</v>
      </c>
      <c r="IC27" s="17">
        <v>85.482579999999999</v>
      </c>
      <c r="ID27" s="17">
        <v>55.12406</v>
      </c>
      <c r="IE27" s="17">
        <v>-9.3240599999999993</v>
      </c>
      <c r="IF27" s="17"/>
      <c r="IG27" s="17"/>
      <c r="IH27" s="17"/>
      <c r="II27" s="17">
        <v>0</v>
      </c>
      <c r="IJ27" s="17"/>
      <c r="IK27" s="17"/>
      <c r="IL27" s="17"/>
      <c r="IM27" s="17">
        <v>0</v>
      </c>
      <c r="IN27" s="17">
        <v>46.4</v>
      </c>
      <c r="IO27" s="17">
        <v>48.181449999999998</v>
      </c>
      <c r="IP27" s="17">
        <v>48.181449999999998</v>
      </c>
      <c r="IQ27" s="17">
        <v>-1.78145</v>
      </c>
      <c r="IR27" s="17"/>
      <c r="IS27" s="17"/>
      <c r="IT27" s="17"/>
      <c r="IU27" s="17">
        <v>0</v>
      </c>
      <c r="IV27" s="17"/>
      <c r="IW27" s="17"/>
      <c r="IX27" s="17"/>
      <c r="IY27" s="17">
        <v>0</v>
      </c>
      <c r="IZ27" s="17"/>
      <c r="JA27" s="17"/>
      <c r="JB27" s="17"/>
      <c r="JC27" s="17">
        <v>0</v>
      </c>
      <c r="JD27" s="17">
        <v>61</v>
      </c>
      <c r="JE27" s="17">
        <v>64.721999999999994</v>
      </c>
      <c r="JF27" s="17">
        <v>59.38832</v>
      </c>
      <c r="JG27" s="17">
        <v>1.61168</v>
      </c>
      <c r="JH27" s="17">
        <v>176.6</v>
      </c>
      <c r="JI27" s="17">
        <v>178.35103000000001</v>
      </c>
      <c r="JJ27" s="17">
        <v>178.35103000000001</v>
      </c>
      <c r="JK27" s="17">
        <v>-1.7510300000000001</v>
      </c>
      <c r="JL27" s="17">
        <v>174.4</v>
      </c>
      <c r="JM27" s="17">
        <v>178.35103000000001</v>
      </c>
      <c r="JN27" s="17">
        <v>178.35103000000001</v>
      </c>
      <c r="JO27" s="17">
        <v>-3.9510299999999998</v>
      </c>
      <c r="JP27" s="17">
        <v>206.5</v>
      </c>
      <c r="JQ27" s="17">
        <v>178.35103000000001</v>
      </c>
      <c r="JR27" s="17">
        <v>178.35103000000001</v>
      </c>
      <c r="JS27" s="17">
        <v>28.148969999999998</v>
      </c>
      <c r="JT27" s="17">
        <v>273.10000000000002</v>
      </c>
      <c r="JU27" s="17">
        <v>268.32994000000002</v>
      </c>
      <c r="JV27" s="17">
        <v>268.32994000000002</v>
      </c>
      <c r="JW27" s="17">
        <v>4.77006</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1.1000000000000001</v>
      </c>
      <c r="LE27" s="17">
        <v>0.89207999999999998</v>
      </c>
      <c r="LF27" s="17">
        <v>0.89207999999999998</v>
      </c>
      <c r="LG27" s="17">
        <v>0.20791999999999999</v>
      </c>
      <c r="LH27" s="17">
        <v>119.8</v>
      </c>
      <c r="LI27" s="17">
        <v>134.02062000000001</v>
      </c>
      <c r="LJ27" s="17">
        <v>128.66989000000001</v>
      </c>
      <c r="LK27" s="17">
        <v>-8.8698899999999998</v>
      </c>
      <c r="LL27" s="17">
        <v>103.1</v>
      </c>
      <c r="LM27" s="17">
        <v>76.263339999999999</v>
      </c>
      <c r="LN27" s="17">
        <v>81.068989999999999</v>
      </c>
      <c r="LO27" s="17">
        <v>22.031009999999998</v>
      </c>
      <c r="LP27" s="17">
        <v>66.3</v>
      </c>
      <c r="LQ27" s="17">
        <v>67.133979999999994</v>
      </c>
      <c r="LR27" s="17">
        <v>67.133979999999994</v>
      </c>
      <c r="LS27" s="17">
        <v>-0.83398000000000005</v>
      </c>
      <c r="LT27" s="17">
        <v>71.900000000000006</v>
      </c>
      <c r="LU27" s="17">
        <v>65.984009999999998</v>
      </c>
      <c r="LV27" s="17">
        <v>65.984009999999998</v>
      </c>
      <c r="LW27" s="17">
        <v>5.9159899999999999</v>
      </c>
      <c r="LX27" s="17">
        <v>29.2</v>
      </c>
      <c r="LY27" s="17">
        <v>27.30705</v>
      </c>
      <c r="LZ27" s="17">
        <v>27.30705</v>
      </c>
      <c r="MA27" s="17">
        <v>1.8929499999999999</v>
      </c>
      <c r="MB27" s="17"/>
      <c r="MC27" s="17"/>
      <c r="MD27" s="17"/>
      <c r="ME27" s="17">
        <v>0</v>
      </c>
      <c r="MF27" s="17"/>
      <c r="MG27" s="17"/>
      <c r="MH27" s="17"/>
      <c r="MI27" s="17">
        <v>0</v>
      </c>
      <c r="MJ27" s="17"/>
      <c r="MK27" s="17"/>
      <c r="ML27" s="17"/>
      <c r="MM27" s="17">
        <v>0</v>
      </c>
      <c r="MN27" s="17">
        <v>145.5</v>
      </c>
      <c r="MO27" s="17">
        <v>159.10807</v>
      </c>
      <c r="MP27" s="17">
        <v>159.10807</v>
      </c>
      <c r="MQ27" s="17">
        <v>-13.60807</v>
      </c>
      <c r="MR27" s="17">
        <v>148.30000000000001</v>
      </c>
      <c r="MS27" s="17">
        <v>159.10807</v>
      </c>
      <c r="MT27" s="17">
        <v>159.10807</v>
      </c>
      <c r="MU27" s="17">
        <v>-10.808070000000001</v>
      </c>
      <c r="MV27" s="17">
        <v>170.7</v>
      </c>
      <c r="MW27" s="17">
        <v>159.58587</v>
      </c>
      <c r="MX27" s="17">
        <v>159.58587</v>
      </c>
      <c r="MY27" s="17">
        <v>11.114129999999999</v>
      </c>
      <c r="MZ27" s="17">
        <v>102.7</v>
      </c>
      <c r="NA27" s="17"/>
      <c r="NB27" s="17">
        <v>185.62738999999999</v>
      </c>
      <c r="NC27" s="17">
        <v>-82.927390000000003</v>
      </c>
      <c r="ND27" s="17"/>
      <c r="NE27" s="17"/>
      <c r="NF27" s="17"/>
      <c r="NG27" s="17">
        <v>0</v>
      </c>
      <c r="NH27" s="17"/>
      <c r="NI27" s="17"/>
      <c r="NJ27" s="17"/>
      <c r="NK27" s="17">
        <v>0</v>
      </c>
      <c r="NL27" s="17"/>
      <c r="NM27" s="17"/>
      <c r="NN27" s="17"/>
      <c r="NO27" s="17">
        <v>0</v>
      </c>
      <c r="NP27" s="17"/>
      <c r="NQ27" s="17"/>
      <c r="NR27" s="17"/>
      <c r="NS27" s="17">
        <v>0</v>
      </c>
      <c r="NT27" s="17">
        <v>218.1</v>
      </c>
      <c r="NU27" s="17">
        <v>192.23309</v>
      </c>
      <c r="NV27" s="17">
        <v>192.23309</v>
      </c>
      <c r="NW27" s="17">
        <v>25.866910000000001</v>
      </c>
      <c r="NX27" s="17">
        <v>104.5</v>
      </c>
      <c r="NY27" s="17">
        <v>96.405180000000001</v>
      </c>
      <c r="NZ27" s="17">
        <v>96.405180000000001</v>
      </c>
      <c r="OA27" s="17">
        <v>8.0948200000000003</v>
      </c>
      <c r="OB27" s="17">
        <v>0.9</v>
      </c>
      <c r="OC27" s="17"/>
      <c r="OD27" s="17">
        <v>0.94499999999999995</v>
      </c>
      <c r="OE27" s="17">
        <v>-4.4999999999999998E-2</v>
      </c>
      <c r="OF27" s="17">
        <v>30.5</v>
      </c>
      <c r="OG27" s="17">
        <v>56.85</v>
      </c>
      <c r="OH27" s="17">
        <v>56.85</v>
      </c>
      <c r="OI27" s="17">
        <v>-26.35</v>
      </c>
      <c r="OJ27" s="17">
        <v>65</v>
      </c>
      <c r="OK27" s="17"/>
      <c r="OL27" s="17">
        <v>68.263999999999996</v>
      </c>
      <c r="OM27" s="17">
        <v>-3.2639999999999998</v>
      </c>
      <c r="ON27" s="17">
        <v>14.9</v>
      </c>
      <c r="OO27" s="17">
        <v>15.105</v>
      </c>
      <c r="OP27" s="17">
        <v>15.105</v>
      </c>
      <c r="OQ27" s="17">
        <v>-0.20499999999999999</v>
      </c>
      <c r="OR27" s="17">
        <v>0.3</v>
      </c>
      <c r="OS27" s="17"/>
      <c r="OT27" s="17">
        <v>0.2</v>
      </c>
      <c r="OU27" s="17">
        <v>0.1</v>
      </c>
      <c r="OV27" s="17">
        <v>7.6</v>
      </c>
      <c r="OW27" s="17">
        <v>7</v>
      </c>
      <c r="OX27" s="17">
        <v>7</v>
      </c>
      <c r="OY27" s="17">
        <v>0.6</v>
      </c>
      <c r="OZ27" s="17">
        <v>5.0999999999999996</v>
      </c>
      <c r="PA27" s="17"/>
      <c r="PB27" s="17"/>
      <c r="PC27" s="17">
        <v>5.0999999999999996</v>
      </c>
      <c r="PD27" s="17">
        <v>9.9</v>
      </c>
      <c r="PE27" s="17">
        <v>9</v>
      </c>
      <c r="PF27" s="17">
        <v>9</v>
      </c>
      <c r="PG27" s="17">
        <v>0.9</v>
      </c>
      <c r="PH27" s="17">
        <v>2.5</v>
      </c>
      <c r="PI27" s="17">
        <v>1.46</v>
      </c>
      <c r="PJ27" s="17">
        <v>1.46</v>
      </c>
      <c r="PK27" s="17">
        <v>1.04</v>
      </c>
      <c r="PL27" s="17">
        <v>0.3</v>
      </c>
      <c r="PM27" s="17">
        <v>1</v>
      </c>
      <c r="PN27" s="17">
        <v>1</v>
      </c>
      <c r="PO27" s="17">
        <v>-0.7</v>
      </c>
      <c r="PP27" s="17">
        <v>1.5</v>
      </c>
      <c r="PQ27" s="17">
        <v>3</v>
      </c>
      <c r="PR27" s="17">
        <v>3</v>
      </c>
      <c r="PS27" s="17">
        <v>-1.5</v>
      </c>
      <c r="PT27" s="17">
        <v>1.9</v>
      </c>
      <c r="PU27" s="17">
        <v>1.9</v>
      </c>
      <c r="PV27" s="17">
        <v>1.9</v>
      </c>
      <c r="PW27" s="17">
        <v>0</v>
      </c>
      <c r="PX27" s="17">
        <v>18.7</v>
      </c>
      <c r="PY27" s="17">
        <v>18.25243</v>
      </c>
      <c r="PZ27" s="17">
        <v>18.25243</v>
      </c>
      <c r="QA27" s="17">
        <v>0.44757000000000002</v>
      </c>
      <c r="QB27" s="17">
        <v>7.6</v>
      </c>
      <c r="QC27" s="17">
        <v>5</v>
      </c>
      <c r="QD27" s="17">
        <v>5</v>
      </c>
      <c r="QE27" s="17">
        <v>2.6</v>
      </c>
      <c r="QF27" s="17">
        <v>4</v>
      </c>
      <c r="QG27" s="17">
        <v>5</v>
      </c>
      <c r="QH27" s="17">
        <v>5</v>
      </c>
      <c r="QI27" s="17">
        <v>-1</v>
      </c>
      <c r="QJ27" s="17">
        <v>3.3</v>
      </c>
      <c r="QK27" s="17">
        <v>3.4</v>
      </c>
      <c r="QL27" s="17">
        <v>3.4</v>
      </c>
      <c r="QM27" s="17">
        <v>-0.1</v>
      </c>
      <c r="QN27" s="17">
        <v>18.5</v>
      </c>
      <c r="QO27" s="17">
        <v>17.864080000000001</v>
      </c>
      <c r="QP27" s="17">
        <v>17.864080000000001</v>
      </c>
      <c r="QQ27" s="17">
        <v>0.63592000000000004</v>
      </c>
      <c r="QR27" s="17">
        <v>13.1</v>
      </c>
      <c r="QS27" s="17"/>
      <c r="QT27" s="17">
        <v>13.099</v>
      </c>
      <c r="QU27" s="17">
        <v>1E-3</v>
      </c>
      <c r="QV27" s="17">
        <v>16.2</v>
      </c>
      <c r="QW27" s="17"/>
      <c r="QX27" s="17">
        <v>15.945</v>
      </c>
      <c r="QY27" s="17">
        <v>0.255</v>
      </c>
      <c r="QZ27" s="17">
        <v>12.2</v>
      </c>
      <c r="RA27" s="17">
        <v>11</v>
      </c>
      <c r="RB27" s="17">
        <v>10.72</v>
      </c>
      <c r="RC27" s="17">
        <v>1.48</v>
      </c>
      <c r="RD27" s="17">
        <v>28</v>
      </c>
      <c r="RE27" s="17">
        <v>30.611000000000001</v>
      </c>
      <c r="RF27" s="17">
        <v>30.611000000000001</v>
      </c>
      <c r="RG27" s="17">
        <v>-2.6110000000000002</v>
      </c>
      <c r="RH27" s="17">
        <v>3</v>
      </c>
      <c r="RI27" s="17">
        <v>2.9009999999999998</v>
      </c>
      <c r="RJ27" s="17">
        <v>2.9009999999999998</v>
      </c>
      <c r="RK27" s="17">
        <v>9.9000000000000005E-2</v>
      </c>
      <c r="RL27" s="17">
        <v>0.6</v>
      </c>
      <c r="RM27" s="17">
        <v>1.2</v>
      </c>
      <c r="RN27" s="17">
        <v>1.2</v>
      </c>
      <c r="RO27" s="17">
        <v>-0.6</v>
      </c>
      <c r="RP27" s="17">
        <v>1.2</v>
      </c>
      <c r="RQ27" s="17">
        <v>1.2</v>
      </c>
      <c r="RR27" s="17">
        <v>1.2</v>
      </c>
      <c r="RS27" s="17">
        <v>0</v>
      </c>
      <c r="RT27" s="17">
        <v>2.8</v>
      </c>
      <c r="RU27" s="17">
        <v>2.8</v>
      </c>
      <c r="RV27" s="17">
        <v>2.8</v>
      </c>
      <c r="RW27" s="17">
        <v>0</v>
      </c>
      <c r="RX27" s="17">
        <v>16.8</v>
      </c>
      <c r="RY27" s="17"/>
      <c r="RZ27" s="17">
        <v>13.505000000000001</v>
      </c>
      <c r="SA27" s="17">
        <v>3.2949999999999999</v>
      </c>
      <c r="SB27" s="17">
        <v>2.4</v>
      </c>
      <c r="SC27" s="17">
        <v>2.379</v>
      </c>
      <c r="SD27" s="17">
        <v>2.379</v>
      </c>
      <c r="SE27" s="17">
        <v>2.1000000000000001E-2</v>
      </c>
      <c r="SF27" s="17">
        <v>12.3</v>
      </c>
      <c r="SG27" s="17">
        <v>19.772790000000001</v>
      </c>
      <c r="SH27" s="17">
        <v>12.75062</v>
      </c>
      <c r="SI27" s="17">
        <v>-0.45062000000000002</v>
      </c>
      <c r="SJ27" s="17">
        <v>1.1000000000000001</v>
      </c>
      <c r="SK27" s="17">
        <v>1.1599999999999999</v>
      </c>
      <c r="SL27" s="17">
        <v>1.1599999999999999</v>
      </c>
      <c r="SM27" s="17">
        <v>-0.06</v>
      </c>
      <c r="SN27" s="17">
        <v>0.1</v>
      </c>
      <c r="SO27" s="17">
        <v>0.4</v>
      </c>
      <c r="SP27" s="17">
        <v>0.4</v>
      </c>
      <c r="SQ27" s="17">
        <v>-0.3</v>
      </c>
      <c r="SR27" s="17">
        <v>4.5999999999999996</v>
      </c>
      <c r="SS27" s="17">
        <v>4.3</v>
      </c>
      <c r="ST27" s="17">
        <v>4.3</v>
      </c>
      <c r="SU27" s="17">
        <v>0.3</v>
      </c>
      <c r="SV27" s="17">
        <v>2.7</v>
      </c>
      <c r="SW27" s="17">
        <v>3</v>
      </c>
      <c r="SX27" s="17">
        <v>3</v>
      </c>
      <c r="SY27" s="17">
        <v>-0.3</v>
      </c>
      <c r="SZ27" s="17">
        <v>3.6</v>
      </c>
      <c r="TA27" s="17">
        <v>3.5</v>
      </c>
      <c r="TB27" s="17">
        <v>3.5</v>
      </c>
      <c r="TC27" s="17">
        <v>0.1</v>
      </c>
      <c r="TD27" s="17">
        <v>5</v>
      </c>
      <c r="TE27" s="17">
        <v>5</v>
      </c>
      <c r="TF27" s="17">
        <v>5</v>
      </c>
      <c r="TG27" s="17">
        <v>0</v>
      </c>
      <c r="TH27" s="17">
        <v>10</v>
      </c>
      <c r="TI27" s="17">
        <v>14.56311</v>
      </c>
      <c r="TJ27" s="17">
        <v>14.56311</v>
      </c>
      <c r="TK27" s="17">
        <v>-4.56311</v>
      </c>
      <c r="TL27" s="17">
        <v>12.3</v>
      </c>
      <c r="TM27" s="17">
        <v>21.707999999999998</v>
      </c>
      <c r="TN27" s="17">
        <v>21.707999999999998</v>
      </c>
      <c r="TO27" s="17">
        <v>-9.4079999999999995</v>
      </c>
      <c r="TP27" s="17">
        <v>31.5</v>
      </c>
      <c r="TQ27" s="17">
        <v>27.225999999999999</v>
      </c>
      <c r="TR27" s="17">
        <v>27.225999999999999</v>
      </c>
      <c r="TS27" s="17">
        <v>4.274</v>
      </c>
      <c r="TT27" s="17">
        <v>29.9</v>
      </c>
      <c r="TU27" s="17"/>
      <c r="TV27" s="17">
        <v>29.861000000000001</v>
      </c>
      <c r="TW27" s="17">
        <v>3.9E-2</v>
      </c>
      <c r="TX27" s="17">
        <v>25.2</v>
      </c>
      <c r="TY27" s="17">
        <v>26</v>
      </c>
      <c r="TZ27" s="17">
        <v>22.18</v>
      </c>
      <c r="UA27" s="17">
        <v>3.02</v>
      </c>
      <c r="UB27" s="17">
        <v>26.7</v>
      </c>
      <c r="UC27" s="17"/>
      <c r="UD27" s="17"/>
      <c r="UE27" s="17">
        <v>26.7</v>
      </c>
      <c r="UF27" s="17">
        <v>4.4000000000000004</v>
      </c>
      <c r="UG27" s="17">
        <v>1.077</v>
      </c>
      <c r="UH27" s="17">
        <v>1.077</v>
      </c>
      <c r="UI27" s="17">
        <v>3.323</v>
      </c>
      <c r="UJ27" s="17">
        <v>3.1</v>
      </c>
      <c r="UK27" s="17">
        <v>1.246</v>
      </c>
      <c r="UL27" s="17">
        <v>1.246</v>
      </c>
      <c r="UM27" s="17">
        <v>1.8540000000000001</v>
      </c>
      <c r="UN27" s="17">
        <v>5.0999999999999996</v>
      </c>
      <c r="UO27" s="17">
        <v>5</v>
      </c>
      <c r="UP27" s="17">
        <v>5</v>
      </c>
      <c r="UQ27" s="17">
        <v>0.1</v>
      </c>
      <c r="UR27" s="17">
        <v>2</v>
      </c>
      <c r="US27" s="17">
        <v>2</v>
      </c>
      <c r="UT27" s="17">
        <v>2</v>
      </c>
      <c r="UU27" s="17">
        <v>0</v>
      </c>
      <c r="UV27" s="17">
        <v>7.7</v>
      </c>
      <c r="UW27" s="17">
        <v>8.3000000000000007</v>
      </c>
      <c r="UX27" s="17">
        <v>8.3000000000000007</v>
      </c>
      <c r="UY27" s="17">
        <v>-0.6</v>
      </c>
      <c r="UZ27" s="17">
        <v>3.4</v>
      </c>
      <c r="VA27" s="17">
        <v>3.8</v>
      </c>
      <c r="VB27" s="17">
        <v>3.8</v>
      </c>
      <c r="VC27" s="17">
        <v>-0.4</v>
      </c>
      <c r="VD27" s="17">
        <v>3.9</v>
      </c>
      <c r="VE27" s="17">
        <v>4.2</v>
      </c>
      <c r="VF27" s="17">
        <v>4.2</v>
      </c>
      <c r="VG27" s="17">
        <v>-0.3</v>
      </c>
      <c r="VH27" s="17">
        <v>4.0999999999999996</v>
      </c>
      <c r="VI27" s="17">
        <v>4.2</v>
      </c>
      <c r="VJ27" s="17">
        <v>4.2</v>
      </c>
      <c r="VK27" s="17">
        <v>-0.1</v>
      </c>
      <c r="VL27" s="17">
        <v>13.9</v>
      </c>
      <c r="VM27" s="17">
        <v>12.743</v>
      </c>
      <c r="VN27" s="17">
        <v>12.743</v>
      </c>
      <c r="VO27" s="17">
        <v>1.157</v>
      </c>
      <c r="VP27" s="17">
        <v>213.6</v>
      </c>
      <c r="VQ27" s="17"/>
      <c r="VR27" s="17">
        <v>238.36500000000001</v>
      </c>
      <c r="VS27" s="17">
        <v>-24.765000000000001</v>
      </c>
      <c r="VT27" s="17">
        <v>12.4</v>
      </c>
      <c r="VU27" s="17"/>
      <c r="VV27" s="17">
        <v>13.435</v>
      </c>
      <c r="VW27" s="17">
        <v>-1.0349999999999999</v>
      </c>
      <c r="VX27" s="17">
        <v>121.7</v>
      </c>
      <c r="VY27" s="17"/>
      <c r="VZ27" s="17">
        <v>121.331</v>
      </c>
      <c r="WA27" s="17">
        <v>0.36899999999999999</v>
      </c>
      <c r="WB27" s="17">
        <v>0.6</v>
      </c>
      <c r="WC27" s="17">
        <v>0.6</v>
      </c>
      <c r="WD27" s="17">
        <v>0.6</v>
      </c>
      <c r="WE27" s="17">
        <v>0</v>
      </c>
      <c r="WF27" s="17">
        <v>35.5</v>
      </c>
      <c r="WG27" s="17">
        <v>12</v>
      </c>
      <c r="WH27" s="17">
        <v>12</v>
      </c>
      <c r="WI27" s="17">
        <v>23.5</v>
      </c>
      <c r="WJ27" s="17">
        <v>52.9</v>
      </c>
      <c r="WK27" s="17">
        <v>17</v>
      </c>
      <c r="WL27" s="17">
        <v>17</v>
      </c>
      <c r="WM27" s="17">
        <v>35.9</v>
      </c>
      <c r="WN27" s="17">
        <v>88.3</v>
      </c>
      <c r="WO27" s="17"/>
      <c r="WP27" s="17">
        <v>88.885000000000005</v>
      </c>
      <c r="WQ27" s="17">
        <v>-0.58499999999999996</v>
      </c>
      <c r="WR27" s="17">
        <v>12.4</v>
      </c>
      <c r="WS27" s="17"/>
      <c r="WT27" s="17">
        <v>7.4130000000000003</v>
      </c>
      <c r="WU27" s="17">
        <v>4.9870000000000001</v>
      </c>
      <c r="WV27" s="17">
        <v>6.7</v>
      </c>
      <c r="WW27" s="17">
        <v>6</v>
      </c>
      <c r="WX27" s="17">
        <v>6</v>
      </c>
      <c r="WY27" s="17">
        <v>0.7</v>
      </c>
      <c r="WZ27" s="17">
        <v>20</v>
      </c>
      <c r="XA27" s="17">
        <v>18.4466</v>
      </c>
      <c r="XB27" s="17">
        <v>18.4466</v>
      </c>
      <c r="XC27" s="17">
        <v>1.5533999999999999</v>
      </c>
      <c r="XD27" s="17">
        <v>11.2</v>
      </c>
      <c r="XE27" s="17">
        <v>10.8</v>
      </c>
      <c r="XF27" s="17">
        <v>10.8</v>
      </c>
      <c r="XG27" s="17">
        <v>0.4</v>
      </c>
      <c r="XH27" s="17">
        <v>35.799999999999997</v>
      </c>
      <c r="XI27" s="17">
        <v>30</v>
      </c>
      <c r="XJ27" s="17">
        <v>30</v>
      </c>
      <c r="XK27" s="17">
        <v>5.8</v>
      </c>
      <c r="XL27" s="17">
        <v>26.4</v>
      </c>
      <c r="XM27" s="17">
        <v>30</v>
      </c>
      <c r="XN27" s="17">
        <v>30</v>
      </c>
      <c r="XO27" s="17">
        <v>-3.6</v>
      </c>
      <c r="XP27" s="17">
        <v>15.1</v>
      </c>
      <c r="XQ27" s="17">
        <v>14</v>
      </c>
      <c r="XR27" s="17">
        <v>14</v>
      </c>
      <c r="XS27" s="17">
        <v>1.1000000000000001</v>
      </c>
      <c r="XT27" s="17">
        <v>19</v>
      </c>
      <c r="XU27" s="17">
        <v>19</v>
      </c>
      <c r="XV27" s="17">
        <v>19</v>
      </c>
      <c r="XW27" s="17">
        <v>0</v>
      </c>
      <c r="XX27" s="17">
        <v>9</v>
      </c>
      <c r="XY27" s="17">
        <v>8.23</v>
      </c>
      <c r="XZ27" s="17">
        <v>8.23</v>
      </c>
      <c r="YA27" s="17">
        <v>0.77</v>
      </c>
      <c r="YB27" s="17"/>
      <c r="YC27" s="17"/>
      <c r="YD27" s="17"/>
      <c r="YE27" s="17">
        <v>0</v>
      </c>
      <c r="YF27" s="17"/>
      <c r="YG27" s="17"/>
      <c r="YH27" s="17"/>
      <c r="YI27" s="17">
        <v>0</v>
      </c>
    </row>
    <row r="28" spans="1:659" ht="24" customHeight="1" x14ac:dyDescent="0.3">
      <c r="A28" s="1"/>
      <c r="B28" s="16" t="s">
        <v>50</v>
      </c>
      <c r="C28" s="16" t="s">
        <v>734</v>
      </c>
      <c r="D28" s="17">
        <v>16.8</v>
      </c>
      <c r="E28" s="17">
        <v>79.850440000000006</v>
      </c>
      <c r="F28" s="17">
        <v>75.224680000000006</v>
      </c>
      <c r="G28" s="17">
        <v>-58.424680000000002</v>
      </c>
      <c r="H28" s="17">
        <v>644.4</v>
      </c>
      <c r="I28" s="17">
        <v>643.65809000000002</v>
      </c>
      <c r="J28" s="17">
        <v>643.65809000000002</v>
      </c>
      <c r="K28" s="17">
        <v>0.74190999999999996</v>
      </c>
      <c r="L28" s="17">
        <v>215.8</v>
      </c>
      <c r="M28" s="17">
        <v>209.39341999999999</v>
      </c>
      <c r="N28" s="17">
        <v>209.39341999999999</v>
      </c>
      <c r="O28" s="17">
        <v>6.4065799999999999</v>
      </c>
      <c r="P28" s="17"/>
      <c r="Q28" s="17"/>
      <c r="R28" s="17"/>
      <c r="S28" s="17">
        <v>0</v>
      </c>
      <c r="T28" s="17"/>
      <c r="U28" s="17"/>
      <c r="V28" s="17"/>
      <c r="W28" s="17">
        <v>0</v>
      </c>
      <c r="X28" s="17">
        <v>38.799999999999997</v>
      </c>
      <c r="Y28" s="17">
        <v>30.555299999999999</v>
      </c>
      <c r="Z28" s="17">
        <v>12.09104</v>
      </c>
      <c r="AA28" s="17">
        <v>26.708960000000001</v>
      </c>
      <c r="AB28" s="17">
        <v>83.5</v>
      </c>
      <c r="AC28" s="17">
        <v>93.316220000000001</v>
      </c>
      <c r="AD28" s="17">
        <v>91.364000000000004</v>
      </c>
      <c r="AE28" s="17">
        <v>-7.8639999999999999</v>
      </c>
      <c r="AF28" s="17">
        <v>80</v>
      </c>
      <c r="AG28" s="17">
        <v>86.905510000000007</v>
      </c>
      <c r="AH28" s="17">
        <v>86.905510000000007</v>
      </c>
      <c r="AI28" s="17">
        <v>-6.9055099999999996</v>
      </c>
      <c r="AJ28" s="17"/>
      <c r="AK28" s="17"/>
      <c r="AL28" s="17"/>
      <c r="AM28" s="17">
        <v>0</v>
      </c>
      <c r="AN28" s="17">
        <v>188.2</v>
      </c>
      <c r="AO28" s="17">
        <v>196.22801999999999</v>
      </c>
      <c r="AP28" s="17">
        <v>196.22801999999999</v>
      </c>
      <c r="AQ28" s="17">
        <v>-8.0280199999999997</v>
      </c>
      <c r="AR28" s="17">
        <v>203.8</v>
      </c>
      <c r="AS28" s="17">
        <v>196.22801999999999</v>
      </c>
      <c r="AT28" s="17">
        <v>196.22801999999999</v>
      </c>
      <c r="AU28" s="17">
        <v>7.5719799999999999</v>
      </c>
      <c r="AV28" s="17">
        <v>204.9</v>
      </c>
      <c r="AW28" s="17">
        <v>196.22801999999999</v>
      </c>
      <c r="AX28" s="17">
        <v>196.22801999999999</v>
      </c>
      <c r="AY28" s="17">
        <v>8.6719799999999996</v>
      </c>
      <c r="AZ28" s="17">
        <v>287.2</v>
      </c>
      <c r="BA28" s="17">
        <v>295.22593999999998</v>
      </c>
      <c r="BB28" s="17">
        <v>295.22593999999998</v>
      </c>
      <c r="BC28" s="17">
        <v>-8.0259400000000003</v>
      </c>
      <c r="BD28" s="17">
        <v>216.2</v>
      </c>
      <c r="BE28" s="17">
        <v>208.07390000000001</v>
      </c>
      <c r="BF28" s="17">
        <v>208.07390000000001</v>
      </c>
      <c r="BG28" s="17">
        <v>8.1260999999999992</v>
      </c>
      <c r="BH28" s="17">
        <v>110.9</v>
      </c>
      <c r="BI28" s="17">
        <v>104.34936999999999</v>
      </c>
      <c r="BJ28" s="17">
        <v>104.34936999999999</v>
      </c>
      <c r="BK28" s="17">
        <v>6.55063</v>
      </c>
      <c r="BL28" s="17">
        <v>358.2</v>
      </c>
      <c r="BM28" s="17">
        <v>368.40096999999997</v>
      </c>
      <c r="BN28" s="17">
        <v>368.40096999999997</v>
      </c>
      <c r="BO28" s="17">
        <v>-10.20097</v>
      </c>
      <c r="BP28" s="17">
        <v>4.0999999999999996</v>
      </c>
      <c r="BQ28" s="17">
        <v>4.4318400000000002</v>
      </c>
      <c r="BR28" s="17">
        <v>4.4318400000000002</v>
      </c>
      <c r="BS28" s="17">
        <v>-0.33184000000000002</v>
      </c>
      <c r="BT28" s="17"/>
      <c r="BU28" s="17"/>
      <c r="BV28" s="17"/>
      <c r="BW28" s="17">
        <v>0</v>
      </c>
      <c r="BX28" s="17"/>
      <c r="BY28" s="17"/>
      <c r="BZ28" s="17"/>
      <c r="CA28" s="17">
        <v>0</v>
      </c>
      <c r="CB28" s="17"/>
      <c r="CC28" s="17"/>
      <c r="CD28" s="17"/>
      <c r="CE28" s="17">
        <v>0</v>
      </c>
      <c r="CF28" s="17"/>
      <c r="CG28" s="17"/>
      <c r="CH28" s="17"/>
      <c r="CI28" s="17">
        <v>0</v>
      </c>
      <c r="CJ28" s="17">
        <v>106.6</v>
      </c>
      <c r="CK28" s="17">
        <v>105.6932</v>
      </c>
      <c r="CL28" s="17">
        <v>105.6932</v>
      </c>
      <c r="CM28" s="17">
        <v>0.90680000000000005</v>
      </c>
      <c r="CN28" s="17">
        <v>7.6</v>
      </c>
      <c r="CO28" s="17">
        <v>5.1333399999999996</v>
      </c>
      <c r="CP28" s="17">
        <v>5.1333399999999996</v>
      </c>
      <c r="CQ28" s="17">
        <v>2.4666600000000001</v>
      </c>
      <c r="CR28" s="17">
        <v>5</v>
      </c>
      <c r="CS28" s="17">
        <v>2.8177599999999998</v>
      </c>
      <c r="CT28" s="17">
        <v>2.8177599999999998</v>
      </c>
      <c r="CU28" s="17">
        <v>2.1822400000000002</v>
      </c>
      <c r="CV28" s="17">
        <v>22.2</v>
      </c>
      <c r="CW28" s="17">
        <v>22.389009999999999</v>
      </c>
      <c r="CX28" s="17">
        <v>22.389009999999999</v>
      </c>
      <c r="CY28" s="17">
        <v>-0.18901000000000001</v>
      </c>
      <c r="CZ28" s="17">
        <v>4.8</v>
      </c>
      <c r="DA28" s="17">
        <v>6.8787000000000003</v>
      </c>
      <c r="DB28" s="17">
        <v>6.8787000000000003</v>
      </c>
      <c r="DC28" s="17">
        <v>-2.0787</v>
      </c>
      <c r="DD28" s="17">
        <v>10</v>
      </c>
      <c r="DE28" s="17">
        <v>14.919420000000001</v>
      </c>
      <c r="DF28" s="17">
        <v>12.77125</v>
      </c>
      <c r="DG28" s="17">
        <v>-2.7712500000000002</v>
      </c>
      <c r="DH28" s="17">
        <v>70</v>
      </c>
      <c r="DI28" s="17">
        <v>124.97696999999999</v>
      </c>
      <c r="DJ28" s="17">
        <v>53.236150000000002</v>
      </c>
      <c r="DK28" s="17">
        <v>16.763850000000001</v>
      </c>
      <c r="DL28" s="17"/>
      <c r="DM28" s="17"/>
      <c r="DN28" s="17"/>
      <c r="DO28" s="17">
        <v>0</v>
      </c>
      <c r="DP28" s="17"/>
      <c r="DQ28" s="17"/>
      <c r="DR28" s="17"/>
      <c r="DS28" s="17">
        <v>0</v>
      </c>
      <c r="DT28" s="17"/>
      <c r="DU28" s="17"/>
      <c r="DV28" s="17"/>
      <c r="DW28" s="17">
        <v>0</v>
      </c>
      <c r="DX28" s="17"/>
      <c r="DY28" s="17"/>
      <c r="DZ28" s="17"/>
      <c r="EA28" s="17">
        <v>0</v>
      </c>
      <c r="EB28" s="17">
        <v>55.9</v>
      </c>
      <c r="EC28" s="17">
        <v>52.485689999999998</v>
      </c>
      <c r="ED28" s="17">
        <v>64.964969999999994</v>
      </c>
      <c r="EE28" s="17">
        <v>-9.0649700000000006</v>
      </c>
      <c r="EF28" s="17">
        <v>22.8</v>
      </c>
      <c r="EG28" s="17">
        <v>20.618590000000001</v>
      </c>
      <c r="EH28" s="17">
        <v>74.737489999999994</v>
      </c>
      <c r="EI28" s="17">
        <v>-51.937489999999997</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32.9</v>
      </c>
      <c r="FE28" s="17">
        <v>31.53576</v>
      </c>
      <c r="FF28" s="17">
        <v>31.53576</v>
      </c>
      <c r="FG28" s="17">
        <v>1.3642399999999999</v>
      </c>
      <c r="FH28" s="17">
        <v>71.099999999999994</v>
      </c>
      <c r="FI28" s="17">
        <v>75</v>
      </c>
      <c r="FJ28" s="17">
        <v>74.999989999999997</v>
      </c>
      <c r="FK28" s="17">
        <v>-3.8999899999999998</v>
      </c>
      <c r="FL28" s="17">
        <v>23.9</v>
      </c>
      <c r="FM28" s="17">
        <v>18.874919999999999</v>
      </c>
      <c r="FN28" s="17">
        <v>18.874919999999999</v>
      </c>
      <c r="FO28" s="17">
        <v>5.02508</v>
      </c>
      <c r="FP28" s="17">
        <v>18.600000000000001</v>
      </c>
      <c r="FQ28" s="17">
        <v>14.927820000000001</v>
      </c>
      <c r="FR28" s="17">
        <v>14.927820000000001</v>
      </c>
      <c r="FS28" s="17">
        <v>3.67218</v>
      </c>
      <c r="FT28" s="17">
        <v>12.7</v>
      </c>
      <c r="FU28" s="17">
        <v>13.1068</v>
      </c>
      <c r="FV28" s="17">
        <v>13.1068</v>
      </c>
      <c r="FW28" s="17">
        <v>-0.40679999999999999</v>
      </c>
      <c r="FX28" s="17">
        <v>57.2</v>
      </c>
      <c r="FY28" s="17">
        <v>57.754739999999998</v>
      </c>
      <c r="FZ28" s="17">
        <v>57.754739999999998</v>
      </c>
      <c r="GA28" s="17">
        <v>-0.55474000000000001</v>
      </c>
      <c r="GB28" s="17">
        <v>180.1</v>
      </c>
      <c r="GC28" s="17">
        <v>184.91498000000001</v>
      </c>
      <c r="GD28" s="17">
        <v>184.91498000000001</v>
      </c>
      <c r="GE28" s="17">
        <v>-4.8149800000000003</v>
      </c>
      <c r="GF28" s="17">
        <v>181.3</v>
      </c>
      <c r="GG28" s="17">
        <v>184.91498000000001</v>
      </c>
      <c r="GH28" s="17">
        <v>184.91498000000001</v>
      </c>
      <c r="GI28" s="17">
        <v>-3.6149800000000001</v>
      </c>
      <c r="GJ28" s="17">
        <v>183.8</v>
      </c>
      <c r="GK28" s="17">
        <v>185.47028</v>
      </c>
      <c r="GL28" s="17">
        <v>185.47028</v>
      </c>
      <c r="GM28" s="17">
        <v>-1.67028</v>
      </c>
      <c r="GN28" s="17">
        <v>78.8</v>
      </c>
      <c r="GO28" s="17">
        <v>79.789810000000003</v>
      </c>
      <c r="GP28" s="17">
        <v>59.746310000000001</v>
      </c>
      <c r="GQ28" s="17">
        <v>19.05369</v>
      </c>
      <c r="GR28" s="17">
        <v>0</v>
      </c>
      <c r="GS28" s="17"/>
      <c r="GT28" s="17"/>
      <c r="GU28" s="17">
        <v>0</v>
      </c>
      <c r="GV28" s="17"/>
      <c r="GW28" s="17"/>
      <c r="GX28" s="17">
        <v>9.9490999999999996</v>
      </c>
      <c r="GY28" s="17">
        <v>-9.9490999999999996</v>
      </c>
      <c r="GZ28" s="17">
        <v>31.8</v>
      </c>
      <c r="HA28" s="17">
        <v>34.47804</v>
      </c>
      <c r="HB28" s="17">
        <v>34.47804</v>
      </c>
      <c r="HC28" s="17">
        <v>-2.6780400000000002</v>
      </c>
      <c r="HD28" s="17">
        <v>34.4</v>
      </c>
      <c r="HE28" s="17">
        <v>32.627180000000003</v>
      </c>
      <c r="HF28" s="17">
        <v>32.627180000000003</v>
      </c>
      <c r="HG28" s="17">
        <v>1.7728200000000001</v>
      </c>
      <c r="HH28" s="17">
        <v>2</v>
      </c>
      <c r="HI28" s="17">
        <v>1.97359</v>
      </c>
      <c r="HJ28" s="17">
        <v>1.97359</v>
      </c>
      <c r="HK28" s="17">
        <v>2.6409999999999999E-2</v>
      </c>
      <c r="HL28" s="17">
        <v>0</v>
      </c>
      <c r="HM28" s="17"/>
      <c r="HN28" s="17"/>
      <c r="HO28" s="17">
        <v>0</v>
      </c>
      <c r="HP28" s="17">
        <v>53.3</v>
      </c>
      <c r="HQ28" s="17">
        <v>52.296729999999997</v>
      </c>
      <c r="HR28" s="17">
        <v>50.000010000000003</v>
      </c>
      <c r="HS28" s="17">
        <v>3.2999900000000002</v>
      </c>
      <c r="HT28" s="17"/>
      <c r="HU28" s="17"/>
      <c r="HV28" s="17"/>
      <c r="HW28" s="17">
        <v>0</v>
      </c>
      <c r="HX28" s="17"/>
      <c r="HY28" s="17"/>
      <c r="HZ28" s="17"/>
      <c r="IA28" s="17">
        <v>0</v>
      </c>
      <c r="IB28" s="17">
        <v>45.7</v>
      </c>
      <c r="IC28" s="17">
        <v>85.482579999999999</v>
      </c>
      <c r="ID28" s="17">
        <v>31.229669999999999</v>
      </c>
      <c r="IE28" s="17">
        <v>14.470330000000001</v>
      </c>
      <c r="IF28" s="17"/>
      <c r="IG28" s="17"/>
      <c r="IH28" s="17"/>
      <c r="II28" s="17">
        <v>0</v>
      </c>
      <c r="IJ28" s="17"/>
      <c r="IK28" s="17"/>
      <c r="IL28" s="17"/>
      <c r="IM28" s="17">
        <v>0</v>
      </c>
      <c r="IN28" s="17">
        <v>46</v>
      </c>
      <c r="IO28" s="17">
        <v>48.181449999999998</v>
      </c>
      <c r="IP28" s="17">
        <v>48.181449999999998</v>
      </c>
      <c r="IQ28" s="17">
        <v>-2.1814499999999999</v>
      </c>
      <c r="IR28" s="17"/>
      <c r="IS28" s="17"/>
      <c r="IT28" s="17"/>
      <c r="IU28" s="17">
        <v>0</v>
      </c>
      <c r="IV28" s="17"/>
      <c r="IW28" s="17"/>
      <c r="IX28" s="17"/>
      <c r="IY28" s="17">
        <v>0</v>
      </c>
      <c r="IZ28" s="17"/>
      <c r="JA28" s="17"/>
      <c r="JB28" s="17"/>
      <c r="JC28" s="17">
        <v>0</v>
      </c>
      <c r="JD28" s="17">
        <v>60.5</v>
      </c>
      <c r="JE28" s="17">
        <v>64.721999999999994</v>
      </c>
      <c r="JF28" s="17">
        <v>50.967280000000002</v>
      </c>
      <c r="JG28" s="17">
        <v>9.5327199999999994</v>
      </c>
      <c r="JH28" s="17">
        <v>178.1</v>
      </c>
      <c r="JI28" s="17">
        <v>178.35103000000001</v>
      </c>
      <c r="JJ28" s="17">
        <v>178.35103000000001</v>
      </c>
      <c r="JK28" s="17">
        <v>-0.25102999999999998</v>
      </c>
      <c r="JL28" s="17">
        <v>175.3</v>
      </c>
      <c r="JM28" s="17">
        <v>178.35103000000001</v>
      </c>
      <c r="JN28" s="17">
        <v>178.35103000000001</v>
      </c>
      <c r="JO28" s="17">
        <v>-3.0510299999999999</v>
      </c>
      <c r="JP28" s="17">
        <v>206.4</v>
      </c>
      <c r="JQ28" s="17">
        <v>178.35103000000001</v>
      </c>
      <c r="JR28" s="17">
        <v>178.35103000000001</v>
      </c>
      <c r="JS28" s="17">
        <v>28.048970000000001</v>
      </c>
      <c r="JT28" s="17">
        <v>273.7</v>
      </c>
      <c r="JU28" s="17">
        <v>268.32994000000002</v>
      </c>
      <c r="JV28" s="17">
        <v>268.32994000000002</v>
      </c>
      <c r="JW28" s="17">
        <v>5.3700599999999996</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1.1000000000000001</v>
      </c>
      <c r="LE28" s="17">
        <v>0.89207999999999998</v>
      </c>
      <c r="LF28" s="17">
        <v>0.89207999999999998</v>
      </c>
      <c r="LG28" s="17">
        <v>0.20791999999999999</v>
      </c>
      <c r="LH28" s="17">
        <v>145.69999999999999</v>
      </c>
      <c r="LI28" s="17">
        <v>134.02062000000001</v>
      </c>
      <c r="LJ28" s="17">
        <v>105.3887</v>
      </c>
      <c r="LK28" s="17">
        <v>40.311300000000003</v>
      </c>
      <c r="LL28" s="17">
        <v>108.5</v>
      </c>
      <c r="LM28" s="17">
        <v>81.069109999999995</v>
      </c>
      <c r="LN28" s="17">
        <v>71.457579999999993</v>
      </c>
      <c r="LO28" s="17">
        <v>37.04242</v>
      </c>
      <c r="LP28" s="17">
        <v>66.099999999999994</v>
      </c>
      <c r="LQ28" s="17">
        <v>67.133979999999994</v>
      </c>
      <c r="LR28" s="17">
        <v>67.133979999999994</v>
      </c>
      <c r="LS28" s="17">
        <v>-1.0339799999999999</v>
      </c>
      <c r="LT28" s="17">
        <v>71.599999999999994</v>
      </c>
      <c r="LU28" s="17">
        <v>65.984009999999998</v>
      </c>
      <c r="LV28" s="17">
        <v>65.984009999999998</v>
      </c>
      <c r="LW28" s="17">
        <v>5.61599</v>
      </c>
      <c r="LX28" s="17">
        <v>28.4</v>
      </c>
      <c r="LY28" s="17">
        <v>27.30705</v>
      </c>
      <c r="LZ28" s="17">
        <v>27.30705</v>
      </c>
      <c r="MA28" s="17">
        <v>1.0929500000000001</v>
      </c>
      <c r="MB28" s="17"/>
      <c r="MC28" s="17"/>
      <c r="MD28" s="17"/>
      <c r="ME28" s="17">
        <v>0</v>
      </c>
      <c r="MF28" s="17"/>
      <c r="MG28" s="17"/>
      <c r="MH28" s="17"/>
      <c r="MI28" s="17">
        <v>0</v>
      </c>
      <c r="MJ28" s="17"/>
      <c r="MK28" s="17"/>
      <c r="ML28" s="17"/>
      <c r="MM28" s="17">
        <v>0</v>
      </c>
      <c r="MN28" s="17">
        <v>146.80000000000001</v>
      </c>
      <c r="MO28" s="17">
        <v>159.10807</v>
      </c>
      <c r="MP28" s="17">
        <v>159.10807</v>
      </c>
      <c r="MQ28" s="17">
        <v>-12.308070000000001</v>
      </c>
      <c r="MR28" s="17">
        <v>149.19999999999999</v>
      </c>
      <c r="MS28" s="17">
        <v>159.10807</v>
      </c>
      <c r="MT28" s="17">
        <v>159.10807</v>
      </c>
      <c r="MU28" s="17">
        <v>-9.9080700000000004</v>
      </c>
      <c r="MV28" s="17">
        <v>172.1</v>
      </c>
      <c r="MW28" s="17">
        <v>159.58587</v>
      </c>
      <c r="MX28" s="17">
        <v>159.58587</v>
      </c>
      <c r="MY28" s="17">
        <v>12.51413</v>
      </c>
      <c r="MZ28" s="17">
        <v>155.80000000000001</v>
      </c>
      <c r="NA28" s="17"/>
      <c r="NB28" s="17">
        <v>185.62738999999999</v>
      </c>
      <c r="NC28" s="17">
        <v>-29.827390000000001</v>
      </c>
      <c r="ND28" s="17"/>
      <c r="NE28" s="17"/>
      <c r="NF28" s="17"/>
      <c r="NG28" s="17">
        <v>0</v>
      </c>
      <c r="NH28" s="17"/>
      <c r="NI28" s="17"/>
      <c r="NJ28" s="17"/>
      <c r="NK28" s="17">
        <v>0</v>
      </c>
      <c r="NL28" s="17"/>
      <c r="NM28" s="17"/>
      <c r="NN28" s="17"/>
      <c r="NO28" s="17">
        <v>0</v>
      </c>
      <c r="NP28" s="17"/>
      <c r="NQ28" s="17"/>
      <c r="NR28" s="17"/>
      <c r="NS28" s="17">
        <v>0</v>
      </c>
      <c r="NT28" s="17">
        <v>217.9</v>
      </c>
      <c r="NU28" s="17">
        <v>192.23309</v>
      </c>
      <c r="NV28" s="17">
        <v>192.23309</v>
      </c>
      <c r="NW28" s="17">
        <v>25.666910000000001</v>
      </c>
      <c r="NX28" s="17">
        <v>104.5</v>
      </c>
      <c r="NY28" s="17">
        <v>96.405180000000001</v>
      </c>
      <c r="NZ28" s="17">
        <v>96.405180000000001</v>
      </c>
      <c r="OA28" s="17">
        <v>8.0948200000000003</v>
      </c>
      <c r="OB28" s="17">
        <v>1</v>
      </c>
      <c r="OC28" s="17"/>
      <c r="OD28" s="17">
        <v>1.0580000000000001</v>
      </c>
      <c r="OE28" s="17">
        <v>-5.8000000000000003E-2</v>
      </c>
      <c r="OF28" s="17">
        <v>44.5</v>
      </c>
      <c r="OG28" s="17">
        <v>60.16</v>
      </c>
      <c r="OH28" s="17">
        <v>60.16</v>
      </c>
      <c r="OI28" s="17">
        <v>-15.66</v>
      </c>
      <c r="OJ28" s="17">
        <v>64.900000000000006</v>
      </c>
      <c r="OK28" s="17"/>
      <c r="OL28" s="17">
        <v>68.257999999999996</v>
      </c>
      <c r="OM28" s="17">
        <v>-3.3580000000000001</v>
      </c>
      <c r="ON28" s="17">
        <v>12.1</v>
      </c>
      <c r="OO28" s="17">
        <v>15.46</v>
      </c>
      <c r="OP28" s="17">
        <v>15.46</v>
      </c>
      <c r="OQ28" s="17">
        <v>-3.36</v>
      </c>
      <c r="OR28" s="17">
        <v>0.3</v>
      </c>
      <c r="OS28" s="17"/>
      <c r="OT28" s="17">
        <v>0.3</v>
      </c>
      <c r="OU28" s="17">
        <v>0</v>
      </c>
      <c r="OV28" s="17">
        <v>7.6</v>
      </c>
      <c r="OW28" s="17">
        <v>7</v>
      </c>
      <c r="OX28" s="17">
        <v>7</v>
      </c>
      <c r="OY28" s="17">
        <v>0.6</v>
      </c>
      <c r="OZ28" s="17">
        <v>5</v>
      </c>
      <c r="PA28" s="17"/>
      <c r="PB28" s="17"/>
      <c r="PC28" s="17">
        <v>5</v>
      </c>
      <c r="PD28" s="17">
        <v>10</v>
      </c>
      <c r="PE28" s="17">
        <v>9</v>
      </c>
      <c r="PF28" s="17">
        <v>9</v>
      </c>
      <c r="PG28" s="17">
        <v>1</v>
      </c>
      <c r="PH28" s="17">
        <v>3.7</v>
      </c>
      <c r="PI28" s="17">
        <v>2.66133</v>
      </c>
      <c r="PJ28" s="17">
        <v>1.46</v>
      </c>
      <c r="PK28" s="17">
        <v>2.2400000000000002</v>
      </c>
      <c r="PL28" s="17">
        <v>0.3</v>
      </c>
      <c r="PM28" s="17">
        <v>1</v>
      </c>
      <c r="PN28" s="17">
        <v>1</v>
      </c>
      <c r="PO28" s="17">
        <v>-0.7</v>
      </c>
      <c r="PP28" s="17">
        <v>1.5</v>
      </c>
      <c r="PQ28" s="17">
        <v>3</v>
      </c>
      <c r="PR28" s="17">
        <v>3</v>
      </c>
      <c r="PS28" s="17">
        <v>-1.5</v>
      </c>
      <c r="PT28" s="17">
        <v>1.9</v>
      </c>
      <c r="PU28" s="17">
        <v>1.9</v>
      </c>
      <c r="PV28" s="17">
        <v>1.9</v>
      </c>
      <c r="PW28" s="17">
        <v>0</v>
      </c>
      <c r="PX28" s="17">
        <v>18.8</v>
      </c>
      <c r="PY28" s="17">
        <v>18.25243</v>
      </c>
      <c r="PZ28" s="17">
        <v>18.25243</v>
      </c>
      <c r="QA28" s="17">
        <v>0.54757</v>
      </c>
      <c r="QB28" s="17">
        <v>7.6</v>
      </c>
      <c r="QC28" s="17">
        <v>5</v>
      </c>
      <c r="QD28" s="17">
        <v>5</v>
      </c>
      <c r="QE28" s="17">
        <v>2.6</v>
      </c>
      <c r="QF28" s="17">
        <v>4</v>
      </c>
      <c r="QG28" s="17">
        <v>5</v>
      </c>
      <c r="QH28" s="17">
        <v>5</v>
      </c>
      <c r="QI28" s="17">
        <v>-1</v>
      </c>
      <c r="QJ28" s="17">
        <v>3.3</v>
      </c>
      <c r="QK28" s="17">
        <v>3.4</v>
      </c>
      <c r="QL28" s="17">
        <v>3.4</v>
      </c>
      <c r="QM28" s="17">
        <v>-0.1</v>
      </c>
      <c r="QN28" s="17">
        <v>18.5</v>
      </c>
      <c r="QO28" s="17">
        <v>17.864080000000001</v>
      </c>
      <c r="QP28" s="17">
        <v>17.864080000000001</v>
      </c>
      <c r="QQ28" s="17">
        <v>0.63592000000000004</v>
      </c>
      <c r="QR28" s="17">
        <v>13.1</v>
      </c>
      <c r="QS28" s="17"/>
      <c r="QT28" s="17">
        <v>13.237</v>
      </c>
      <c r="QU28" s="17">
        <v>-0.13700000000000001</v>
      </c>
      <c r="QV28" s="17">
        <v>16.100000000000001</v>
      </c>
      <c r="QW28" s="17"/>
      <c r="QX28" s="17">
        <v>16.114000000000001</v>
      </c>
      <c r="QY28" s="17">
        <v>-1.4E-2</v>
      </c>
      <c r="QZ28" s="17">
        <v>11.5</v>
      </c>
      <c r="RA28" s="17">
        <v>11</v>
      </c>
      <c r="RB28" s="17">
        <v>10.605</v>
      </c>
      <c r="RC28" s="17">
        <v>0.89500000000000002</v>
      </c>
      <c r="RD28" s="17">
        <v>22.6</v>
      </c>
      <c r="RE28" s="17">
        <v>31.141999999999999</v>
      </c>
      <c r="RF28" s="17">
        <v>31.141999999999999</v>
      </c>
      <c r="RG28" s="17">
        <v>-8.5419999999999998</v>
      </c>
      <c r="RH28" s="17">
        <v>3</v>
      </c>
      <c r="RI28" s="17">
        <v>2.9009999999999998</v>
      </c>
      <c r="RJ28" s="17">
        <v>2.9009999999999998</v>
      </c>
      <c r="RK28" s="17">
        <v>9.9000000000000005E-2</v>
      </c>
      <c r="RL28" s="17">
        <v>1.1000000000000001</v>
      </c>
      <c r="RM28" s="17">
        <v>1.2</v>
      </c>
      <c r="RN28" s="17">
        <v>1.2</v>
      </c>
      <c r="RO28" s="17">
        <v>-0.1</v>
      </c>
      <c r="RP28" s="17">
        <v>1.2</v>
      </c>
      <c r="RQ28" s="17">
        <v>1.2</v>
      </c>
      <c r="RR28" s="17">
        <v>1.2</v>
      </c>
      <c r="RS28" s="17">
        <v>0</v>
      </c>
      <c r="RT28" s="17">
        <v>2.8</v>
      </c>
      <c r="RU28" s="17">
        <v>2.8</v>
      </c>
      <c r="RV28" s="17">
        <v>2.8</v>
      </c>
      <c r="RW28" s="17">
        <v>0</v>
      </c>
      <c r="RX28" s="17">
        <v>16.5</v>
      </c>
      <c r="RY28" s="17"/>
      <c r="RZ28" s="17">
        <v>14.956</v>
      </c>
      <c r="SA28" s="17">
        <v>1.544</v>
      </c>
      <c r="SB28" s="17">
        <v>2.4</v>
      </c>
      <c r="SC28" s="17">
        <v>2.379</v>
      </c>
      <c r="SD28" s="17">
        <v>2.379</v>
      </c>
      <c r="SE28" s="17">
        <v>2.1000000000000001E-2</v>
      </c>
      <c r="SF28" s="17">
        <v>12.1</v>
      </c>
      <c r="SG28" s="17">
        <v>19.772790000000001</v>
      </c>
      <c r="SH28" s="17">
        <v>7.2236700000000003</v>
      </c>
      <c r="SI28" s="17">
        <v>4.8763300000000003</v>
      </c>
      <c r="SJ28" s="17">
        <v>1.1000000000000001</v>
      </c>
      <c r="SK28" s="17">
        <v>1.1599999999999999</v>
      </c>
      <c r="SL28" s="17">
        <v>1.1599999999999999</v>
      </c>
      <c r="SM28" s="17">
        <v>-0.06</v>
      </c>
      <c r="SN28" s="17">
        <v>0.4</v>
      </c>
      <c r="SO28" s="17">
        <v>0.4</v>
      </c>
      <c r="SP28" s="17">
        <v>0.4</v>
      </c>
      <c r="SQ28" s="17">
        <v>0</v>
      </c>
      <c r="SR28" s="17">
        <v>4.5999999999999996</v>
      </c>
      <c r="SS28" s="17">
        <v>4.3</v>
      </c>
      <c r="ST28" s="17">
        <v>4.3</v>
      </c>
      <c r="SU28" s="17">
        <v>0.3</v>
      </c>
      <c r="SV28" s="17">
        <v>2.7</v>
      </c>
      <c r="SW28" s="17">
        <v>3</v>
      </c>
      <c r="SX28" s="17">
        <v>3</v>
      </c>
      <c r="SY28" s="17">
        <v>-0.3</v>
      </c>
      <c r="SZ28" s="17">
        <v>3.6</v>
      </c>
      <c r="TA28" s="17">
        <v>3.5</v>
      </c>
      <c r="TB28" s="17">
        <v>3.5</v>
      </c>
      <c r="TC28" s="17">
        <v>0.1</v>
      </c>
      <c r="TD28" s="17">
        <v>5</v>
      </c>
      <c r="TE28" s="17">
        <v>5</v>
      </c>
      <c r="TF28" s="17">
        <v>5</v>
      </c>
      <c r="TG28" s="17">
        <v>0</v>
      </c>
      <c r="TH28" s="17">
        <v>10</v>
      </c>
      <c r="TI28" s="17">
        <v>14.56311</v>
      </c>
      <c r="TJ28" s="17">
        <v>14.56311</v>
      </c>
      <c r="TK28" s="17">
        <v>-4.56311</v>
      </c>
      <c r="TL28" s="17">
        <v>10.7</v>
      </c>
      <c r="TM28" s="17">
        <v>21.472000000000001</v>
      </c>
      <c r="TN28" s="17">
        <v>21.472000000000001</v>
      </c>
      <c r="TO28" s="17">
        <v>-10.772</v>
      </c>
      <c r="TP28" s="17">
        <v>40.6</v>
      </c>
      <c r="TQ28" s="17">
        <v>26.858000000000001</v>
      </c>
      <c r="TR28" s="17">
        <v>26.858000000000001</v>
      </c>
      <c r="TS28" s="17">
        <v>13.742000000000001</v>
      </c>
      <c r="TT28" s="17">
        <v>29.7</v>
      </c>
      <c r="TU28" s="17"/>
      <c r="TV28" s="17">
        <v>29.974</v>
      </c>
      <c r="TW28" s="17">
        <v>-0.27400000000000002</v>
      </c>
      <c r="TX28" s="17">
        <v>27</v>
      </c>
      <c r="TY28" s="17">
        <v>30</v>
      </c>
      <c r="TZ28" s="17">
        <v>25.56</v>
      </c>
      <c r="UA28" s="17">
        <v>1.44</v>
      </c>
      <c r="UB28" s="17">
        <v>27.9</v>
      </c>
      <c r="UC28" s="17"/>
      <c r="UD28" s="17"/>
      <c r="UE28" s="17">
        <v>27.9</v>
      </c>
      <c r="UF28" s="17">
        <v>3.8</v>
      </c>
      <c r="UG28" s="17">
        <v>1.4239999999999999</v>
      </c>
      <c r="UH28" s="17">
        <v>1.4239999999999999</v>
      </c>
      <c r="UI28" s="17">
        <v>2.3759999999999999</v>
      </c>
      <c r="UJ28" s="17">
        <v>3.1</v>
      </c>
      <c r="UK28" s="17">
        <v>1.5309999999999999</v>
      </c>
      <c r="UL28" s="17">
        <v>1.5309999999999999</v>
      </c>
      <c r="UM28" s="17">
        <v>1.569</v>
      </c>
      <c r="UN28" s="17">
        <v>5.0999999999999996</v>
      </c>
      <c r="UO28" s="17">
        <v>5</v>
      </c>
      <c r="UP28" s="17">
        <v>5</v>
      </c>
      <c r="UQ28" s="17">
        <v>0.1</v>
      </c>
      <c r="UR28" s="17">
        <v>2</v>
      </c>
      <c r="US28" s="17">
        <v>2</v>
      </c>
      <c r="UT28" s="17">
        <v>2</v>
      </c>
      <c r="UU28" s="17">
        <v>0</v>
      </c>
      <c r="UV28" s="17">
        <v>8</v>
      </c>
      <c r="UW28" s="17">
        <v>8.3000000000000007</v>
      </c>
      <c r="UX28" s="17">
        <v>8.3000000000000007</v>
      </c>
      <c r="UY28" s="17">
        <v>-0.3</v>
      </c>
      <c r="UZ28" s="17">
        <v>3.4</v>
      </c>
      <c r="VA28" s="17">
        <v>3.8</v>
      </c>
      <c r="VB28" s="17">
        <v>3.8</v>
      </c>
      <c r="VC28" s="17">
        <v>-0.4</v>
      </c>
      <c r="VD28" s="17">
        <v>3.9</v>
      </c>
      <c r="VE28" s="17">
        <v>4.2</v>
      </c>
      <c r="VF28" s="17">
        <v>4.2</v>
      </c>
      <c r="VG28" s="17">
        <v>-0.3</v>
      </c>
      <c r="VH28" s="17">
        <v>4.0999999999999996</v>
      </c>
      <c r="VI28" s="17">
        <v>4.2</v>
      </c>
      <c r="VJ28" s="17">
        <v>4.2</v>
      </c>
      <c r="VK28" s="17">
        <v>-0.1</v>
      </c>
      <c r="VL28" s="17">
        <v>13.4</v>
      </c>
      <c r="VM28" s="17">
        <v>13.375999999999999</v>
      </c>
      <c r="VN28" s="17">
        <v>13.375999999999999</v>
      </c>
      <c r="VO28" s="17">
        <v>2.4E-2</v>
      </c>
      <c r="VP28" s="17">
        <v>214.7</v>
      </c>
      <c r="VQ28" s="17"/>
      <c r="VR28" s="17">
        <v>229.85</v>
      </c>
      <c r="VS28" s="17">
        <v>-15.15</v>
      </c>
      <c r="VT28" s="17">
        <v>13.7</v>
      </c>
      <c r="VU28" s="17"/>
      <c r="VV28" s="17">
        <v>14.073</v>
      </c>
      <c r="VW28" s="17">
        <v>-0.373</v>
      </c>
      <c r="VX28" s="17">
        <v>120.7</v>
      </c>
      <c r="VY28" s="17"/>
      <c r="VZ28" s="17">
        <v>121.027</v>
      </c>
      <c r="WA28" s="17">
        <v>-0.32700000000000001</v>
      </c>
      <c r="WB28" s="17">
        <v>0.6</v>
      </c>
      <c r="WC28" s="17">
        <v>0.6</v>
      </c>
      <c r="WD28" s="17">
        <v>0.6</v>
      </c>
      <c r="WE28" s="17">
        <v>0</v>
      </c>
      <c r="WF28" s="17">
        <v>22.8</v>
      </c>
      <c r="WG28" s="17">
        <v>11</v>
      </c>
      <c r="WH28" s="17">
        <v>11</v>
      </c>
      <c r="WI28" s="17">
        <v>11.8</v>
      </c>
      <c r="WJ28" s="17">
        <v>47</v>
      </c>
      <c r="WK28" s="17">
        <v>15</v>
      </c>
      <c r="WL28" s="17">
        <v>15</v>
      </c>
      <c r="WM28" s="17">
        <v>32</v>
      </c>
      <c r="WN28" s="17">
        <v>88.2</v>
      </c>
      <c r="WO28" s="17"/>
      <c r="WP28" s="17">
        <v>88.846000000000004</v>
      </c>
      <c r="WQ28" s="17">
        <v>-0.64600000000000002</v>
      </c>
      <c r="WR28" s="17">
        <v>13.9</v>
      </c>
      <c r="WS28" s="17"/>
      <c r="WT28" s="17">
        <v>10.757</v>
      </c>
      <c r="WU28" s="17">
        <v>3.1429999999999998</v>
      </c>
      <c r="WV28" s="17">
        <v>6.6</v>
      </c>
      <c r="WW28" s="17">
        <v>6</v>
      </c>
      <c r="WX28" s="17">
        <v>6</v>
      </c>
      <c r="WY28" s="17">
        <v>0.6</v>
      </c>
      <c r="WZ28" s="17">
        <v>20</v>
      </c>
      <c r="XA28" s="17">
        <v>18.4466</v>
      </c>
      <c r="XB28" s="17">
        <v>18.4466</v>
      </c>
      <c r="XC28" s="17">
        <v>1.5533999999999999</v>
      </c>
      <c r="XD28" s="17">
        <v>10.7</v>
      </c>
      <c r="XE28" s="17">
        <v>10.8</v>
      </c>
      <c r="XF28" s="17">
        <v>10.8</v>
      </c>
      <c r="XG28" s="17">
        <v>-0.1</v>
      </c>
      <c r="XH28" s="17">
        <v>35.6</v>
      </c>
      <c r="XI28" s="17">
        <v>30</v>
      </c>
      <c r="XJ28" s="17">
        <v>30</v>
      </c>
      <c r="XK28" s="17">
        <v>5.6</v>
      </c>
      <c r="XL28" s="17">
        <v>26.5</v>
      </c>
      <c r="XM28" s="17">
        <v>30</v>
      </c>
      <c r="XN28" s="17">
        <v>30</v>
      </c>
      <c r="XO28" s="17">
        <v>-3.5</v>
      </c>
      <c r="XP28" s="17">
        <v>14.8</v>
      </c>
      <c r="XQ28" s="17">
        <v>14</v>
      </c>
      <c r="XR28" s="17">
        <v>14</v>
      </c>
      <c r="XS28" s="17">
        <v>0.8</v>
      </c>
      <c r="XT28" s="17">
        <v>19</v>
      </c>
      <c r="XU28" s="17">
        <v>19</v>
      </c>
      <c r="XV28" s="17">
        <v>19</v>
      </c>
      <c r="XW28" s="17">
        <v>0</v>
      </c>
      <c r="XX28" s="17">
        <v>8.9</v>
      </c>
      <c r="XY28" s="17">
        <v>8.23</v>
      </c>
      <c r="XZ28" s="17">
        <v>8.23</v>
      </c>
      <c r="YA28" s="17">
        <v>0.67</v>
      </c>
      <c r="YB28" s="17"/>
      <c r="YC28" s="17"/>
      <c r="YD28" s="17"/>
      <c r="YE28" s="17">
        <v>0</v>
      </c>
      <c r="YF28" s="17"/>
      <c r="YG28" s="17"/>
      <c r="YH28" s="17"/>
      <c r="YI28" s="17">
        <v>0</v>
      </c>
    </row>
    <row r="29" spans="1:659" ht="24" customHeight="1" x14ac:dyDescent="0.3">
      <c r="A29" s="1"/>
      <c r="B29" s="16" t="s">
        <v>50</v>
      </c>
      <c r="C29" s="16" t="s">
        <v>735</v>
      </c>
      <c r="D29" s="17">
        <v>17.2</v>
      </c>
      <c r="E29" s="17">
        <v>60.673920000000003</v>
      </c>
      <c r="F29" s="17">
        <v>89.915450000000007</v>
      </c>
      <c r="G29" s="17">
        <v>-72.715450000000004</v>
      </c>
      <c r="H29" s="17">
        <v>641.29999999999995</v>
      </c>
      <c r="I29" s="17">
        <v>643.65809000000002</v>
      </c>
      <c r="J29" s="17">
        <v>643.65809000000002</v>
      </c>
      <c r="K29" s="17">
        <v>-2.3580899999999998</v>
      </c>
      <c r="L29" s="17">
        <v>214.3</v>
      </c>
      <c r="M29" s="17">
        <v>209.39341999999999</v>
      </c>
      <c r="N29" s="17">
        <v>209.39341999999999</v>
      </c>
      <c r="O29" s="17">
        <v>4.9065799999999999</v>
      </c>
      <c r="P29" s="17"/>
      <c r="Q29" s="17"/>
      <c r="R29" s="17"/>
      <c r="S29" s="17">
        <v>0</v>
      </c>
      <c r="T29" s="17"/>
      <c r="U29" s="17"/>
      <c r="V29" s="17"/>
      <c r="W29" s="17">
        <v>0</v>
      </c>
      <c r="X29" s="17">
        <v>36.799999999999997</v>
      </c>
      <c r="Y29" s="17">
        <v>12.09104</v>
      </c>
      <c r="Z29" s="17">
        <v>18.85407</v>
      </c>
      <c r="AA29" s="17">
        <v>17.945930000000001</v>
      </c>
      <c r="AB29" s="17">
        <v>82.7</v>
      </c>
      <c r="AC29" s="17">
        <v>90.143240000000006</v>
      </c>
      <c r="AD29" s="17">
        <v>93.316199999999995</v>
      </c>
      <c r="AE29" s="17">
        <v>-10.616199999999999</v>
      </c>
      <c r="AF29" s="17">
        <v>79</v>
      </c>
      <c r="AG29" s="17">
        <v>86.905510000000007</v>
      </c>
      <c r="AH29" s="17">
        <v>86.905510000000007</v>
      </c>
      <c r="AI29" s="17">
        <v>-7.9055099999999996</v>
      </c>
      <c r="AJ29" s="17"/>
      <c r="AK29" s="17"/>
      <c r="AL29" s="17"/>
      <c r="AM29" s="17">
        <v>0</v>
      </c>
      <c r="AN29" s="17">
        <v>187.5</v>
      </c>
      <c r="AO29" s="17">
        <v>196.22801999999999</v>
      </c>
      <c r="AP29" s="17">
        <v>196.22801999999999</v>
      </c>
      <c r="AQ29" s="17">
        <v>-8.7280200000000008</v>
      </c>
      <c r="AR29" s="17">
        <v>201.8</v>
      </c>
      <c r="AS29" s="17">
        <v>196.22801999999999</v>
      </c>
      <c r="AT29" s="17">
        <v>196.22801999999999</v>
      </c>
      <c r="AU29" s="17">
        <v>5.5719799999999999</v>
      </c>
      <c r="AV29" s="17">
        <v>209.4</v>
      </c>
      <c r="AW29" s="17">
        <v>196.22801999999999</v>
      </c>
      <c r="AX29" s="17">
        <v>196.22801999999999</v>
      </c>
      <c r="AY29" s="17">
        <v>13.17198</v>
      </c>
      <c r="AZ29" s="17">
        <v>287.89999999999998</v>
      </c>
      <c r="BA29" s="17">
        <v>295.22593999999998</v>
      </c>
      <c r="BB29" s="17">
        <v>295.22593999999998</v>
      </c>
      <c r="BC29" s="17">
        <v>-7.3259400000000001</v>
      </c>
      <c r="BD29" s="17">
        <v>216.5</v>
      </c>
      <c r="BE29" s="17">
        <v>208.07390000000001</v>
      </c>
      <c r="BF29" s="17">
        <v>208.07390000000001</v>
      </c>
      <c r="BG29" s="17">
        <v>8.4260999999999999</v>
      </c>
      <c r="BH29" s="17">
        <v>110.9</v>
      </c>
      <c r="BI29" s="17">
        <v>104.34936999999999</v>
      </c>
      <c r="BJ29" s="17">
        <v>104.34936999999999</v>
      </c>
      <c r="BK29" s="17">
        <v>6.55063</v>
      </c>
      <c r="BL29" s="17">
        <v>365</v>
      </c>
      <c r="BM29" s="17">
        <v>368.40096999999997</v>
      </c>
      <c r="BN29" s="17">
        <v>368.40096999999997</v>
      </c>
      <c r="BO29" s="17">
        <v>-3.40097</v>
      </c>
      <c r="BP29" s="17">
        <v>4.0999999999999996</v>
      </c>
      <c r="BQ29" s="17">
        <v>4.4318400000000002</v>
      </c>
      <c r="BR29" s="17">
        <v>4.4318400000000002</v>
      </c>
      <c r="BS29" s="17">
        <v>-0.33184000000000002</v>
      </c>
      <c r="BT29" s="17"/>
      <c r="BU29" s="17"/>
      <c r="BV29" s="17"/>
      <c r="BW29" s="17">
        <v>0</v>
      </c>
      <c r="BX29" s="17"/>
      <c r="BY29" s="17"/>
      <c r="BZ29" s="17"/>
      <c r="CA29" s="17">
        <v>0</v>
      </c>
      <c r="CB29" s="17"/>
      <c r="CC29" s="17"/>
      <c r="CD29" s="17"/>
      <c r="CE29" s="17">
        <v>0</v>
      </c>
      <c r="CF29" s="17"/>
      <c r="CG29" s="17"/>
      <c r="CH29" s="17"/>
      <c r="CI29" s="17">
        <v>0</v>
      </c>
      <c r="CJ29" s="17">
        <v>107.1</v>
      </c>
      <c r="CK29" s="17">
        <v>105.6932</v>
      </c>
      <c r="CL29" s="17">
        <v>105.6932</v>
      </c>
      <c r="CM29" s="17">
        <v>1.4068000000000001</v>
      </c>
      <c r="CN29" s="17">
        <v>7</v>
      </c>
      <c r="CO29" s="17">
        <v>5.1333399999999996</v>
      </c>
      <c r="CP29" s="17">
        <v>5.1333399999999996</v>
      </c>
      <c r="CQ29" s="17">
        <v>1.86666</v>
      </c>
      <c r="CR29" s="17">
        <v>4.9000000000000004</v>
      </c>
      <c r="CS29" s="17">
        <v>2.8177599999999998</v>
      </c>
      <c r="CT29" s="17">
        <v>2.8177599999999998</v>
      </c>
      <c r="CU29" s="17">
        <v>2.0822400000000001</v>
      </c>
      <c r="CV29" s="17">
        <v>22.1</v>
      </c>
      <c r="CW29" s="17">
        <v>22.389009999999999</v>
      </c>
      <c r="CX29" s="17">
        <v>22.389009999999999</v>
      </c>
      <c r="CY29" s="17">
        <v>-0.28900999999999999</v>
      </c>
      <c r="CZ29" s="17">
        <v>5.0999999999999996</v>
      </c>
      <c r="DA29" s="17">
        <v>6.8787000000000003</v>
      </c>
      <c r="DB29" s="17">
        <v>6.8787000000000003</v>
      </c>
      <c r="DC29" s="17">
        <v>-1.7786999999999999</v>
      </c>
      <c r="DD29" s="17">
        <v>12.7</v>
      </c>
      <c r="DE29" s="17">
        <v>14.919420000000001</v>
      </c>
      <c r="DF29" s="17">
        <v>12.77126</v>
      </c>
      <c r="DG29" s="17">
        <v>-7.1260000000000004E-2</v>
      </c>
      <c r="DH29" s="17">
        <v>70</v>
      </c>
      <c r="DI29" s="17">
        <v>77.431449999999998</v>
      </c>
      <c r="DJ29" s="17">
        <v>88.996530000000007</v>
      </c>
      <c r="DK29" s="17">
        <v>-18.99653</v>
      </c>
      <c r="DL29" s="17"/>
      <c r="DM29" s="17"/>
      <c r="DN29" s="17"/>
      <c r="DO29" s="17">
        <v>0</v>
      </c>
      <c r="DP29" s="17"/>
      <c r="DQ29" s="17"/>
      <c r="DR29" s="17"/>
      <c r="DS29" s="17">
        <v>0</v>
      </c>
      <c r="DT29" s="17"/>
      <c r="DU29" s="17"/>
      <c r="DV29" s="17"/>
      <c r="DW29" s="17">
        <v>0</v>
      </c>
      <c r="DX29" s="17"/>
      <c r="DY29" s="17"/>
      <c r="DZ29" s="17"/>
      <c r="EA29" s="17">
        <v>0</v>
      </c>
      <c r="EB29" s="17">
        <v>54.9</v>
      </c>
      <c r="EC29" s="17">
        <v>49.461599999999997</v>
      </c>
      <c r="ED29" s="17">
        <v>69.770169999999993</v>
      </c>
      <c r="EE29" s="17">
        <v>-14.87017</v>
      </c>
      <c r="EF29" s="17">
        <v>44.2</v>
      </c>
      <c r="EG29" s="17">
        <v>101.4563</v>
      </c>
      <c r="EH29" s="17">
        <v>101.45629</v>
      </c>
      <c r="EI29" s="17">
        <v>-57.25629</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c r="FC29" s="17">
        <v>0</v>
      </c>
      <c r="FD29" s="17">
        <v>33.6</v>
      </c>
      <c r="FE29" s="17">
        <v>31.53576</v>
      </c>
      <c r="FF29" s="17">
        <v>31.53576</v>
      </c>
      <c r="FG29" s="17">
        <v>2.0642399999999999</v>
      </c>
      <c r="FH29" s="17">
        <v>60</v>
      </c>
      <c r="FI29" s="17">
        <v>75</v>
      </c>
      <c r="FJ29" s="17">
        <v>30.92784</v>
      </c>
      <c r="FK29" s="17">
        <v>29.07216</v>
      </c>
      <c r="FL29" s="17">
        <v>22.8</v>
      </c>
      <c r="FM29" s="17">
        <v>18.874919999999999</v>
      </c>
      <c r="FN29" s="17">
        <v>18.874919999999999</v>
      </c>
      <c r="FO29" s="17">
        <v>3.9250799999999999</v>
      </c>
      <c r="FP29" s="17">
        <v>18.600000000000001</v>
      </c>
      <c r="FQ29" s="17">
        <v>14.927820000000001</v>
      </c>
      <c r="FR29" s="17">
        <v>14.927820000000001</v>
      </c>
      <c r="FS29" s="17">
        <v>3.67218</v>
      </c>
      <c r="FT29" s="17">
        <v>12.7</v>
      </c>
      <c r="FU29" s="17">
        <v>13.1068</v>
      </c>
      <c r="FV29" s="17">
        <v>13.1068</v>
      </c>
      <c r="FW29" s="17">
        <v>-0.40679999999999999</v>
      </c>
      <c r="FX29" s="17">
        <v>57.6</v>
      </c>
      <c r="FY29" s="17">
        <v>57.754739999999998</v>
      </c>
      <c r="FZ29" s="17">
        <v>57.754739999999998</v>
      </c>
      <c r="GA29" s="17">
        <v>-0.15473999999999999</v>
      </c>
      <c r="GB29" s="17">
        <v>179.2</v>
      </c>
      <c r="GC29" s="17">
        <v>184.91498000000001</v>
      </c>
      <c r="GD29" s="17">
        <v>184.91498000000001</v>
      </c>
      <c r="GE29" s="17">
        <v>-5.7149799999999997</v>
      </c>
      <c r="GF29" s="17">
        <v>179.9</v>
      </c>
      <c r="GG29" s="17">
        <v>184.91498000000001</v>
      </c>
      <c r="GH29" s="17">
        <v>184.91498000000001</v>
      </c>
      <c r="GI29" s="17">
        <v>-5.0149800000000004</v>
      </c>
      <c r="GJ29" s="17">
        <v>184.6</v>
      </c>
      <c r="GK29" s="17">
        <v>185.47028</v>
      </c>
      <c r="GL29" s="17">
        <v>185.47028</v>
      </c>
      <c r="GM29" s="17">
        <v>-0.87028000000000005</v>
      </c>
      <c r="GN29" s="17">
        <v>76.3</v>
      </c>
      <c r="GO29" s="17">
        <v>79.789810000000003</v>
      </c>
      <c r="GP29" s="17">
        <v>87.8583</v>
      </c>
      <c r="GQ29" s="17">
        <v>-11.558299999999999</v>
      </c>
      <c r="GR29" s="17">
        <v>0</v>
      </c>
      <c r="GS29" s="17"/>
      <c r="GT29" s="17"/>
      <c r="GU29" s="17">
        <v>0</v>
      </c>
      <c r="GV29" s="17"/>
      <c r="GW29" s="17"/>
      <c r="GX29" s="17">
        <v>9.9490999999999996</v>
      </c>
      <c r="GY29" s="17">
        <v>-9.9490999999999996</v>
      </c>
      <c r="GZ29" s="17">
        <v>23.7</v>
      </c>
      <c r="HA29" s="17">
        <v>34.477899999999998</v>
      </c>
      <c r="HB29" s="17">
        <v>25.024529999999999</v>
      </c>
      <c r="HC29" s="17">
        <v>-1.32453</v>
      </c>
      <c r="HD29" s="17">
        <v>30.8</v>
      </c>
      <c r="HE29" s="17">
        <v>32.627180000000003</v>
      </c>
      <c r="HF29" s="17">
        <v>32.627180000000003</v>
      </c>
      <c r="HG29" s="17">
        <v>-1.82718</v>
      </c>
      <c r="HH29" s="17">
        <v>2</v>
      </c>
      <c r="HI29" s="17">
        <v>1.97359</v>
      </c>
      <c r="HJ29" s="17">
        <v>1.97359</v>
      </c>
      <c r="HK29" s="17">
        <v>2.6409999999999999E-2</v>
      </c>
      <c r="HL29" s="17">
        <v>0</v>
      </c>
      <c r="HM29" s="17">
        <v>16.664079999999998</v>
      </c>
      <c r="HN29" s="17">
        <v>16.664079999999998</v>
      </c>
      <c r="HO29" s="17">
        <v>-16.664079999999998</v>
      </c>
      <c r="HP29" s="17">
        <v>47.7</v>
      </c>
      <c r="HQ29" s="17">
        <v>50.000010000000003</v>
      </c>
      <c r="HR29" s="17">
        <v>50.000010000000003</v>
      </c>
      <c r="HS29" s="17">
        <v>-2.3000099999999999</v>
      </c>
      <c r="HT29" s="17"/>
      <c r="HU29" s="17"/>
      <c r="HV29" s="17"/>
      <c r="HW29" s="17">
        <v>0</v>
      </c>
      <c r="HX29" s="17"/>
      <c r="HY29" s="17"/>
      <c r="HZ29" s="17"/>
      <c r="IA29" s="17">
        <v>0</v>
      </c>
      <c r="IB29" s="17">
        <v>45.4</v>
      </c>
      <c r="IC29" s="17">
        <v>33.240180000000002</v>
      </c>
      <c r="ID29" s="17">
        <v>85.482569999999996</v>
      </c>
      <c r="IE29" s="17">
        <v>-40.082569999999997</v>
      </c>
      <c r="IF29" s="17"/>
      <c r="IG29" s="17"/>
      <c r="IH29" s="17"/>
      <c r="II29" s="17">
        <v>0</v>
      </c>
      <c r="IJ29" s="17"/>
      <c r="IK29" s="17"/>
      <c r="IL29" s="17"/>
      <c r="IM29" s="17">
        <v>0</v>
      </c>
      <c r="IN29" s="17">
        <v>45.9</v>
      </c>
      <c r="IO29" s="17">
        <v>48.181449999999998</v>
      </c>
      <c r="IP29" s="17">
        <v>48.181449999999998</v>
      </c>
      <c r="IQ29" s="17">
        <v>-2.28145</v>
      </c>
      <c r="IR29" s="17"/>
      <c r="IS29" s="17"/>
      <c r="IT29" s="17"/>
      <c r="IU29" s="17">
        <v>0</v>
      </c>
      <c r="IV29" s="17"/>
      <c r="IW29" s="17"/>
      <c r="IX29" s="17"/>
      <c r="IY29" s="17">
        <v>0</v>
      </c>
      <c r="IZ29" s="17"/>
      <c r="JA29" s="17"/>
      <c r="JB29" s="17"/>
      <c r="JC29" s="17">
        <v>0</v>
      </c>
      <c r="JD29" s="17">
        <v>60.2</v>
      </c>
      <c r="JE29" s="17">
        <v>64.721999999999994</v>
      </c>
      <c r="JF29" s="17">
        <v>85.172120000000007</v>
      </c>
      <c r="JG29" s="17">
        <v>-24.97212</v>
      </c>
      <c r="JH29" s="17">
        <v>177.6</v>
      </c>
      <c r="JI29" s="17">
        <v>178.35103000000001</v>
      </c>
      <c r="JJ29" s="17">
        <v>178.35103000000001</v>
      </c>
      <c r="JK29" s="17">
        <v>-0.75102999999999998</v>
      </c>
      <c r="JL29" s="17">
        <v>175.3</v>
      </c>
      <c r="JM29" s="17">
        <v>178.35103000000001</v>
      </c>
      <c r="JN29" s="17">
        <v>178.35103000000001</v>
      </c>
      <c r="JO29" s="17">
        <v>-3.0510299999999999</v>
      </c>
      <c r="JP29" s="17">
        <v>207.2</v>
      </c>
      <c r="JQ29" s="17">
        <v>178.35103000000001</v>
      </c>
      <c r="JR29" s="17">
        <v>178.35103000000001</v>
      </c>
      <c r="JS29" s="17">
        <v>28.848970000000001</v>
      </c>
      <c r="JT29" s="17">
        <v>272.2</v>
      </c>
      <c r="JU29" s="17">
        <v>268.32994000000002</v>
      </c>
      <c r="JV29" s="17">
        <v>268.32994000000002</v>
      </c>
      <c r="JW29" s="17">
        <v>3.8700600000000001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1.1000000000000001</v>
      </c>
      <c r="LE29" s="17">
        <v>0.89207999999999998</v>
      </c>
      <c r="LF29" s="17">
        <v>0.89207999999999998</v>
      </c>
      <c r="LG29" s="17">
        <v>0.20791999999999999</v>
      </c>
      <c r="LH29" s="17">
        <v>82.3</v>
      </c>
      <c r="LI29" s="17">
        <v>121.54004</v>
      </c>
      <c r="LJ29" s="17">
        <v>88.123410000000007</v>
      </c>
      <c r="LK29" s="17">
        <v>-5.82341</v>
      </c>
      <c r="LL29" s="17">
        <v>93.4</v>
      </c>
      <c r="LM29" s="17">
        <v>73.032120000000006</v>
      </c>
      <c r="LN29" s="17">
        <v>81.069100000000006</v>
      </c>
      <c r="LO29" s="17">
        <v>12.3309</v>
      </c>
      <c r="LP29" s="17">
        <v>65.400000000000006</v>
      </c>
      <c r="LQ29" s="17">
        <v>67.133979999999994</v>
      </c>
      <c r="LR29" s="17">
        <v>67.133979999999994</v>
      </c>
      <c r="LS29" s="17">
        <v>-1.7339800000000001</v>
      </c>
      <c r="LT29" s="17">
        <v>75.400000000000006</v>
      </c>
      <c r="LU29" s="17">
        <v>65.984009999999998</v>
      </c>
      <c r="LV29" s="17">
        <v>65.984009999999998</v>
      </c>
      <c r="LW29" s="17">
        <v>9.4159900000000007</v>
      </c>
      <c r="LX29" s="17">
        <v>28.7</v>
      </c>
      <c r="LY29" s="17">
        <v>27.30705</v>
      </c>
      <c r="LZ29" s="17">
        <v>27.30705</v>
      </c>
      <c r="MA29" s="17">
        <v>1.3929499999999999</v>
      </c>
      <c r="MB29" s="17"/>
      <c r="MC29" s="17"/>
      <c r="MD29" s="17"/>
      <c r="ME29" s="17">
        <v>0</v>
      </c>
      <c r="MF29" s="17"/>
      <c r="MG29" s="17"/>
      <c r="MH29" s="17"/>
      <c r="MI29" s="17">
        <v>0</v>
      </c>
      <c r="MJ29" s="17"/>
      <c r="MK29" s="17"/>
      <c r="ML29" s="17"/>
      <c r="MM29" s="17">
        <v>0</v>
      </c>
      <c r="MN29" s="17">
        <v>146</v>
      </c>
      <c r="MO29" s="17">
        <v>159.10807</v>
      </c>
      <c r="MP29" s="17">
        <v>159.10807</v>
      </c>
      <c r="MQ29" s="17">
        <v>-13.10807</v>
      </c>
      <c r="MR29" s="17">
        <v>148.4</v>
      </c>
      <c r="MS29" s="17">
        <v>159.10807</v>
      </c>
      <c r="MT29" s="17">
        <v>159.10807</v>
      </c>
      <c r="MU29" s="17">
        <v>-10.708069999999999</v>
      </c>
      <c r="MV29" s="17">
        <v>171.5</v>
      </c>
      <c r="MW29" s="17">
        <v>159.58587</v>
      </c>
      <c r="MX29" s="17">
        <v>159.58587</v>
      </c>
      <c r="MY29" s="17">
        <v>11.91413</v>
      </c>
      <c r="MZ29" s="17">
        <v>191.2</v>
      </c>
      <c r="NA29" s="17">
        <v>185.62738999999999</v>
      </c>
      <c r="NB29" s="17">
        <v>103.5</v>
      </c>
      <c r="NC29" s="17">
        <v>87.7</v>
      </c>
      <c r="ND29" s="17"/>
      <c r="NE29" s="17"/>
      <c r="NF29" s="17"/>
      <c r="NG29" s="17">
        <v>0</v>
      </c>
      <c r="NH29" s="17"/>
      <c r="NI29" s="17"/>
      <c r="NJ29" s="17"/>
      <c r="NK29" s="17">
        <v>0</v>
      </c>
      <c r="NL29" s="17"/>
      <c r="NM29" s="17"/>
      <c r="NN29" s="17"/>
      <c r="NO29" s="17">
        <v>0</v>
      </c>
      <c r="NP29" s="17"/>
      <c r="NQ29" s="17"/>
      <c r="NR29" s="17"/>
      <c r="NS29" s="17">
        <v>0</v>
      </c>
      <c r="NT29" s="17">
        <v>217.6</v>
      </c>
      <c r="NU29" s="17">
        <v>192.23309</v>
      </c>
      <c r="NV29" s="17">
        <v>192.23309</v>
      </c>
      <c r="NW29" s="17">
        <v>25.366910000000001</v>
      </c>
      <c r="NX29" s="17">
        <v>104.3</v>
      </c>
      <c r="NY29" s="17">
        <v>96.405180000000001</v>
      </c>
      <c r="NZ29" s="17">
        <v>96.405180000000001</v>
      </c>
      <c r="OA29" s="17">
        <v>7.8948200000000002</v>
      </c>
      <c r="OB29" s="17">
        <v>1.1000000000000001</v>
      </c>
      <c r="OC29" s="17"/>
      <c r="OD29" s="17">
        <v>1.1519999999999999</v>
      </c>
      <c r="OE29" s="17">
        <v>-5.1999999999999998E-2</v>
      </c>
      <c r="OF29" s="17">
        <v>53.3</v>
      </c>
      <c r="OG29" s="17">
        <v>62.79</v>
      </c>
      <c r="OH29" s="17">
        <v>62.79</v>
      </c>
      <c r="OI29" s="17">
        <v>-9.49</v>
      </c>
      <c r="OJ29" s="17">
        <v>65.7</v>
      </c>
      <c r="OK29" s="17"/>
      <c r="OL29" s="17">
        <v>68.551000000000002</v>
      </c>
      <c r="OM29" s="17">
        <v>-2.851</v>
      </c>
      <c r="ON29" s="17">
        <v>13.4</v>
      </c>
      <c r="OO29" s="17">
        <v>15.831</v>
      </c>
      <c r="OP29" s="17">
        <v>15.831</v>
      </c>
      <c r="OQ29" s="17">
        <v>-2.431</v>
      </c>
      <c r="OR29" s="17">
        <v>0.3</v>
      </c>
      <c r="OS29" s="17"/>
      <c r="OT29" s="17">
        <v>0.3</v>
      </c>
      <c r="OU29" s="17">
        <v>0</v>
      </c>
      <c r="OV29" s="17">
        <v>7.7</v>
      </c>
      <c r="OW29" s="17">
        <v>7</v>
      </c>
      <c r="OX29" s="17">
        <v>7</v>
      </c>
      <c r="OY29" s="17">
        <v>0.7</v>
      </c>
      <c r="OZ29" s="17">
        <v>4.9000000000000004</v>
      </c>
      <c r="PA29" s="17"/>
      <c r="PB29" s="17"/>
      <c r="PC29" s="17">
        <v>4.9000000000000004</v>
      </c>
      <c r="PD29" s="17">
        <v>9.9</v>
      </c>
      <c r="PE29" s="17">
        <v>9</v>
      </c>
      <c r="PF29" s="17">
        <v>9</v>
      </c>
      <c r="PG29" s="17">
        <v>0.9</v>
      </c>
      <c r="PH29" s="17">
        <v>3.2</v>
      </c>
      <c r="PI29" s="17">
        <v>1.46</v>
      </c>
      <c r="PJ29" s="17">
        <v>1.90002</v>
      </c>
      <c r="PK29" s="17">
        <v>1.2999799999999999</v>
      </c>
      <c r="PL29" s="17">
        <v>0.3</v>
      </c>
      <c r="PM29" s="17">
        <v>1</v>
      </c>
      <c r="PN29" s="17">
        <v>1</v>
      </c>
      <c r="PO29" s="17">
        <v>-0.7</v>
      </c>
      <c r="PP29" s="17">
        <v>1.5</v>
      </c>
      <c r="PQ29" s="17">
        <v>3</v>
      </c>
      <c r="PR29" s="17">
        <v>3</v>
      </c>
      <c r="PS29" s="17">
        <v>-1.5</v>
      </c>
      <c r="PT29" s="17">
        <v>1.9</v>
      </c>
      <c r="PU29" s="17">
        <v>1.9</v>
      </c>
      <c r="PV29" s="17">
        <v>1.9</v>
      </c>
      <c r="PW29" s="17">
        <v>0</v>
      </c>
      <c r="PX29" s="17">
        <v>18.399999999999999</v>
      </c>
      <c r="PY29" s="17">
        <v>18.25243</v>
      </c>
      <c r="PZ29" s="17">
        <v>18.25243</v>
      </c>
      <c r="QA29" s="17">
        <v>0.14757000000000001</v>
      </c>
      <c r="QB29" s="17">
        <v>7.7</v>
      </c>
      <c r="QC29" s="17">
        <v>5</v>
      </c>
      <c r="QD29" s="17">
        <v>5</v>
      </c>
      <c r="QE29" s="17">
        <v>2.7</v>
      </c>
      <c r="QF29" s="17">
        <v>4</v>
      </c>
      <c r="QG29" s="17">
        <v>5</v>
      </c>
      <c r="QH29" s="17">
        <v>5</v>
      </c>
      <c r="QI29" s="17">
        <v>-1</v>
      </c>
      <c r="QJ29" s="17">
        <v>3.3</v>
      </c>
      <c r="QK29" s="17">
        <v>3.4</v>
      </c>
      <c r="QL29" s="17">
        <v>3.4</v>
      </c>
      <c r="QM29" s="17">
        <v>-0.1</v>
      </c>
      <c r="QN29" s="17">
        <v>18.5</v>
      </c>
      <c r="QO29" s="17">
        <v>17.864080000000001</v>
      </c>
      <c r="QP29" s="17">
        <v>17.864080000000001</v>
      </c>
      <c r="QQ29" s="17">
        <v>0.63592000000000004</v>
      </c>
      <c r="QR29" s="17">
        <v>13.3</v>
      </c>
      <c r="QS29" s="17"/>
      <c r="QT29" s="17">
        <v>13.268000000000001</v>
      </c>
      <c r="QU29" s="17">
        <v>3.2000000000000001E-2</v>
      </c>
      <c r="QV29" s="17">
        <v>16.3</v>
      </c>
      <c r="QW29" s="17"/>
      <c r="QX29" s="17">
        <v>16.074999999999999</v>
      </c>
      <c r="QY29" s="17">
        <v>0.22500000000000001</v>
      </c>
      <c r="QZ29" s="17">
        <v>15.4</v>
      </c>
      <c r="RA29" s="17">
        <v>10</v>
      </c>
      <c r="RB29" s="17">
        <v>10.631</v>
      </c>
      <c r="RC29" s="17">
        <v>4.7690000000000001</v>
      </c>
      <c r="RD29" s="17">
        <v>24.1</v>
      </c>
      <c r="RE29" s="17">
        <v>32.095999999999997</v>
      </c>
      <c r="RF29" s="17">
        <v>32.095999999999997</v>
      </c>
      <c r="RG29" s="17">
        <v>-7.9960000000000004</v>
      </c>
      <c r="RH29" s="17">
        <v>3</v>
      </c>
      <c r="RI29" s="17">
        <v>2.9009999999999998</v>
      </c>
      <c r="RJ29" s="17">
        <v>2.9009999999999998</v>
      </c>
      <c r="RK29" s="17">
        <v>9.9000000000000005E-2</v>
      </c>
      <c r="RL29" s="17">
        <v>1.1000000000000001</v>
      </c>
      <c r="RM29" s="17">
        <v>1.2</v>
      </c>
      <c r="RN29" s="17">
        <v>1.2</v>
      </c>
      <c r="RO29" s="17">
        <v>-0.1</v>
      </c>
      <c r="RP29" s="17">
        <v>1.2</v>
      </c>
      <c r="RQ29" s="17">
        <v>1.2</v>
      </c>
      <c r="RR29" s="17">
        <v>1.2</v>
      </c>
      <c r="RS29" s="17">
        <v>0</v>
      </c>
      <c r="RT29" s="17">
        <v>2.8</v>
      </c>
      <c r="RU29" s="17">
        <v>2.8</v>
      </c>
      <c r="RV29" s="17">
        <v>2.8</v>
      </c>
      <c r="RW29" s="17">
        <v>0</v>
      </c>
      <c r="RX29" s="17">
        <v>16.5</v>
      </c>
      <c r="RY29" s="17"/>
      <c r="RZ29" s="17">
        <v>15.601000000000001</v>
      </c>
      <c r="SA29" s="17">
        <v>0.89900000000000002</v>
      </c>
      <c r="SB29" s="17">
        <v>1.7</v>
      </c>
      <c r="SC29" s="17">
        <v>2.379</v>
      </c>
      <c r="SD29" s="17">
        <v>2.379</v>
      </c>
      <c r="SE29" s="17">
        <v>-0.67900000000000005</v>
      </c>
      <c r="SF29" s="17">
        <v>12</v>
      </c>
      <c r="SG29" s="17">
        <v>7.6887100000000004</v>
      </c>
      <c r="SH29" s="17">
        <v>19.772780000000001</v>
      </c>
      <c r="SI29" s="17">
        <v>-7.77278</v>
      </c>
      <c r="SJ29" s="17">
        <v>1.2</v>
      </c>
      <c r="SK29" s="17">
        <v>1.1599999999999999</v>
      </c>
      <c r="SL29" s="17">
        <v>1.1599999999999999</v>
      </c>
      <c r="SM29" s="17">
        <v>0.04</v>
      </c>
      <c r="SN29" s="17">
        <v>0.4</v>
      </c>
      <c r="SO29" s="17">
        <v>0.4</v>
      </c>
      <c r="SP29" s="17">
        <v>0.4</v>
      </c>
      <c r="SQ29" s="17">
        <v>0</v>
      </c>
      <c r="SR29" s="17">
        <v>4.5999999999999996</v>
      </c>
      <c r="SS29" s="17">
        <v>4.3</v>
      </c>
      <c r="ST29" s="17">
        <v>4.3</v>
      </c>
      <c r="SU29" s="17">
        <v>0.3</v>
      </c>
      <c r="SV29" s="17">
        <v>3.1</v>
      </c>
      <c r="SW29" s="17">
        <v>3</v>
      </c>
      <c r="SX29" s="17">
        <v>3</v>
      </c>
      <c r="SY29" s="17">
        <v>0.1</v>
      </c>
      <c r="SZ29" s="17">
        <v>3.4</v>
      </c>
      <c r="TA29" s="17">
        <v>3.5</v>
      </c>
      <c r="TB29" s="17">
        <v>3.5</v>
      </c>
      <c r="TC29" s="17">
        <v>-0.1</v>
      </c>
      <c r="TD29" s="17">
        <v>4.8</v>
      </c>
      <c r="TE29" s="17">
        <v>5</v>
      </c>
      <c r="TF29" s="17">
        <v>5</v>
      </c>
      <c r="TG29" s="17">
        <v>-0.2</v>
      </c>
      <c r="TH29" s="17">
        <v>10</v>
      </c>
      <c r="TI29" s="17">
        <v>14.56311</v>
      </c>
      <c r="TJ29" s="17">
        <v>14.56311</v>
      </c>
      <c r="TK29" s="17">
        <v>-4.56311</v>
      </c>
      <c r="TL29" s="17">
        <v>9.1</v>
      </c>
      <c r="TM29" s="17">
        <v>21.341000000000001</v>
      </c>
      <c r="TN29" s="17">
        <v>21.341000000000001</v>
      </c>
      <c r="TO29" s="17">
        <v>-12.241</v>
      </c>
      <c r="TP29" s="17">
        <v>43.5</v>
      </c>
      <c r="TQ29" s="17">
        <v>28.431000000000001</v>
      </c>
      <c r="TR29" s="17">
        <v>28.431000000000001</v>
      </c>
      <c r="TS29" s="17">
        <v>15.069000000000001</v>
      </c>
      <c r="TT29" s="17">
        <v>29.7</v>
      </c>
      <c r="TU29" s="17"/>
      <c r="TV29" s="17">
        <v>29.995000000000001</v>
      </c>
      <c r="TW29" s="17">
        <v>-0.29499999999999998</v>
      </c>
      <c r="TX29" s="17">
        <v>37.200000000000003</v>
      </c>
      <c r="TY29" s="17">
        <v>35</v>
      </c>
      <c r="TZ29" s="17">
        <v>29.18</v>
      </c>
      <c r="UA29" s="17">
        <v>8.02</v>
      </c>
      <c r="UB29" s="17">
        <v>40.9</v>
      </c>
      <c r="UC29" s="17"/>
      <c r="UD29" s="17"/>
      <c r="UE29" s="17">
        <v>40.9</v>
      </c>
      <c r="UF29" s="17">
        <v>6.9</v>
      </c>
      <c r="UG29" s="17">
        <v>1.849</v>
      </c>
      <c r="UH29" s="17">
        <v>1.849</v>
      </c>
      <c r="UI29" s="17">
        <v>5.0510000000000002</v>
      </c>
      <c r="UJ29" s="17">
        <v>3.6</v>
      </c>
      <c r="UK29" s="17">
        <v>1.8660000000000001</v>
      </c>
      <c r="UL29" s="17">
        <v>1.8660000000000001</v>
      </c>
      <c r="UM29" s="17">
        <v>1.734</v>
      </c>
      <c r="UN29" s="17">
        <v>5.0999999999999996</v>
      </c>
      <c r="UO29" s="17">
        <v>5</v>
      </c>
      <c r="UP29" s="17">
        <v>5</v>
      </c>
      <c r="UQ29" s="17">
        <v>0.1</v>
      </c>
      <c r="UR29" s="17">
        <v>2</v>
      </c>
      <c r="US29" s="17">
        <v>2</v>
      </c>
      <c r="UT29" s="17">
        <v>2</v>
      </c>
      <c r="UU29" s="17">
        <v>0</v>
      </c>
      <c r="UV29" s="17">
        <v>8</v>
      </c>
      <c r="UW29" s="17">
        <v>8.3000000000000007</v>
      </c>
      <c r="UX29" s="17">
        <v>8.3000000000000007</v>
      </c>
      <c r="UY29" s="17">
        <v>-0.3</v>
      </c>
      <c r="UZ29" s="17">
        <v>3.5</v>
      </c>
      <c r="VA29" s="17">
        <v>3.8</v>
      </c>
      <c r="VB29" s="17">
        <v>3.8</v>
      </c>
      <c r="VC29" s="17">
        <v>-0.3</v>
      </c>
      <c r="VD29" s="17">
        <v>3.9</v>
      </c>
      <c r="VE29" s="17">
        <v>4.2</v>
      </c>
      <c r="VF29" s="17">
        <v>4.2</v>
      </c>
      <c r="VG29" s="17">
        <v>-0.3</v>
      </c>
      <c r="VH29" s="17">
        <v>4.0999999999999996</v>
      </c>
      <c r="VI29" s="17">
        <v>4.2</v>
      </c>
      <c r="VJ29" s="17">
        <v>4.2</v>
      </c>
      <c r="VK29" s="17">
        <v>-0.1</v>
      </c>
      <c r="VL29" s="17">
        <v>15.4</v>
      </c>
      <c r="VM29" s="17">
        <v>14.003</v>
      </c>
      <c r="VN29" s="17">
        <v>14.003</v>
      </c>
      <c r="VO29" s="17">
        <v>1.397</v>
      </c>
      <c r="VP29" s="17">
        <v>216.6</v>
      </c>
      <c r="VQ29" s="17"/>
      <c r="VR29" s="17">
        <v>225.279</v>
      </c>
      <c r="VS29" s="17">
        <v>-8.6790000000000003</v>
      </c>
      <c r="VT29" s="17">
        <v>14.9</v>
      </c>
      <c r="VU29" s="17"/>
      <c r="VV29" s="17">
        <v>14.51</v>
      </c>
      <c r="VW29" s="17">
        <v>0.39</v>
      </c>
      <c r="VX29" s="17">
        <v>119</v>
      </c>
      <c r="VY29" s="17"/>
      <c r="VZ29" s="17">
        <v>120.801</v>
      </c>
      <c r="WA29" s="17">
        <v>-1.8009999999999999</v>
      </c>
      <c r="WB29" s="17">
        <v>0.6</v>
      </c>
      <c r="WC29" s="17">
        <v>0.6</v>
      </c>
      <c r="WD29" s="17">
        <v>0.6</v>
      </c>
      <c r="WE29" s="17">
        <v>0</v>
      </c>
      <c r="WF29" s="17">
        <v>8.1999999999999993</v>
      </c>
      <c r="WG29" s="17">
        <v>9</v>
      </c>
      <c r="WH29" s="17">
        <v>9</v>
      </c>
      <c r="WI29" s="17">
        <v>-0.8</v>
      </c>
      <c r="WJ29" s="17">
        <v>27.5</v>
      </c>
      <c r="WK29" s="17">
        <v>15</v>
      </c>
      <c r="WL29" s="17">
        <v>15</v>
      </c>
      <c r="WM29" s="17">
        <v>12.5</v>
      </c>
      <c r="WN29" s="17">
        <v>88</v>
      </c>
      <c r="WO29" s="17"/>
      <c r="WP29" s="17">
        <v>88.872</v>
      </c>
      <c r="WQ29" s="17">
        <v>-0.872</v>
      </c>
      <c r="WR29" s="17">
        <v>15.1</v>
      </c>
      <c r="WS29" s="17"/>
      <c r="WT29" s="17">
        <v>14.074999999999999</v>
      </c>
      <c r="WU29" s="17">
        <v>1.0249999999999999</v>
      </c>
      <c r="WV29" s="17">
        <v>6.8</v>
      </c>
      <c r="WW29" s="17">
        <v>6</v>
      </c>
      <c r="WX29" s="17">
        <v>6</v>
      </c>
      <c r="WY29" s="17">
        <v>0.8</v>
      </c>
      <c r="WZ29" s="17">
        <v>20</v>
      </c>
      <c r="XA29" s="17">
        <v>18.4466</v>
      </c>
      <c r="XB29" s="17">
        <v>18.4466</v>
      </c>
      <c r="XC29" s="17">
        <v>1.5533999999999999</v>
      </c>
      <c r="XD29" s="17">
        <v>10.5</v>
      </c>
      <c r="XE29" s="17">
        <v>10.8</v>
      </c>
      <c r="XF29" s="17">
        <v>10.8</v>
      </c>
      <c r="XG29" s="17">
        <v>-0.3</v>
      </c>
      <c r="XH29" s="17">
        <v>35.4</v>
      </c>
      <c r="XI29" s="17">
        <v>30</v>
      </c>
      <c r="XJ29" s="17">
        <v>30</v>
      </c>
      <c r="XK29" s="17">
        <v>5.4</v>
      </c>
      <c r="XL29" s="17">
        <v>26.3</v>
      </c>
      <c r="XM29" s="17">
        <v>30</v>
      </c>
      <c r="XN29" s="17">
        <v>30</v>
      </c>
      <c r="XO29" s="17">
        <v>-3.7</v>
      </c>
      <c r="XP29" s="17">
        <v>14.8</v>
      </c>
      <c r="XQ29" s="17">
        <v>14</v>
      </c>
      <c r="XR29" s="17">
        <v>14</v>
      </c>
      <c r="XS29" s="17">
        <v>0.8</v>
      </c>
      <c r="XT29" s="17">
        <v>19</v>
      </c>
      <c r="XU29" s="17">
        <v>19</v>
      </c>
      <c r="XV29" s="17">
        <v>19</v>
      </c>
      <c r="XW29" s="17">
        <v>0</v>
      </c>
      <c r="XX29" s="17">
        <v>8.9</v>
      </c>
      <c r="XY29" s="17">
        <v>8.23</v>
      </c>
      <c r="XZ29" s="17">
        <v>8.23</v>
      </c>
      <c r="YA29" s="17">
        <v>0.67</v>
      </c>
      <c r="YB29" s="17"/>
      <c r="YC29" s="17"/>
      <c r="YD29" s="17"/>
      <c r="YE29" s="17">
        <v>0</v>
      </c>
      <c r="YF29" s="17"/>
      <c r="YG29" s="17"/>
      <c r="YH29" s="17"/>
      <c r="YI29" s="17">
        <v>0</v>
      </c>
    </row>
    <row r="30" spans="1:659" ht="24" customHeight="1" x14ac:dyDescent="0.3">
      <c r="A30" s="1"/>
      <c r="B30" s="16" t="s">
        <v>50</v>
      </c>
      <c r="C30" s="16" t="s">
        <v>736</v>
      </c>
      <c r="D30" s="17">
        <v>18.7</v>
      </c>
      <c r="E30" s="17">
        <v>59.319949999999999</v>
      </c>
      <c r="F30" s="17">
        <v>84.779650000000004</v>
      </c>
      <c r="G30" s="17">
        <v>-66.079650000000001</v>
      </c>
      <c r="H30" s="17">
        <v>641.1</v>
      </c>
      <c r="I30" s="17">
        <v>643.65809000000002</v>
      </c>
      <c r="J30" s="17">
        <v>643.65809000000002</v>
      </c>
      <c r="K30" s="17">
        <v>-2.55809</v>
      </c>
      <c r="L30" s="17">
        <v>211.2</v>
      </c>
      <c r="M30" s="17">
        <v>209.39341999999999</v>
      </c>
      <c r="N30" s="17">
        <v>209.39341999999999</v>
      </c>
      <c r="O30" s="17">
        <v>1.8065800000000001</v>
      </c>
      <c r="P30" s="17"/>
      <c r="Q30" s="17"/>
      <c r="R30" s="17"/>
      <c r="S30" s="17">
        <v>0</v>
      </c>
      <c r="T30" s="17"/>
      <c r="U30" s="17"/>
      <c r="V30" s="17"/>
      <c r="W30" s="17">
        <v>0</v>
      </c>
      <c r="X30" s="17">
        <v>29.6</v>
      </c>
      <c r="Y30" s="17">
        <v>12.09104</v>
      </c>
      <c r="Z30" s="17">
        <v>12.091049999999999</v>
      </c>
      <c r="AA30" s="17">
        <v>17.508949999999999</v>
      </c>
      <c r="AB30" s="17">
        <v>85.9</v>
      </c>
      <c r="AC30" s="17">
        <v>90.632540000000006</v>
      </c>
      <c r="AD30" s="17">
        <v>91.363960000000006</v>
      </c>
      <c r="AE30" s="17">
        <v>-5.4639600000000002</v>
      </c>
      <c r="AF30" s="17">
        <v>79</v>
      </c>
      <c r="AG30" s="17">
        <v>86.905510000000007</v>
      </c>
      <c r="AH30" s="17">
        <v>86.905510000000007</v>
      </c>
      <c r="AI30" s="17">
        <v>-7.9055099999999996</v>
      </c>
      <c r="AJ30" s="17"/>
      <c r="AK30" s="17"/>
      <c r="AL30" s="17"/>
      <c r="AM30" s="17">
        <v>0</v>
      </c>
      <c r="AN30" s="17">
        <v>186</v>
      </c>
      <c r="AO30" s="17">
        <v>196.22801999999999</v>
      </c>
      <c r="AP30" s="17">
        <v>196.22801999999999</v>
      </c>
      <c r="AQ30" s="17">
        <v>-10.228020000000001</v>
      </c>
      <c r="AR30" s="17">
        <v>207.3</v>
      </c>
      <c r="AS30" s="17">
        <v>196.22801999999999</v>
      </c>
      <c r="AT30" s="17">
        <v>196.22801999999999</v>
      </c>
      <c r="AU30" s="17">
        <v>11.07198</v>
      </c>
      <c r="AV30" s="17">
        <v>208</v>
      </c>
      <c r="AW30" s="17">
        <v>196.22801999999999</v>
      </c>
      <c r="AX30" s="17">
        <v>196.22801999999999</v>
      </c>
      <c r="AY30" s="17">
        <v>11.771979999999999</v>
      </c>
      <c r="AZ30" s="17">
        <v>291.10000000000002</v>
      </c>
      <c r="BA30" s="17">
        <v>295.22593999999998</v>
      </c>
      <c r="BB30" s="17">
        <v>295.22593999999998</v>
      </c>
      <c r="BC30" s="17">
        <v>-4.1259399999999999</v>
      </c>
      <c r="BD30" s="17">
        <v>213.2</v>
      </c>
      <c r="BE30" s="17">
        <v>208.07390000000001</v>
      </c>
      <c r="BF30" s="17">
        <v>208.07390000000001</v>
      </c>
      <c r="BG30" s="17">
        <v>5.1261000000000001</v>
      </c>
      <c r="BH30" s="17">
        <v>110.3</v>
      </c>
      <c r="BI30" s="17">
        <v>104.34936999999999</v>
      </c>
      <c r="BJ30" s="17">
        <v>104.34936999999999</v>
      </c>
      <c r="BK30" s="17">
        <v>5.9506300000000003</v>
      </c>
      <c r="BL30" s="17">
        <v>364.6</v>
      </c>
      <c r="BM30" s="17">
        <v>368.40096999999997</v>
      </c>
      <c r="BN30" s="17">
        <v>368.40096999999997</v>
      </c>
      <c r="BO30" s="17">
        <v>-3.80097</v>
      </c>
      <c r="BP30" s="17">
        <v>4.2</v>
      </c>
      <c r="BQ30" s="17">
        <v>4.4318400000000002</v>
      </c>
      <c r="BR30" s="17">
        <v>4.4318400000000002</v>
      </c>
      <c r="BS30" s="17">
        <v>-0.23183999999999999</v>
      </c>
      <c r="BT30" s="17"/>
      <c r="BU30" s="17"/>
      <c r="BV30" s="17"/>
      <c r="BW30" s="17">
        <v>0</v>
      </c>
      <c r="BX30" s="17"/>
      <c r="BY30" s="17"/>
      <c r="BZ30" s="17"/>
      <c r="CA30" s="17">
        <v>0</v>
      </c>
      <c r="CB30" s="17"/>
      <c r="CC30" s="17"/>
      <c r="CD30" s="17"/>
      <c r="CE30" s="17">
        <v>0</v>
      </c>
      <c r="CF30" s="17"/>
      <c r="CG30" s="17"/>
      <c r="CH30" s="17"/>
      <c r="CI30" s="17">
        <v>0</v>
      </c>
      <c r="CJ30" s="17">
        <v>107.1</v>
      </c>
      <c r="CK30" s="17">
        <v>105.6932</v>
      </c>
      <c r="CL30" s="17">
        <v>105.6932</v>
      </c>
      <c r="CM30" s="17">
        <v>1.4068000000000001</v>
      </c>
      <c r="CN30" s="17">
        <v>7.4</v>
      </c>
      <c r="CO30" s="17">
        <v>5.1333399999999996</v>
      </c>
      <c r="CP30" s="17">
        <v>5.1333399999999996</v>
      </c>
      <c r="CQ30" s="17">
        <v>2.2666599999999999</v>
      </c>
      <c r="CR30" s="17">
        <v>4.9000000000000004</v>
      </c>
      <c r="CS30" s="17">
        <v>2.8177599999999998</v>
      </c>
      <c r="CT30" s="17">
        <v>2.8177599999999998</v>
      </c>
      <c r="CU30" s="17">
        <v>2.0822400000000001</v>
      </c>
      <c r="CV30" s="17">
        <v>22.1</v>
      </c>
      <c r="CW30" s="17">
        <v>22.389009999999999</v>
      </c>
      <c r="CX30" s="17">
        <v>22.389009999999999</v>
      </c>
      <c r="CY30" s="17">
        <v>-0.28900999999999999</v>
      </c>
      <c r="CZ30" s="17">
        <v>4.3</v>
      </c>
      <c r="DA30" s="17">
        <v>6.8787000000000003</v>
      </c>
      <c r="DB30" s="17">
        <v>6.8787000000000003</v>
      </c>
      <c r="DC30" s="17">
        <v>-2.5787</v>
      </c>
      <c r="DD30" s="17">
        <v>12.6</v>
      </c>
      <c r="DE30" s="17">
        <v>14.919420000000001</v>
      </c>
      <c r="DF30" s="17">
        <v>12.77125</v>
      </c>
      <c r="DG30" s="17">
        <v>-0.17125000000000001</v>
      </c>
      <c r="DH30" s="17">
        <v>70.599999999999994</v>
      </c>
      <c r="DI30" s="17">
        <v>74.971710000000002</v>
      </c>
      <c r="DJ30" s="17">
        <v>77.263930000000002</v>
      </c>
      <c r="DK30" s="17">
        <v>-6.6639299999999997</v>
      </c>
      <c r="DL30" s="17"/>
      <c r="DM30" s="17"/>
      <c r="DN30" s="17"/>
      <c r="DO30" s="17">
        <v>0</v>
      </c>
      <c r="DP30" s="17"/>
      <c r="DQ30" s="17"/>
      <c r="DR30" s="17"/>
      <c r="DS30" s="17">
        <v>0</v>
      </c>
      <c r="DT30" s="17"/>
      <c r="DU30" s="17"/>
      <c r="DV30" s="17"/>
      <c r="DW30" s="17">
        <v>0</v>
      </c>
      <c r="DX30" s="17"/>
      <c r="DY30" s="17"/>
      <c r="DZ30" s="17"/>
      <c r="EA30" s="17">
        <v>0</v>
      </c>
      <c r="EB30" s="17">
        <v>56.6</v>
      </c>
      <c r="EC30" s="17">
        <v>49.642180000000003</v>
      </c>
      <c r="ED30" s="17">
        <v>69.064949999999996</v>
      </c>
      <c r="EE30" s="17">
        <v>-12.46495</v>
      </c>
      <c r="EF30" s="17">
        <v>77.099999999999994</v>
      </c>
      <c r="EG30" s="17">
        <v>110.26321</v>
      </c>
      <c r="EH30" s="17">
        <v>85.622450000000001</v>
      </c>
      <c r="EI30" s="17">
        <v>-8.5224499999999992</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33</v>
      </c>
      <c r="FE30" s="17">
        <v>31.53576</v>
      </c>
      <c r="FF30" s="17">
        <v>31.53576</v>
      </c>
      <c r="FG30" s="17">
        <v>1.46424</v>
      </c>
      <c r="FH30" s="17">
        <v>60.1</v>
      </c>
      <c r="FI30" s="17">
        <v>75</v>
      </c>
      <c r="FJ30" s="17">
        <v>52.57734</v>
      </c>
      <c r="FK30" s="17">
        <v>7.5226600000000001</v>
      </c>
      <c r="FL30" s="17">
        <v>21.8</v>
      </c>
      <c r="FM30" s="17">
        <v>18.874919999999999</v>
      </c>
      <c r="FN30" s="17">
        <v>18.874919999999999</v>
      </c>
      <c r="FO30" s="17">
        <v>2.9250799999999999</v>
      </c>
      <c r="FP30" s="17">
        <v>18.600000000000001</v>
      </c>
      <c r="FQ30" s="17">
        <v>14.927820000000001</v>
      </c>
      <c r="FR30" s="17">
        <v>14.927820000000001</v>
      </c>
      <c r="FS30" s="17">
        <v>3.67218</v>
      </c>
      <c r="FT30" s="17">
        <v>12.7</v>
      </c>
      <c r="FU30" s="17">
        <v>13.1068</v>
      </c>
      <c r="FV30" s="17">
        <v>13.1068</v>
      </c>
      <c r="FW30" s="17">
        <v>-0.40679999999999999</v>
      </c>
      <c r="FX30" s="17">
        <v>57</v>
      </c>
      <c r="FY30" s="17">
        <v>57.754739999999998</v>
      </c>
      <c r="FZ30" s="17">
        <v>57.754739999999998</v>
      </c>
      <c r="GA30" s="17">
        <v>-0.75473999999999997</v>
      </c>
      <c r="GB30" s="17">
        <v>180.3</v>
      </c>
      <c r="GC30" s="17">
        <v>184.91498000000001</v>
      </c>
      <c r="GD30" s="17">
        <v>184.91498000000001</v>
      </c>
      <c r="GE30" s="17">
        <v>-4.6149800000000001</v>
      </c>
      <c r="GF30" s="17">
        <v>180.8</v>
      </c>
      <c r="GG30" s="17">
        <v>184.91498000000001</v>
      </c>
      <c r="GH30" s="17">
        <v>184.91498000000001</v>
      </c>
      <c r="GI30" s="17">
        <v>-4.1149800000000001</v>
      </c>
      <c r="GJ30" s="17">
        <v>183.6</v>
      </c>
      <c r="GK30" s="17">
        <v>185.47028</v>
      </c>
      <c r="GL30" s="17">
        <v>185.47028</v>
      </c>
      <c r="GM30" s="17">
        <v>-1.8702799999999999</v>
      </c>
      <c r="GN30" s="17">
        <v>77.2</v>
      </c>
      <c r="GO30" s="17">
        <v>79.789810000000003</v>
      </c>
      <c r="GP30" s="17">
        <v>87.564750000000004</v>
      </c>
      <c r="GQ30" s="17">
        <v>-10.364750000000001</v>
      </c>
      <c r="GR30" s="17">
        <v>0</v>
      </c>
      <c r="GS30" s="17"/>
      <c r="GT30" s="17"/>
      <c r="GU30" s="17">
        <v>0</v>
      </c>
      <c r="GV30" s="17"/>
      <c r="GW30" s="17"/>
      <c r="GX30" s="17">
        <v>9.9490999999999996</v>
      </c>
      <c r="GY30" s="17">
        <v>-9.9490999999999996</v>
      </c>
      <c r="GZ30" s="17">
        <v>25.1</v>
      </c>
      <c r="HA30" s="17">
        <v>32.527679999999997</v>
      </c>
      <c r="HB30" s="17">
        <v>34.47804</v>
      </c>
      <c r="HC30" s="17">
        <v>-9.3780400000000004</v>
      </c>
      <c r="HD30" s="17">
        <v>30.8</v>
      </c>
      <c r="HE30" s="17">
        <v>32.627180000000003</v>
      </c>
      <c r="HF30" s="17">
        <v>32.627180000000003</v>
      </c>
      <c r="HG30" s="17">
        <v>-1.82718</v>
      </c>
      <c r="HH30" s="17">
        <v>2</v>
      </c>
      <c r="HI30" s="17">
        <v>1.97359</v>
      </c>
      <c r="HJ30" s="17">
        <v>1.97359</v>
      </c>
      <c r="HK30" s="17">
        <v>2.6409999999999999E-2</v>
      </c>
      <c r="HL30" s="17">
        <v>0</v>
      </c>
      <c r="HM30" s="17">
        <v>16.664079999999998</v>
      </c>
      <c r="HN30" s="17">
        <v>16.664079999999998</v>
      </c>
      <c r="HO30" s="17">
        <v>-16.664079999999998</v>
      </c>
      <c r="HP30" s="17">
        <v>49.8</v>
      </c>
      <c r="HQ30" s="17">
        <v>50.000010000000003</v>
      </c>
      <c r="HR30" s="17">
        <v>50.000010000000003</v>
      </c>
      <c r="HS30" s="17">
        <v>-0.20000999999999999</v>
      </c>
      <c r="HT30" s="17"/>
      <c r="HU30" s="17"/>
      <c r="HV30" s="17"/>
      <c r="HW30" s="17">
        <v>0</v>
      </c>
      <c r="HX30" s="17"/>
      <c r="HY30" s="17"/>
      <c r="HZ30" s="17"/>
      <c r="IA30" s="17">
        <v>0</v>
      </c>
      <c r="IB30" s="17">
        <v>45.5</v>
      </c>
      <c r="IC30" s="17">
        <v>33.458539999999999</v>
      </c>
      <c r="ID30" s="17">
        <v>77.079729999999998</v>
      </c>
      <c r="IE30" s="17">
        <v>-31.579730000000001</v>
      </c>
      <c r="IF30" s="17"/>
      <c r="IG30" s="17"/>
      <c r="IH30" s="17"/>
      <c r="II30" s="17">
        <v>0</v>
      </c>
      <c r="IJ30" s="17"/>
      <c r="IK30" s="17"/>
      <c r="IL30" s="17"/>
      <c r="IM30" s="17">
        <v>0</v>
      </c>
      <c r="IN30" s="17">
        <v>45</v>
      </c>
      <c r="IO30" s="17">
        <v>48.181449999999998</v>
      </c>
      <c r="IP30" s="17">
        <v>48.181449999999998</v>
      </c>
      <c r="IQ30" s="17">
        <v>-3.1814499999999999</v>
      </c>
      <c r="IR30" s="17"/>
      <c r="IS30" s="17"/>
      <c r="IT30" s="17"/>
      <c r="IU30" s="17">
        <v>0</v>
      </c>
      <c r="IV30" s="17"/>
      <c r="IW30" s="17"/>
      <c r="IX30" s="17"/>
      <c r="IY30" s="17">
        <v>0</v>
      </c>
      <c r="IZ30" s="17"/>
      <c r="JA30" s="17"/>
      <c r="JB30" s="17"/>
      <c r="JC30" s="17">
        <v>0</v>
      </c>
      <c r="JD30" s="17">
        <v>60.7</v>
      </c>
      <c r="JE30" s="17">
        <v>64.721999999999994</v>
      </c>
      <c r="JF30" s="17">
        <v>84.814940000000007</v>
      </c>
      <c r="JG30" s="17">
        <v>-24.114940000000001</v>
      </c>
      <c r="JH30" s="17">
        <v>175.9</v>
      </c>
      <c r="JI30" s="17">
        <v>178.35103000000001</v>
      </c>
      <c r="JJ30" s="17">
        <v>178.35103000000001</v>
      </c>
      <c r="JK30" s="17">
        <v>-2.4510299999999998</v>
      </c>
      <c r="JL30" s="17">
        <v>173.7</v>
      </c>
      <c r="JM30" s="17">
        <v>178.35103000000001</v>
      </c>
      <c r="JN30" s="17">
        <v>178.35103000000001</v>
      </c>
      <c r="JO30" s="17">
        <v>-4.6510300000000004</v>
      </c>
      <c r="JP30" s="17">
        <v>208</v>
      </c>
      <c r="JQ30" s="17">
        <v>178.35103000000001</v>
      </c>
      <c r="JR30" s="17">
        <v>178.35103000000001</v>
      </c>
      <c r="JS30" s="17">
        <v>29.648969999999998</v>
      </c>
      <c r="JT30" s="17">
        <v>272.39999999999998</v>
      </c>
      <c r="JU30" s="17">
        <v>268.32994000000002</v>
      </c>
      <c r="JV30" s="17">
        <v>268.32994000000002</v>
      </c>
      <c r="JW30" s="17">
        <v>4.0700599999999998</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1.1000000000000001</v>
      </c>
      <c r="LE30" s="17">
        <v>0.89207999999999998</v>
      </c>
      <c r="LF30" s="17">
        <v>0.89207999999999998</v>
      </c>
      <c r="LG30" s="17">
        <v>0.20791999999999999</v>
      </c>
      <c r="LH30" s="17">
        <v>89.4</v>
      </c>
      <c r="LI30" s="17">
        <v>114.68335999999999</v>
      </c>
      <c r="LJ30" s="17">
        <v>114.74194</v>
      </c>
      <c r="LK30" s="17">
        <v>-25.341940000000001</v>
      </c>
      <c r="LL30" s="17">
        <v>98.8</v>
      </c>
      <c r="LM30" s="17">
        <v>74.688810000000004</v>
      </c>
      <c r="LN30" s="17">
        <v>76.263239999999996</v>
      </c>
      <c r="LO30" s="17">
        <v>22.536760000000001</v>
      </c>
      <c r="LP30" s="17">
        <v>66</v>
      </c>
      <c r="LQ30" s="17">
        <v>67.133979999999994</v>
      </c>
      <c r="LR30" s="17">
        <v>67.133979999999994</v>
      </c>
      <c r="LS30" s="17">
        <v>-1.13398</v>
      </c>
      <c r="LT30" s="17">
        <v>75.599999999999994</v>
      </c>
      <c r="LU30" s="17">
        <v>65.984009999999998</v>
      </c>
      <c r="LV30" s="17">
        <v>65.984009999999998</v>
      </c>
      <c r="LW30" s="17">
        <v>9.61599</v>
      </c>
      <c r="LX30" s="17">
        <v>28.9</v>
      </c>
      <c r="LY30" s="17">
        <v>27.30705</v>
      </c>
      <c r="LZ30" s="17">
        <v>27.30705</v>
      </c>
      <c r="MA30" s="17">
        <v>1.5929500000000001</v>
      </c>
      <c r="MB30" s="17"/>
      <c r="MC30" s="17"/>
      <c r="MD30" s="17"/>
      <c r="ME30" s="17">
        <v>0</v>
      </c>
      <c r="MF30" s="17"/>
      <c r="MG30" s="17"/>
      <c r="MH30" s="17"/>
      <c r="MI30" s="17">
        <v>0</v>
      </c>
      <c r="MJ30" s="17"/>
      <c r="MK30" s="17"/>
      <c r="ML30" s="17"/>
      <c r="MM30" s="17">
        <v>0</v>
      </c>
      <c r="MN30" s="17">
        <v>145.1</v>
      </c>
      <c r="MO30" s="17">
        <v>159.10807</v>
      </c>
      <c r="MP30" s="17">
        <v>159.10807</v>
      </c>
      <c r="MQ30" s="17">
        <v>-14.00807</v>
      </c>
      <c r="MR30" s="17">
        <v>147.5</v>
      </c>
      <c r="MS30" s="17">
        <v>159.10807</v>
      </c>
      <c r="MT30" s="17">
        <v>159.10807</v>
      </c>
      <c r="MU30" s="17">
        <v>-11.60807</v>
      </c>
      <c r="MV30" s="17">
        <v>170.6</v>
      </c>
      <c r="MW30" s="17">
        <v>159.58587</v>
      </c>
      <c r="MX30" s="17">
        <v>159.58587</v>
      </c>
      <c r="MY30" s="17">
        <v>11.01413</v>
      </c>
      <c r="MZ30" s="17">
        <v>188.7</v>
      </c>
      <c r="NA30" s="17">
        <v>185.62738999999999</v>
      </c>
      <c r="NB30" s="17">
        <v>103.5</v>
      </c>
      <c r="NC30" s="17">
        <v>85.2</v>
      </c>
      <c r="ND30" s="17"/>
      <c r="NE30" s="17"/>
      <c r="NF30" s="17"/>
      <c r="NG30" s="17">
        <v>0</v>
      </c>
      <c r="NH30" s="17"/>
      <c r="NI30" s="17"/>
      <c r="NJ30" s="17"/>
      <c r="NK30" s="17">
        <v>0</v>
      </c>
      <c r="NL30" s="17"/>
      <c r="NM30" s="17"/>
      <c r="NN30" s="17"/>
      <c r="NO30" s="17">
        <v>0</v>
      </c>
      <c r="NP30" s="17"/>
      <c r="NQ30" s="17"/>
      <c r="NR30" s="17"/>
      <c r="NS30" s="17">
        <v>0</v>
      </c>
      <c r="NT30" s="17">
        <v>217.5</v>
      </c>
      <c r="NU30" s="17">
        <v>192.23309</v>
      </c>
      <c r="NV30" s="17">
        <v>192.23309</v>
      </c>
      <c r="NW30" s="17">
        <v>25.266909999999999</v>
      </c>
      <c r="NX30" s="17">
        <v>104.1</v>
      </c>
      <c r="NY30" s="17">
        <v>96.405180000000001</v>
      </c>
      <c r="NZ30" s="17">
        <v>96.405180000000001</v>
      </c>
      <c r="OA30" s="17">
        <v>7.69482</v>
      </c>
      <c r="OB30" s="17">
        <v>1.2</v>
      </c>
      <c r="OC30" s="17"/>
      <c r="OD30" s="17">
        <v>1.1779999999999999</v>
      </c>
      <c r="OE30" s="17">
        <v>2.1999999999999999E-2</v>
      </c>
      <c r="OF30" s="17">
        <v>59.5</v>
      </c>
      <c r="OG30" s="17">
        <v>65.42</v>
      </c>
      <c r="OH30" s="17">
        <v>65.42</v>
      </c>
      <c r="OI30" s="17">
        <v>-5.92</v>
      </c>
      <c r="OJ30" s="17">
        <v>66.099999999999994</v>
      </c>
      <c r="OK30" s="17"/>
      <c r="OL30" s="17">
        <v>68.700999999999993</v>
      </c>
      <c r="OM30" s="17">
        <v>-2.601</v>
      </c>
      <c r="ON30" s="17">
        <v>15.8</v>
      </c>
      <c r="OO30" s="17">
        <v>16.251999999999999</v>
      </c>
      <c r="OP30" s="17">
        <v>16.251999999999999</v>
      </c>
      <c r="OQ30" s="17">
        <v>-0.45200000000000001</v>
      </c>
      <c r="OR30" s="17">
        <v>0.4</v>
      </c>
      <c r="OS30" s="17"/>
      <c r="OT30" s="17">
        <v>0.3</v>
      </c>
      <c r="OU30" s="17">
        <v>0.1</v>
      </c>
      <c r="OV30" s="17">
        <v>7.7</v>
      </c>
      <c r="OW30" s="17">
        <v>7</v>
      </c>
      <c r="OX30" s="17">
        <v>7</v>
      </c>
      <c r="OY30" s="17">
        <v>0.7</v>
      </c>
      <c r="OZ30" s="17">
        <v>5</v>
      </c>
      <c r="PA30" s="17"/>
      <c r="PB30" s="17"/>
      <c r="PC30" s="17">
        <v>5</v>
      </c>
      <c r="PD30" s="17">
        <v>9.9</v>
      </c>
      <c r="PE30" s="17">
        <v>9</v>
      </c>
      <c r="PF30" s="17">
        <v>9</v>
      </c>
      <c r="PG30" s="17">
        <v>0.9</v>
      </c>
      <c r="PH30" s="17">
        <v>2.5</v>
      </c>
      <c r="PI30" s="17">
        <v>1.46</v>
      </c>
      <c r="PJ30" s="17">
        <v>1.46</v>
      </c>
      <c r="PK30" s="17">
        <v>1.04</v>
      </c>
      <c r="PL30" s="17">
        <v>0.3</v>
      </c>
      <c r="PM30" s="17">
        <v>1</v>
      </c>
      <c r="PN30" s="17">
        <v>1</v>
      </c>
      <c r="PO30" s="17">
        <v>-0.7</v>
      </c>
      <c r="PP30" s="17">
        <v>1.5</v>
      </c>
      <c r="PQ30" s="17">
        <v>3</v>
      </c>
      <c r="PR30" s="17">
        <v>3</v>
      </c>
      <c r="PS30" s="17">
        <v>-1.5</v>
      </c>
      <c r="PT30" s="17">
        <v>1.9</v>
      </c>
      <c r="PU30" s="17">
        <v>1.9</v>
      </c>
      <c r="PV30" s="17">
        <v>1.9</v>
      </c>
      <c r="PW30" s="17">
        <v>0</v>
      </c>
      <c r="PX30" s="17">
        <v>18.600000000000001</v>
      </c>
      <c r="PY30" s="17">
        <v>18.25243</v>
      </c>
      <c r="PZ30" s="17">
        <v>18.25243</v>
      </c>
      <c r="QA30" s="17">
        <v>0.34756999999999999</v>
      </c>
      <c r="QB30" s="17">
        <v>7.7</v>
      </c>
      <c r="QC30" s="17">
        <v>5</v>
      </c>
      <c r="QD30" s="17">
        <v>5</v>
      </c>
      <c r="QE30" s="17">
        <v>2.7</v>
      </c>
      <c r="QF30" s="17">
        <v>4</v>
      </c>
      <c r="QG30" s="17">
        <v>5</v>
      </c>
      <c r="QH30" s="17">
        <v>5</v>
      </c>
      <c r="QI30" s="17">
        <v>-1</v>
      </c>
      <c r="QJ30" s="17">
        <v>3.3</v>
      </c>
      <c r="QK30" s="17">
        <v>3.4</v>
      </c>
      <c r="QL30" s="17">
        <v>3.4</v>
      </c>
      <c r="QM30" s="17">
        <v>-0.1</v>
      </c>
      <c r="QN30" s="17">
        <v>18.5</v>
      </c>
      <c r="QO30" s="17">
        <v>17.864080000000001</v>
      </c>
      <c r="QP30" s="17">
        <v>17.864080000000001</v>
      </c>
      <c r="QQ30" s="17">
        <v>0.63592000000000004</v>
      </c>
      <c r="QR30" s="17">
        <v>13.1</v>
      </c>
      <c r="QS30" s="17"/>
      <c r="QT30" s="17">
        <v>13.34</v>
      </c>
      <c r="QU30" s="17">
        <v>-0.24</v>
      </c>
      <c r="QV30" s="17">
        <v>16</v>
      </c>
      <c r="QW30" s="17"/>
      <c r="QX30" s="17">
        <v>15.986000000000001</v>
      </c>
      <c r="QY30" s="17">
        <v>1.4E-2</v>
      </c>
      <c r="QZ30" s="17">
        <v>19</v>
      </c>
      <c r="RA30" s="17">
        <v>10</v>
      </c>
      <c r="RB30" s="17">
        <v>10.8</v>
      </c>
      <c r="RC30" s="17">
        <v>8.1999999999999993</v>
      </c>
      <c r="RD30" s="17">
        <v>39.700000000000003</v>
      </c>
      <c r="RE30" s="17">
        <v>33.472999999999999</v>
      </c>
      <c r="RF30" s="17">
        <v>33.472999999999999</v>
      </c>
      <c r="RG30" s="17">
        <v>6.2270000000000003</v>
      </c>
      <c r="RH30" s="17">
        <v>3</v>
      </c>
      <c r="RI30" s="17">
        <v>2.9009999999999998</v>
      </c>
      <c r="RJ30" s="17">
        <v>2.9009999999999998</v>
      </c>
      <c r="RK30" s="17">
        <v>9.9000000000000005E-2</v>
      </c>
      <c r="RL30" s="17">
        <v>1.1000000000000001</v>
      </c>
      <c r="RM30" s="17">
        <v>1.2</v>
      </c>
      <c r="RN30" s="17">
        <v>1.2</v>
      </c>
      <c r="RO30" s="17">
        <v>-0.1</v>
      </c>
      <c r="RP30" s="17">
        <v>1.2</v>
      </c>
      <c r="RQ30" s="17">
        <v>1.2</v>
      </c>
      <c r="RR30" s="17">
        <v>1.2</v>
      </c>
      <c r="RS30" s="17">
        <v>0</v>
      </c>
      <c r="RT30" s="17">
        <v>2.8</v>
      </c>
      <c r="RU30" s="17">
        <v>2.8</v>
      </c>
      <c r="RV30" s="17">
        <v>2.8</v>
      </c>
      <c r="RW30" s="17">
        <v>0</v>
      </c>
      <c r="RX30" s="17">
        <v>16.5</v>
      </c>
      <c r="RY30" s="17"/>
      <c r="RZ30" s="17">
        <v>15.898999999999999</v>
      </c>
      <c r="SA30" s="17">
        <v>0.60099999999999998</v>
      </c>
      <c r="SB30" s="17">
        <v>2.4</v>
      </c>
      <c r="SC30" s="17">
        <v>2.379</v>
      </c>
      <c r="SD30" s="17">
        <v>2.379</v>
      </c>
      <c r="SE30" s="17">
        <v>2.1000000000000001E-2</v>
      </c>
      <c r="SF30" s="17">
        <v>12</v>
      </c>
      <c r="SG30" s="17">
        <v>7.7392200000000004</v>
      </c>
      <c r="SH30" s="17">
        <v>17.829139999999999</v>
      </c>
      <c r="SI30" s="17">
        <v>-5.8291399999999998</v>
      </c>
      <c r="SJ30" s="17">
        <v>1.2</v>
      </c>
      <c r="SK30" s="17">
        <v>1.1200000000000001</v>
      </c>
      <c r="SL30" s="17">
        <v>1.1200000000000001</v>
      </c>
      <c r="SM30" s="17">
        <v>0.08</v>
      </c>
      <c r="SN30" s="17">
        <v>0.4</v>
      </c>
      <c r="SO30" s="17">
        <v>0.4</v>
      </c>
      <c r="SP30" s="17">
        <v>0.4</v>
      </c>
      <c r="SQ30" s="17">
        <v>0</v>
      </c>
      <c r="SR30" s="17">
        <v>4.5</v>
      </c>
      <c r="SS30" s="17">
        <v>4.3</v>
      </c>
      <c r="ST30" s="17">
        <v>4.3</v>
      </c>
      <c r="SU30" s="17">
        <v>0.2</v>
      </c>
      <c r="SV30" s="17">
        <v>3.3</v>
      </c>
      <c r="SW30" s="17">
        <v>3</v>
      </c>
      <c r="SX30" s="17">
        <v>3</v>
      </c>
      <c r="SY30" s="17">
        <v>0.3</v>
      </c>
      <c r="SZ30" s="17">
        <v>3.6</v>
      </c>
      <c r="TA30" s="17">
        <v>3.5</v>
      </c>
      <c r="TB30" s="17">
        <v>3.5</v>
      </c>
      <c r="TC30" s="17">
        <v>0.1</v>
      </c>
      <c r="TD30" s="17">
        <v>4.9000000000000004</v>
      </c>
      <c r="TE30" s="17">
        <v>5</v>
      </c>
      <c r="TF30" s="17">
        <v>5</v>
      </c>
      <c r="TG30" s="17">
        <v>-0.1</v>
      </c>
      <c r="TH30" s="17">
        <v>10</v>
      </c>
      <c r="TI30" s="17">
        <v>14.56311</v>
      </c>
      <c r="TJ30" s="17">
        <v>14.56311</v>
      </c>
      <c r="TK30" s="17">
        <v>-4.56311</v>
      </c>
      <c r="TL30" s="17">
        <v>10.3</v>
      </c>
      <c r="TM30" s="17">
        <v>21.521999999999998</v>
      </c>
      <c r="TN30" s="17">
        <v>21.521999999999998</v>
      </c>
      <c r="TO30" s="17">
        <v>-11.222</v>
      </c>
      <c r="TP30" s="17">
        <v>51.7</v>
      </c>
      <c r="TQ30" s="17">
        <v>35.822000000000003</v>
      </c>
      <c r="TR30" s="17">
        <v>35.822000000000003</v>
      </c>
      <c r="TS30" s="17">
        <v>15.878</v>
      </c>
      <c r="TT30" s="17">
        <v>29.5</v>
      </c>
      <c r="TU30" s="17"/>
      <c r="TV30" s="17">
        <v>30.190999999999999</v>
      </c>
      <c r="TW30" s="17">
        <v>-0.69099999999999995</v>
      </c>
      <c r="TX30" s="17">
        <v>39.4</v>
      </c>
      <c r="TY30" s="17">
        <v>39</v>
      </c>
      <c r="TZ30" s="17">
        <v>33.520000000000003</v>
      </c>
      <c r="UA30" s="17">
        <v>5.88</v>
      </c>
      <c r="UB30" s="17">
        <v>43.5</v>
      </c>
      <c r="UC30" s="17"/>
      <c r="UD30" s="17"/>
      <c r="UE30" s="17">
        <v>43.5</v>
      </c>
      <c r="UF30" s="17">
        <v>6.3</v>
      </c>
      <c r="UG30" s="17">
        <v>2.5059999999999998</v>
      </c>
      <c r="UH30" s="17">
        <v>2.5059999999999998</v>
      </c>
      <c r="UI30" s="17">
        <v>3.794</v>
      </c>
      <c r="UJ30" s="17">
        <v>5.0999999999999996</v>
      </c>
      <c r="UK30" s="17">
        <v>2.351</v>
      </c>
      <c r="UL30" s="17">
        <v>2.351</v>
      </c>
      <c r="UM30" s="17">
        <v>2.7490000000000001</v>
      </c>
      <c r="UN30" s="17">
        <v>5.0999999999999996</v>
      </c>
      <c r="UO30" s="17">
        <v>5</v>
      </c>
      <c r="UP30" s="17">
        <v>5</v>
      </c>
      <c r="UQ30" s="17">
        <v>0.1</v>
      </c>
      <c r="UR30" s="17">
        <v>2</v>
      </c>
      <c r="US30" s="17">
        <v>2</v>
      </c>
      <c r="UT30" s="17">
        <v>2</v>
      </c>
      <c r="UU30" s="17">
        <v>0</v>
      </c>
      <c r="UV30" s="17">
        <v>8</v>
      </c>
      <c r="UW30" s="17">
        <v>8.3000000000000007</v>
      </c>
      <c r="UX30" s="17">
        <v>8.3000000000000007</v>
      </c>
      <c r="UY30" s="17">
        <v>-0.3</v>
      </c>
      <c r="UZ30" s="17">
        <v>3.5</v>
      </c>
      <c r="VA30" s="17">
        <v>3.8</v>
      </c>
      <c r="VB30" s="17">
        <v>3.8</v>
      </c>
      <c r="VC30" s="17">
        <v>-0.3</v>
      </c>
      <c r="VD30" s="17">
        <v>3.9</v>
      </c>
      <c r="VE30" s="17">
        <v>4.2</v>
      </c>
      <c r="VF30" s="17">
        <v>4.2</v>
      </c>
      <c r="VG30" s="17">
        <v>-0.3</v>
      </c>
      <c r="VH30" s="17">
        <v>4.0999999999999996</v>
      </c>
      <c r="VI30" s="17">
        <v>4.2</v>
      </c>
      <c r="VJ30" s="17">
        <v>4.2</v>
      </c>
      <c r="VK30" s="17">
        <v>-0.1</v>
      </c>
      <c r="VL30" s="17">
        <v>13.9</v>
      </c>
      <c r="VM30" s="17">
        <v>14.613</v>
      </c>
      <c r="VN30" s="17">
        <v>14.613</v>
      </c>
      <c r="VO30" s="17">
        <v>-0.71299999999999997</v>
      </c>
      <c r="VP30" s="17">
        <v>217.8</v>
      </c>
      <c r="VQ30" s="17"/>
      <c r="VR30" s="17">
        <v>225.846</v>
      </c>
      <c r="VS30" s="17">
        <v>-8.0459999999999994</v>
      </c>
      <c r="VT30" s="17">
        <v>16</v>
      </c>
      <c r="VU30" s="17"/>
      <c r="VV30" s="17">
        <v>14.765000000000001</v>
      </c>
      <c r="VW30" s="17">
        <v>1.2350000000000001</v>
      </c>
      <c r="VX30" s="17">
        <v>119.5</v>
      </c>
      <c r="VY30" s="17"/>
      <c r="VZ30" s="17">
        <v>120.818</v>
      </c>
      <c r="WA30" s="17">
        <v>-1.3180000000000001</v>
      </c>
      <c r="WB30" s="17">
        <v>0.6</v>
      </c>
      <c r="WC30" s="17">
        <v>0.6</v>
      </c>
      <c r="WD30" s="17">
        <v>0.6</v>
      </c>
      <c r="WE30" s="17">
        <v>0</v>
      </c>
      <c r="WF30" s="17">
        <v>0.8</v>
      </c>
      <c r="WG30" s="17">
        <v>8</v>
      </c>
      <c r="WH30" s="17">
        <v>8</v>
      </c>
      <c r="WI30" s="17">
        <v>-7.2</v>
      </c>
      <c r="WJ30" s="17">
        <v>12.8</v>
      </c>
      <c r="WK30" s="17">
        <v>16</v>
      </c>
      <c r="WL30" s="17">
        <v>16</v>
      </c>
      <c r="WM30" s="17">
        <v>-3.2</v>
      </c>
      <c r="WN30" s="17">
        <v>88.3</v>
      </c>
      <c r="WO30" s="17"/>
      <c r="WP30" s="17">
        <v>89.028999999999996</v>
      </c>
      <c r="WQ30" s="17">
        <v>-0.72899999999999998</v>
      </c>
      <c r="WR30" s="17">
        <v>16</v>
      </c>
      <c r="WS30" s="17"/>
      <c r="WT30" s="17">
        <v>16.579999999999998</v>
      </c>
      <c r="WU30" s="17">
        <v>-0.57999999999999996</v>
      </c>
      <c r="WV30" s="17">
        <v>6.7</v>
      </c>
      <c r="WW30" s="17">
        <v>6</v>
      </c>
      <c r="WX30" s="17">
        <v>6</v>
      </c>
      <c r="WY30" s="17">
        <v>0.7</v>
      </c>
      <c r="WZ30" s="17">
        <v>20</v>
      </c>
      <c r="XA30" s="17">
        <v>18.4466</v>
      </c>
      <c r="XB30" s="17">
        <v>18.4466</v>
      </c>
      <c r="XC30" s="17">
        <v>1.5533999999999999</v>
      </c>
      <c r="XD30" s="17">
        <v>10.7</v>
      </c>
      <c r="XE30" s="17">
        <v>10.8</v>
      </c>
      <c r="XF30" s="17">
        <v>10.8</v>
      </c>
      <c r="XG30" s="17">
        <v>-0.1</v>
      </c>
      <c r="XH30" s="17">
        <v>34.9</v>
      </c>
      <c r="XI30" s="17">
        <v>30</v>
      </c>
      <c r="XJ30" s="17">
        <v>30</v>
      </c>
      <c r="XK30" s="17">
        <v>4.9000000000000004</v>
      </c>
      <c r="XL30" s="17">
        <v>26.5</v>
      </c>
      <c r="XM30" s="17">
        <v>30</v>
      </c>
      <c r="XN30" s="17">
        <v>30</v>
      </c>
      <c r="XO30" s="17">
        <v>-3.5</v>
      </c>
      <c r="XP30" s="17">
        <v>13.7</v>
      </c>
      <c r="XQ30" s="17">
        <v>14</v>
      </c>
      <c r="XR30" s="17">
        <v>14</v>
      </c>
      <c r="XS30" s="17">
        <v>-0.3</v>
      </c>
      <c r="XT30" s="17">
        <v>18.5</v>
      </c>
      <c r="XU30" s="17">
        <v>19</v>
      </c>
      <c r="XV30" s="17">
        <v>19</v>
      </c>
      <c r="XW30" s="17">
        <v>-0.5</v>
      </c>
      <c r="XX30" s="17">
        <v>9.3000000000000007</v>
      </c>
      <c r="XY30" s="17">
        <v>8.23</v>
      </c>
      <c r="XZ30" s="17">
        <v>8.23</v>
      </c>
      <c r="YA30" s="17">
        <v>1.07</v>
      </c>
      <c r="YB30" s="17"/>
      <c r="YC30" s="17"/>
      <c r="YD30" s="17"/>
      <c r="YE30" s="17">
        <v>0</v>
      </c>
      <c r="YF30" s="17"/>
      <c r="YG30" s="17"/>
      <c r="YH30" s="17"/>
      <c r="YI30" s="17">
        <v>0</v>
      </c>
    </row>
    <row r="31" spans="1:659" ht="24" customHeight="1" x14ac:dyDescent="0.3">
      <c r="A31" s="1"/>
      <c r="B31" s="16" t="s">
        <v>50</v>
      </c>
      <c r="C31" s="16" t="s">
        <v>737</v>
      </c>
      <c r="D31" s="17">
        <v>21.1</v>
      </c>
      <c r="E31" s="17">
        <v>58.380800000000001</v>
      </c>
      <c r="F31" s="17">
        <v>81.551310000000001</v>
      </c>
      <c r="G31" s="17">
        <v>-60.451309999999999</v>
      </c>
      <c r="H31" s="17">
        <v>641.6</v>
      </c>
      <c r="I31" s="17">
        <v>643.65809000000002</v>
      </c>
      <c r="J31" s="17">
        <v>643.65809000000002</v>
      </c>
      <c r="K31" s="17">
        <v>-2.05809</v>
      </c>
      <c r="L31" s="17">
        <v>211.1</v>
      </c>
      <c r="M31" s="17">
        <v>209.39341999999999</v>
      </c>
      <c r="N31" s="17">
        <v>209.39341999999999</v>
      </c>
      <c r="O31" s="17">
        <v>1.70658</v>
      </c>
      <c r="P31" s="17"/>
      <c r="Q31" s="17"/>
      <c r="R31" s="17"/>
      <c r="S31" s="17">
        <v>0</v>
      </c>
      <c r="T31" s="17"/>
      <c r="U31" s="17"/>
      <c r="V31" s="17"/>
      <c r="W31" s="17">
        <v>0</v>
      </c>
      <c r="X31" s="17">
        <v>29.3</v>
      </c>
      <c r="Y31" s="17">
        <v>12.09104</v>
      </c>
      <c r="Z31" s="17">
        <v>12.091049999999999</v>
      </c>
      <c r="AA31" s="17">
        <v>17.208950000000002</v>
      </c>
      <c r="AB31" s="17">
        <v>85.8</v>
      </c>
      <c r="AC31" s="17">
        <v>92.294229999999999</v>
      </c>
      <c r="AD31" s="17">
        <v>89.412059999999997</v>
      </c>
      <c r="AE31" s="17">
        <v>-3.61206</v>
      </c>
      <c r="AF31" s="17">
        <v>79.599999999999994</v>
      </c>
      <c r="AG31" s="17">
        <v>86.905510000000007</v>
      </c>
      <c r="AH31" s="17">
        <v>86.905510000000007</v>
      </c>
      <c r="AI31" s="17">
        <v>-7.3055099999999999</v>
      </c>
      <c r="AJ31" s="17"/>
      <c r="AK31" s="17"/>
      <c r="AL31" s="17"/>
      <c r="AM31" s="17">
        <v>0</v>
      </c>
      <c r="AN31" s="17">
        <v>186.8</v>
      </c>
      <c r="AO31" s="17">
        <v>196.22801999999999</v>
      </c>
      <c r="AP31" s="17">
        <v>196.22801999999999</v>
      </c>
      <c r="AQ31" s="17">
        <v>-9.4280200000000001</v>
      </c>
      <c r="AR31" s="17">
        <v>207</v>
      </c>
      <c r="AS31" s="17">
        <v>196.22801999999999</v>
      </c>
      <c r="AT31" s="17">
        <v>196.22801999999999</v>
      </c>
      <c r="AU31" s="17">
        <v>10.771979999999999</v>
      </c>
      <c r="AV31" s="17">
        <v>208.8</v>
      </c>
      <c r="AW31" s="17">
        <v>196.22801999999999</v>
      </c>
      <c r="AX31" s="17">
        <v>196.22801999999999</v>
      </c>
      <c r="AY31" s="17">
        <v>12.57198</v>
      </c>
      <c r="AZ31" s="17">
        <v>291.7</v>
      </c>
      <c r="BA31" s="17">
        <v>295.22593999999998</v>
      </c>
      <c r="BB31" s="17">
        <v>295.22593999999998</v>
      </c>
      <c r="BC31" s="17">
        <v>-3.5259399999999999</v>
      </c>
      <c r="BD31" s="17">
        <v>212.5</v>
      </c>
      <c r="BE31" s="17">
        <v>208.07390000000001</v>
      </c>
      <c r="BF31" s="17">
        <v>208.07390000000001</v>
      </c>
      <c r="BG31" s="17">
        <v>4.4260999999999999</v>
      </c>
      <c r="BH31" s="17">
        <v>110.5</v>
      </c>
      <c r="BI31" s="17">
        <v>104.34936999999999</v>
      </c>
      <c r="BJ31" s="17">
        <v>104.34936999999999</v>
      </c>
      <c r="BK31" s="17">
        <v>6.1506299999999996</v>
      </c>
      <c r="BL31" s="17">
        <v>364.6</v>
      </c>
      <c r="BM31" s="17">
        <v>368.40096999999997</v>
      </c>
      <c r="BN31" s="17">
        <v>368.40096999999997</v>
      </c>
      <c r="BO31" s="17">
        <v>-3.80097</v>
      </c>
      <c r="BP31" s="17">
        <v>4.3</v>
      </c>
      <c r="BQ31" s="17">
        <v>4.4318400000000002</v>
      </c>
      <c r="BR31" s="17">
        <v>4.4318400000000002</v>
      </c>
      <c r="BS31" s="17">
        <v>-0.13184000000000001</v>
      </c>
      <c r="BT31" s="17"/>
      <c r="BU31" s="17"/>
      <c r="BV31" s="17"/>
      <c r="BW31" s="17">
        <v>0</v>
      </c>
      <c r="BX31" s="17"/>
      <c r="BY31" s="17"/>
      <c r="BZ31" s="17"/>
      <c r="CA31" s="17">
        <v>0</v>
      </c>
      <c r="CB31" s="17"/>
      <c r="CC31" s="17"/>
      <c r="CD31" s="17"/>
      <c r="CE31" s="17">
        <v>0</v>
      </c>
      <c r="CF31" s="17"/>
      <c r="CG31" s="17"/>
      <c r="CH31" s="17"/>
      <c r="CI31" s="17">
        <v>0</v>
      </c>
      <c r="CJ31" s="17">
        <v>108</v>
      </c>
      <c r="CK31" s="17">
        <v>105.6932</v>
      </c>
      <c r="CL31" s="17">
        <v>105.6932</v>
      </c>
      <c r="CM31" s="17">
        <v>2.3068</v>
      </c>
      <c r="CN31" s="17">
        <v>7.2</v>
      </c>
      <c r="CO31" s="17">
        <v>5.1333399999999996</v>
      </c>
      <c r="CP31" s="17">
        <v>5.1333399999999996</v>
      </c>
      <c r="CQ31" s="17">
        <v>2.0666600000000002</v>
      </c>
      <c r="CR31" s="17">
        <v>4.9000000000000004</v>
      </c>
      <c r="CS31" s="17">
        <v>2.8177599999999998</v>
      </c>
      <c r="CT31" s="17">
        <v>2.8177599999999998</v>
      </c>
      <c r="CU31" s="17">
        <v>2.0822400000000001</v>
      </c>
      <c r="CV31" s="17">
        <v>22.2</v>
      </c>
      <c r="CW31" s="17">
        <v>22.389009999999999</v>
      </c>
      <c r="CX31" s="17">
        <v>22.389009999999999</v>
      </c>
      <c r="CY31" s="17">
        <v>-0.18901000000000001</v>
      </c>
      <c r="CZ31" s="17">
        <v>4.3</v>
      </c>
      <c r="DA31" s="17">
        <v>6.8787000000000003</v>
      </c>
      <c r="DB31" s="17">
        <v>6.8787000000000003</v>
      </c>
      <c r="DC31" s="17">
        <v>-2.5787</v>
      </c>
      <c r="DD31" s="17">
        <v>12.6</v>
      </c>
      <c r="DE31" s="17">
        <v>14.919420000000001</v>
      </c>
      <c r="DF31" s="17">
        <v>12.77125</v>
      </c>
      <c r="DG31" s="17">
        <v>-0.17125000000000001</v>
      </c>
      <c r="DH31" s="17">
        <v>69.900000000000006</v>
      </c>
      <c r="DI31" s="17">
        <v>73.904229999999998</v>
      </c>
      <c r="DJ31" s="17">
        <v>70.580250000000007</v>
      </c>
      <c r="DK31" s="17">
        <v>-0.68025000000000002</v>
      </c>
      <c r="DL31" s="17"/>
      <c r="DM31" s="17"/>
      <c r="DN31" s="17"/>
      <c r="DO31" s="17">
        <v>0</v>
      </c>
      <c r="DP31" s="17"/>
      <c r="DQ31" s="17"/>
      <c r="DR31" s="17"/>
      <c r="DS31" s="17">
        <v>0</v>
      </c>
      <c r="DT31" s="17"/>
      <c r="DU31" s="17"/>
      <c r="DV31" s="17"/>
      <c r="DW31" s="17">
        <v>0</v>
      </c>
      <c r="DX31" s="17"/>
      <c r="DY31" s="17"/>
      <c r="DZ31" s="17"/>
      <c r="EA31" s="17">
        <v>0</v>
      </c>
      <c r="EB31" s="17">
        <v>56.5</v>
      </c>
      <c r="EC31" s="17">
        <v>49.053400000000003</v>
      </c>
      <c r="ED31" s="17">
        <v>67.939369999999997</v>
      </c>
      <c r="EE31" s="17">
        <v>-11.43937</v>
      </c>
      <c r="EF31" s="17">
        <v>91.8</v>
      </c>
      <c r="EG31" s="17">
        <v>97.467699999999994</v>
      </c>
      <c r="EH31" s="17">
        <v>93.137249999999995</v>
      </c>
      <c r="EI31" s="17">
        <v>-1.33725</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31.1</v>
      </c>
      <c r="FE31" s="17">
        <v>31.53576</v>
      </c>
      <c r="FF31" s="17">
        <v>31.53576</v>
      </c>
      <c r="FG31" s="17">
        <v>-0.43575999999999998</v>
      </c>
      <c r="FH31" s="17">
        <v>68</v>
      </c>
      <c r="FI31" s="17">
        <v>75</v>
      </c>
      <c r="FJ31" s="17">
        <v>52.57734</v>
      </c>
      <c r="FK31" s="17">
        <v>15.42266</v>
      </c>
      <c r="FL31" s="17">
        <v>22.3</v>
      </c>
      <c r="FM31" s="17">
        <v>18.874919999999999</v>
      </c>
      <c r="FN31" s="17">
        <v>18.874919999999999</v>
      </c>
      <c r="FO31" s="17">
        <v>3.4250799999999999</v>
      </c>
      <c r="FP31" s="17">
        <v>18.600000000000001</v>
      </c>
      <c r="FQ31" s="17">
        <v>14.927820000000001</v>
      </c>
      <c r="FR31" s="17">
        <v>14.927820000000001</v>
      </c>
      <c r="FS31" s="17">
        <v>3.67218</v>
      </c>
      <c r="FT31" s="17">
        <v>12.7</v>
      </c>
      <c r="FU31" s="17">
        <v>13.1068</v>
      </c>
      <c r="FV31" s="17">
        <v>13.1068</v>
      </c>
      <c r="FW31" s="17">
        <v>-0.40679999999999999</v>
      </c>
      <c r="FX31" s="17">
        <v>56.3</v>
      </c>
      <c r="FY31" s="17">
        <v>57.754739999999998</v>
      </c>
      <c r="FZ31" s="17">
        <v>57.754739999999998</v>
      </c>
      <c r="GA31" s="17">
        <v>-1.4547399999999999</v>
      </c>
      <c r="GB31" s="17">
        <v>180.1</v>
      </c>
      <c r="GC31" s="17">
        <v>184.91498000000001</v>
      </c>
      <c r="GD31" s="17">
        <v>184.91498000000001</v>
      </c>
      <c r="GE31" s="17">
        <v>-4.8149800000000003</v>
      </c>
      <c r="GF31" s="17">
        <v>180.6</v>
      </c>
      <c r="GG31" s="17">
        <v>184.91498000000001</v>
      </c>
      <c r="GH31" s="17">
        <v>184.91498000000001</v>
      </c>
      <c r="GI31" s="17">
        <v>-4.3149800000000003</v>
      </c>
      <c r="GJ31" s="17">
        <v>184.1</v>
      </c>
      <c r="GK31" s="17">
        <v>185.47028</v>
      </c>
      <c r="GL31" s="17">
        <v>185.47028</v>
      </c>
      <c r="GM31" s="17">
        <v>-1.3702799999999999</v>
      </c>
      <c r="GN31" s="17">
        <v>78.099999999999994</v>
      </c>
      <c r="GO31" s="17">
        <v>79.789810000000003</v>
      </c>
      <c r="GP31" s="17">
        <v>84.798910000000006</v>
      </c>
      <c r="GQ31" s="17">
        <v>-6.6989099999999997</v>
      </c>
      <c r="GR31" s="17">
        <v>0</v>
      </c>
      <c r="GS31" s="17"/>
      <c r="GT31" s="17"/>
      <c r="GU31" s="17">
        <v>0</v>
      </c>
      <c r="GV31" s="17"/>
      <c r="GW31" s="17"/>
      <c r="GX31" s="17">
        <v>9.9490999999999996</v>
      </c>
      <c r="GY31" s="17">
        <v>-9.9490999999999996</v>
      </c>
      <c r="GZ31" s="17">
        <v>29.8</v>
      </c>
      <c r="HA31" s="17">
        <v>34.47804</v>
      </c>
      <c r="HB31" s="17">
        <v>34.47804</v>
      </c>
      <c r="HC31" s="17">
        <v>-4.6780400000000002</v>
      </c>
      <c r="HD31" s="17">
        <v>34</v>
      </c>
      <c r="HE31" s="17">
        <v>32.627180000000003</v>
      </c>
      <c r="HF31" s="17">
        <v>32.627180000000003</v>
      </c>
      <c r="HG31" s="17">
        <v>1.3728199999999999</v>
      </c>
      <c r="HH31" s="17">
        <v>2</v>
      </c>
      <c r="HI31" s="17">
        <v>1.97359</v>
      </c>
      <c r="HJ31" s="17">
        <v>1.97359</v>
      </c>
      <c r="HK31" s="17">
        <v>2.6409999999999999E-2</v>
      </c>
      <c r="HL31" s="17">
        <v>15.7</v>
      </c>
      <c r="HM31" s="17">
        <v>16.664079999999998</v>
      </c>
      <c r="HN31" s="17">
        <v>16.664079999999998</v>
      </c>
      <c r="HO31" s="17">
        <v>-0.96408000000000005</v>
      </c>
      <c r="HP31" s="17">
        <v>48.2</v>
      </c>
      <c r="HQ31" s="17">
        <v>50.000010000000003</v>
      </c>
      <c r="HR31" s="17">
        <v>56.775919999999999</v>
      </c>
      <c r="HS31" s="17">
        <v>-8.57592</v>
      </c>
      <c r="HT31" s="17"/>
      <c r="HU31" s="17"/>
      <c r="HV31" s="17"/>
      <c r="HW31" s="17">
        <v>0</v>
      </c>
      <c r="HX31" s="17"/>
      <c r="HY31" s="17"/>
      <c r="HZ31" s="17"/>
      <c r="IA31" s="17">
        <v>0</v>
      </c>
      <c r="IB31" s="17">
        <v>45.5</v>
      </c>
      <c r="IC31" s="17">
        <v>45.907429999999998</v>
      </c>
      <c r="ID31" s="17">
        <v>69.594430000000003</v>
      </c>
      <c r="IE31" s="17">
        <v>-24.094429999999999</v>
      </c>
      <c r="IF31" s="17"/>
      <c r="IG31" s="17"/>
      <c r="IH31" s="17"/>
      <c r="II31" s="17">
        <v>0</v>
      </c>
      <c r="IJ31" s="17"/>
      <c r="IK31" s="17"/>
      <c r="IL31" s="17"/>
      <c r="IM31" s="17">
        <v>0</v>
      </c>
      <c r="IN31" s="17">
        <v>45.4</v>
      </c>
      <c r="IO31" s="17">
        <v>48.181449999999998</v>
      </c>
      <c r="IP31" s="17">
        <v>48.181449999999998</v>
      </c>
      <c r="IQ31" s="17">
        <v>-2.78145</v>
      </c>
      <c r="IR31" s="17"/>
      <c r="IS31" s="17"/>
      <c r="IT31" s="17"/>
      <c r="IU31" s="17">
        <v>0</v>
      </c>
      <c r="IV31" s="17"/>
      <c r="IW31" s="17"/>
      <c r="IX31" s="17"/>
      <c r="IY31" s="17">
        <v>0</v>
      </c>
      <c r="IZ31" s="17"/>
      <c r="JA31" s="17"/>
      <c r="JB31" s="17"/>
      <c r="JC31" s="17">
        <v>0</v>
      </c>
      <c r="JD31" s="17">
        <v>60.7</v>
      </c>
      <c r="JE31" s="17">
        <v>64.721999999999994</v>
      </c>
      <c r="JF31" s="17">
        <v>81.449650000000005</v>
      </c>
      <c r="JG31" s="17">
        <v>-20.749649999999999</v>
      </c>
      <c r="JH31" s="17">
        <v>176.9</v>
      </c>
      <c r="JI31" s="17">
        <v>178.35103000000001</v>
      </c>
      <c r="JJ31" s="17">
        <v>178.35103000000001</v>
      </c>
      <c r="JK31" s="17">
        <v>-1.45103</v>
      </c>
      <c r="JL31" s="17">
        <v>174.2</v>
      </c>
      <c r="JM31" s="17">
        <v>178.35103000000001</v>
      </c>
      <c r="JN31" s="17">
        <v>178.35103000000001</v>
      </c>
      <c r="JO31" s="17">
        <v>-4.1510300000000004</v>
      </c>
      <c r="JP31" s="17">
        <v>205.1</v>
      </c>
      <c r="JQ31" s="17">
        <v>178.35103000000001</v>
      </c>
      <c r="JR31" s="17">
        <v>178.35103000000001</v>
      </c>
      <c r="JS31" s="17">
        <v>26.74897</v>
      </c>
      <c r="JT31" s="17">
        <v>271.2</v>
      </c>
      <c r="JU31" s="17">
        <v>268.32994000000002</v>
      </c>
      <c r="JV31" s="17">
        <v>268.32994000000002</v>
      </c>
      <c r="JW31" s="17">
        <v>2.8700600000000001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1.1000000000000001</v>
      </c>
      <c r="LE31" s="17">
        <v>0.89207999999999998</v>
      </c>
      <c r="LF31" s="17">
        <v>0.89207999999999998</v>
      </c>
      <c r="LG31" s="17">
        <v>0.20791999999999999</v>
      </c>
      <c r="LH31" s="17">
        <v>98.3</v>
      </c>
      <c r="LI31" s="17">
        <v>90.476960000000005</v>
      </c>
      <c r="LJ31" s="17">
        <v>117.23007</v>
      </c>
      <c r="LK31" s="17">
        <v>-18.930070000000001</v>
      </c>
      <c r="LL31" s="17">
        <v>98.8</v>
      </c>
      <c r="LM31" s="17">
        <v>76.263930000000002</v>
      </c>
      <c r="LN31" s="17">
        <v>71.457729999999998</v>
      </c>
      <c r="LO31" s="17">
        <v>27.342269999999999</v>
      </c>
      <c r="LP31" s="17">
        <v>66</v>
      </c>
      <c r="LQ31" s="17">
        <v>67.133979999999994</v>
      </c>
      <c r="LR31" s="17">
        <v>67.133979999999994</v>
      </c>
      <c r="LS31" s="17">
        <v>-1.13398</v>
      </c>
      <c r="LT31" s="17">
        <v>78.8</v>
      </c>
      <c r="LU31" s="17">
        <v>65.984009999999998</v>
      </c>
      <c r="LV31" s="17">
        <v>65.984009999999998</v>
      </c>
      <c r="LW31" s="17">
        <v>12.815989999999999</v>
      </c>
      <c r="LX31" s="17">
        <v>28</v>
      </c>
      <c r="LY31" s="17">
        <v>27.30705</v>
      </c>
      <c r="LZ31" s="17">
        <v>27.30705</v>
      </c>
      <c r="MA31" s="17">
        <v>0.69294999999999995</v>
      </c>
      <c r="MB31" s="17"/>
      <c r="MC31" s="17"/>
      <c r="MD31" s="17"/>
      <c r="ME31" s="17">
        <v>0</v>
      </c>
      <c r="MF31" s="17"/>
      <c r="MG31" s="17"/>
      <c r="MH31" s="17"/>
      <c r="MI31" s="17">
        <v>0</v>
      </c>
      <c r="MJ31" s="17"/>
      <c r="MK31" s="17"/>
      <c r="ML31" s="17"/>
      <c r="MM31" s="17">
        <v>0</v>
      </c>
      <c r="MN31" s="17">
        <v>145.6</v>
      </c>
      <c r="MO31" s="17">
        <v>159.10807</v>
      </c>
      <c r="MP31" s="17">
        <v>159.10807</v>
      </c>
      <c r="MQ31" s="17">
        <v>-13.50807</v>
      </c>
      <c r="MR31" s="17">
        <v>147.9</v>
      </c>
      <c r="MS31" s="17">
        <v>159.10807</v>
      </c>
      <c r="MT31" s="17">
        <v>159.10807</v>
      </c>
      <c r="MU31" s="17">
        <v>-11.208069999999999</v>
      </c>
      <c r="MV31" s="17">
        <v>171.2</v>
      </c>
      <c r="MW31" s="17">
        <v>159.58587</v>
      </c>
      <c r="MX31" s="17">
        <v>159.58587</v>
      </c>
      <c r="MY31" s="17">
        <v>11.614129999999999</v>
      </c>
      <c r="MZ31" s="17">
        <v>189.6</v>
      </c>
      <c r="NA31" s="17">
        <v>185.62738999999999</v>
      </c>
      <c r="NB31" s="17">
        <v>103.5</v>
      </c>
      <c r="NC31" s="17">
        <v>86.1</v>
      </c>
      <c r="ND31" s="17"/>
      <c r="NE31" s="17"/>
      <c r="NF31" s="17"/>
      <c r="NG31" s="17">
        <v>0</v>
      </c>
      <c r="NH31" s="17"/>
      <c r="NI31" s="17"/>
      <c r="NJ31" s="17"/>
      <c r="NK31" s="17">
        <v>0</v>
      </c>
      <c r="NL31" s="17"/>
      <c r="NM31" s="17"/>
      <c r="NN31" s="17"/>
      <c r="NO31" s="17">
        <v>0</v>
      </c>
      <c r="NP31" s="17"/>
      <c r="NQ31" s="17"/>
      <c r="NR31" s="17"/>
      <c r="NS31" s="17">
        <v>0</v>
      </c>
      <c r="NT31" s="17">
        <v>216.9</v>
      </c>
      <c r="NU31" s="17">
        <v>192.23309</v>
      </c>
      <c r="NV31" s="17">
        <v>192.23309</v>
      </c>
      <c r="NW31" s="17">
        <v>24.666910000000001</v>
      </c>
      <c r="NX31" s="17">
        <v>104</v>
      </c>
      <c r="NY31" s="17">
        <v>96.405180000000001</v>
      </c>
      <c r="NZ31" s="17">
        <v>96.405180000000001</v>
      </c>
      <c r="OA31" s="17">
        <v>7.5948200000000003</v>
      </c>
      <c r="OB31" s="17">
        <v>1.2</v>
      </c>
      <c r="OC31" s="17"/>
      <c r="OD31" s="17">
        <v>1.1659999999999999</v>
      </c>
      <c r="OE31" s="17">
        <v>3.4000000000000002E-2</v>
      </c>
      <c r="OF31" s="17">
        <v>60</v>
      </c>
      <c r="OG31" s="17">
        <v>66.58</v>
      </c>
      <c r="OH31" s="17">
        <v>66.58</v>
      </c>
      <c r="OI31" s="17">
        <v>-6.58</v>
      </c>
      <c r="OJ31" s="17">
        <v>66.3</v>
      </c>
      <c r="OK31" s="17"/>
      <c r="OL31" s="17">
        <v>68.992999999999995</v>
      </c>
      <c r="OM31" s="17">
        <v>-2.6930000000000001</v>
      </c>
      <c r="ON31" s="17">
        <v>13</v>
      </c>
      <c r="OO31" s="17">
        <v>16.626999999999999</v>
      </c>
      <c r="OP31" s="17">
        <v>16.626999999999999</v>
      </c>
      <c r="OQ31" s="17">
        <v>-3.6269999999999998</v>
      </c>
      <c r="OR31" s="17">
        <v>0.4</v>
      </c>
      <c r="OS31" s="17"/>
      <c r="OT31" s="17">
        <v>0.4</v>
      </c>
      <c r="OU31" s="17">
        <v>0</v>
      </c>
      <c r="OV31" s="17">
        <v>7.7</v>
      </c>
      <c r="OW31" s="17">
        <v>7</v>
      </c>
      <c r="OX31" s="17">
        <v>7</v>
      </c>
      <c r="OY31" s="17">
        <v>0.7</v>
      </c>
      <c r="OZ31" s="17">
        <v>5.0999999999999996</v>
      </c>
      <c r="PA31" s="17"/>
      <c r="PB31" s="17"/>
      <c r="PC31" s="17">
        <v>5.0999999999999996</v>
      </c>
      <c r="PD31" s="17">
        <v>9.9</v>
      </c>
      <c r="PE31" s="17">
        <v>9</v>
      </c>
      <c r="PF31" s="17">
        <v>9</v>
      </c>
      <c r="PG31" s="17">
        <v>0.9</v>
      </c>
      <c r="PH31" s="17">
        <v>2.6</v>
      </c>
      <c r="PI31" s="17">
        <v>1.46</v>
      </c>
      <c r="PJ31" s="17">
        <v>1.46</v>
      </c>
      <c r="PK31" s="17">
        <v>1.1399999999999999</v>
      </c>
      <c r="PL31" s="17">
        <v>0.3</v>
      </c>
      <c r="PM31" s="17">
        <v>1</v>
      </c>
      <c r="PN31" s="17">
        <v>1</v>
      </c>
      <c r="PO31" s="17">
        <v>-0.7</v>
      </c>
      <c r="PP31" s="17">
        <v>1.5</v>
      </c>
      <c r="PQ31" s="17">
        <v>3</v>
      </c>
      <c r="PR31" s="17">
        <v>3</v>
      </c>
      <c r="PS31" s="17">
        <v>-1.5</v>
      </c>
      <c r="PT31" s="17">
        <v>2</v>
      </c>
      <c r="PU31" s="17">
        <v>1.9</v>
      </c>
      <c r="PV31" s="17">
        <v>1.9</v>
      </c>
      <c r="PW31" s="17">
        <v>0.1</v>
      </c>
      <c r="PX31" s="17">
        <v>18.5</v>
      </c>
      <c r="PY31" s="17">
        <v>18.25243</v>
      </c>
      <c r="PZ31" s="17">
        <v>18.25243</v>
      </c>
      <c r="QA31" s="17">
        <v>0.24757000000000001</v>
      </c>
      <c r="QB31" s="17">
        <v>8</v>
      </c>
      <c r="QC31" s="17">
        <v>5</v>
      </c>
      <c r="QD31" s="17">
        <v>5</v>
      </c>
      <c r="QE31" s="17">
        <v>3</v>
      </c>
      <c r="QF31" s="17">
        <v>4</v>
      </c>
      <c r="QG31" s="17">
        <v>5</v>
      </c>
      <c r="QH31" s="17">
        <v>5</v>
      </c>
      <c r="QI31" s="17">
        <v>-1</v>
      </c>
      <c r="QJ31" s="17">
        <v>3.3</v>
      </c>
      <c r="QK31" s="17">
        <v>3.4</v>
      </c>
      <c r="QL31" s="17">
        <v>3.4</v>
      </c>
      <c r="QM31" s="17">
        <v>-0.1</v>
      </c>
      <c r="QN31" s="17">
        <v>18.5</v>
      </c>
      <c r="QO31" s="17">
        <v>17.864080000000001</v>
      </c>
      <c r="QP31" s="17">
        <v>17.864080000000001</v>
      </c>
      <c r="QQ31" s="17">
        <v>0.63592000000000004</v>
      </c>
      <c r="QR31" s="17">
        <v>13.3</v>
      </c>
      <c r="QS31" s="17"/>
      <c r="QT31" s="17">
        <v>13.589</v>
      </c>
      <c r="QU31" s="17">
        <v>-0.28899999999999998</v>
      </c>
      <c r="QV31" s="17">
        <v>15.8</v>
      </c>
      <c r="QW31" s="17"/>
      <c r="QX31" s="17">
        <v>15.871</v>
      </c>
      <c r="QY31" s="17">
        <v>-7.0999999999999994E-2</v>
      </c>
      <c r="QZ31" s="17">
        <v>15</v>
      </c>
      <c r="RA31" s="17">
        <v>11</v>
      </c>
      <c r="RB31" s="17">
        <v>10.882</v>
      </c>
      <c r="RC31" s="17">
        <v>4.1180000000000003</v>
      </c>
      <c r="RD31" s="17">
        <v>42.9</v>
      </c>
      <c r="RE31" s="17">
        <v>35.066000000000003</v>
      </c>
      <c r="RF31" s="17">
        <v>35.066000000000003</v>
      </c>
      <c r="RG31" s="17">
        <v>7.8339999999999996</v>
      </c>
      <c r="RH31" s="17">
        <v>3</v>
      </c>
      <c r="RI31" s="17">
        <v>2.9009999999999998</v>
      </c>
      <c r="RJ31" s="17">
        <v>2.9009999999999998</v>
      </c>
      <c r="RK31" s="17">
        <v>9.9000000000000005E-2</v>
      </c>
      <c r="RL31" s="17">
        <v>1.1000000000000001</v>
      </c>
      <c r="RM31" s="17">
        <v>1.2</v>
      </c>
      <c r="RN31" s="17">
        <v>1.2</v>
      </c>
      <c r="RO31" s="17">
        <v>-0.1</v>
      </c>
      <c r="RP31" s="17">
        <v>1.2</v>
      </c>
      <c r="RQ31" s="17">
        <v>1.2</v>
      </c>
      <c r="RR31" s="17">
        <v>1.2</v>
      </c>
      <c r="RS31" s="17">
        <v>0</v>
      </c>
      <c r="RT31" s="17">
        <v>2.8</v>
      </c>
      <c r="RU31" s="17">
        <v>2.8</v>
      </c>
      <c r="RV31" s="17">
        <v>2.8</v>
      </c>
      <c r="RW31" s="17">
        <v>0</v>
      </c>
      <c r="RX31" s="17">
        <v>16.5</v>
      </c>
      <c r="RY31" s="17"/>
      <c r="RZ31" s="17">
        <v>15.949</v>
      </c>
      <c r="SA31" s="17">
        <v>0.55100000000000005</v>
      </c>
      <c r="SB31" s="17">
        <v>2.2999999999999998</v>
      </c>
      <c r="SC31" s="17">
        <v>2.379</v>
      </c>
      <c r="SD31" s="17">
        <v>2.379</v>
      </c>
      <c r="SE31" s="17">
        <v>-7.9000000000000001E-2</v>
      </c>
      <c r="SF31" s="17">
        <v>12</v>
      </c>
      <c r="SG31" s="17">
        <v>10.61875</v>
      </c>
      <c r="SH31" s="17">
        <v>16.097729999999999</v>
      </c>
      <c r="SI31" s="17">
        <v>-4.0977300000000003</v>
      </c>
      <c r="SJ31" s="17">
        <v>1.2</v>
      </c>
      <c r="SK31" s="17">
        <v>1.1200000000000001</v>
      </c>
      <c r="SL31" s="17">
        <v>1.1200000000000001</v>
      </c>
      <c r="SM31" s="17">
        <v>0.08</v>
      </c>
      <c r="SN31" s="17">
        <v>0.4</v>
      </c>
      <c r="SO31" s="17">
        <v>0.4</v>
      </c>
      <c r="SP31" s="17">
        <v>0.4</v>
      </c>
      <c r="SQ31" s="17">
        <v>0</v>
      </c>
      <c r="SR31" s="17">
        <v>4.5999999999999996</v>
      </c>
      <c r="SS31" s="17">
        <v>4.3</v>
      </c>
      <c r="ST31" s="17">
        <v>4.3</v>
      </c>
      <c r="SU31" s="17">
        <v>0.3</v>
      </c>
      <c r="SV31" s="17">
        <v>3.3</v>
      </c>
      <c r="SW31" s="17">
        <v>3</v>
      </c>
      <c r="SX31" s="17">
        <v>3</v>
      </c>
      <c r="SY31" s="17">
        <v>0.3</v>
      </c>
      <c r="SZ31" s="17">
        <v>3.4</v>
      </c>
      <c r="TA31" s="17">
        <v>3.5</v>
      </c>
      <c r="TB31" s="17">
        <v>3.5</v>
      </c>
      <c r="TC31" s="17">
        <v>-0.1</v>
      </c>
      <c r="TD31" s="17">
        <v>4.8</v>
      </c>
      <c r="TE31" s="17">
        <v>5</v>
      </c>
      <c r="TF31" s="17">
        <v>5</v>
      </c>
      <c r="TG31" s="17">
        <v>-0.2</v>
      </c>
      <c r="TH31" s="17">
        <v>10</v>
      </c>
      <c r="TI31" s="17">
        <v>14.56311</v>
      </c>
      <c r="TJ31" s="17">
        <v>14.56311</v>
      </c>
      <c r="TK31" s="17">
        <v>-4.56311</v>
      </c>
      <c r="TL31" s="17">
        <v>11.7</v>
      </c>
      <c r="TM31" s="17">
        <v>21.826000000000001</v>
      </c>
      <c r="TN31" s="17">
        <v>21.826000000000001</v>
      </c>
      <c r="TO31" s="17">
        <v>-10.125999999999999</v>
      </c>
      <c r="TP31" s="17">
        <v>58.8</v>
      </c>
      <c r="TQ31" s="17">
        <v>42.298999999999999</v>
      </c>
      <c r="TR31" s="17">
        <v>42.298999999999999</v>
      </c>
      <c r="TS31" s="17">
        <v>16.501000000000001</v>
      </c>
      <c r="TT31" s="17">
        <v>29.7</v>
      </c>
      <c r="TU31" s="17"/>
      <c r="TV31" s="17">
        <v>31.126000000000001</v>
      </c>
      <c r="TW31" s="17">
        <v>-1.4259999999999999</v>
      </c>
      <c r="TX31" s="17">
        <v>48.3</v>
      </c>
      <c r="TY31" s="17">
        <v>44</v>
      </c>
      <c r="TZ31" s="17">
        <v>37.65</v>
      </c>
      <c r="UA31" s="17">
        <v>10.65</v>
      </c>
      <c r="UB31" s="17">
        <v>59.4</v>
      </c>
      <c r="UC31" s="17"/>
      <c r="UD31" s="17"/>
      <c r="UE31" s="17">
        <v>59.4</v>
      </c>
      <c r="UF31" s="17">
        <v>8.1999999999999993</v>
      </c>
      <c r="UG31" s="17">
        <v>3.1659999999999999</v>
      </c>
      <c r="UH31" s="17">
        <v>3.1659999999999999</v>
      </c>
      <c r="UI31" s="17">
        <v>5.0339999999999998</v>
      </c>
      <c r="UJ31" s="17">
        <v>5.3</v>
      </c>
      <c r="UK31" s="17">
        <v>2.8420000000000001</v>
      </c>
      <c r="UL31" s="17">
        <v>2.8420000000000001</v>
      </c>
      <c r="UM31" s="17">
        <v>2.4580000000000002</v>
      </c>
      <c r="UN31" s="17">
        <v>5</v>
      </c>
      <c r="UO31" s="17">
        <v>5</v>
      </c>
      <c r="UP31" s="17">
        <v>5</v>
      </c>
      <c r="UQ31" s="17">
        <v>0</v>
      </c>
      <c r="UR31" s="17">
        <v>2</v>
      </c>
      <c r="US31" s="17">
        <v>2</v>
      </c>
      <c r="UT31" s="17">
        <v>2</v>
      </c>
      <c r="UU31" s="17">
        <v>0</v>
      </c>
      <c r="UV31" s="17">
        <v>8</v>
      </c>
      <c r="UW31" s="17">
        <v>8.3000000000000007</v>
      </c>
      <c r="UX31" s="17">
        <v>8.3000000000000007</v>
      </c>
      <c r="UY31" s="17">
        <v>-0.3</v>
      </c>
      <c r="UZ31" s="17">
        <v>3.8</v>
      </c>
      <c r="VA31" s="17">
        <v>3.8</v>
      </c>
      <c r="VB31" s="17">
        <v>3.8</v>
      </c>
      <c r="VC31" s="17">
        <v>0</v>
      </c>
      <c r="VD31" s="17">
        <v>3.9</v>
      </c>
      <c r="VE31" s="17">
        <v>4.2</v>
      </c>
      <c r="VF31" s="17">
        <v>4.2</v>
      </c>
      <c r="VG31" s="17">
        <v>-0.3</v>
      </c>
      <c r="VH31" s="17">
        <v>4.0999999999999996</v>
      </c>
      <c r="VI31" s="17">
        <v>4.2</v>
      </c>
      <c r="VJ31" s="17">
        <v>4.2</v>
      </c>
      <c r="VK31" s="17">
        <v>-0.1</v>
      </c>
      <c r="VL31" s="17">
        <v>12.5</v>
      </c>
      <c r="VM31" s="17">
        <v>15.095000000000001</v>
      </c>
      <c r="VN31" s="17">
        <v>15.095000000000001</v>
      </c>
      <c r="VO31" s="17">
        <v>-2.5950000000000002</v>
      </c>
      <c r="VP31" s="17">
        <v>218.4</v>
      </c>
      <c r="VQ31" s="17"/>
      <c r="VR31" s="17">
        <v>228.58</v>
      </c>
      <c r="VS31" s="17">
        <v>-10.18</v>
      </c>
      <c r="VT31" s="17">
        <v>16.7</v>
      </c>
      <c r="VU31" s="17"/>
      <c r="VV31" s="17">
        <v>14.74</v>
      </c>
      <c r="VW31" s="17">
        <v>1.96</v>
      </c>
      <c r="VX31" s="17">
        <v>119</v>
      </c>
      <c r="VY31" s="17"/>
      <c r="VZ31" s="17">
        <v>121.38500000000001</v>
      </c>
      <c r="WA31" s="17">
        <v>-2.3849999999999998</v>
      </c>
      <c r="WB31" s="17">
        <v>0.6</v>
      </c>
      <c r="WC31" s="17">
        <v>0.6</v>
      </c>
      <c r="WD31" s="17">
        <v>0.6</v>
      </c>
      <c r="WE31" s="17">
        <v>0</v>
      </c>
      <c r="WF31" s="17">
        <v>0</v>
      </c>
      <c r="WG31" s="17">
        <v>7</v>
      </c>
      <c r="WH31" s="17">
        <v>7</v>
      </c>
      <c r="WI31" s="17">
        <v>-7</v>
      </c>
      <c r="WJ31" s="17">
        <v>2.5</v>
      </c>
      <c r="WK31" s="17">
        <v>18</v>
      </c>
      <c r="WL31" s="17">
        <v>18</v>
      </c>
      <c r="WM31" s="17">
        <v>-15.5</v>
      </c>
      <c r="WN31" s="17">
        <v>88.2</v>
      </c>
      <c r="WO31" s="17"/>
      <c r="WP31" s="17">
        <v>89.450999999999993</v>
      </c>
      <c r="WQ31" s="17">
        <v>-1.2509999999999999</v>
      </c>
      <c r="WR31" s="17">
        <v>16.600000000000001</v>
      </c>
      <c r="WS31" s="17"/>
      <c r="WT31" s="17">
        <v>17.495000000000001</v>
      </c>
      <c r="WU31" s="17">
        <v>-0.89500000000000002</v>
      </c>
      <c r="WV31" s="17">
        <v>6.8</v>
      </c>
      <c r="WW31" s="17">
        <v>6</v>
      </c>
      <c r="WX31" s="17">
        <v>6</v>
      </c>
      <c r="WY31" s="17">
        <v>0.8</v>
      </c>
      <c r="WZ31" s="17">
        <v>20</v>
      </c>
      <c r="XA31" s="17">
        <v>18.4466</v>
      </c>
      <c r="XB31" s="17">
        <v>18.4466</v>
      </c>
      <c r="XC31" s="17">
        <v>1.5533999999999999</v>
      </c>
      <c r="XD31" s="17">
        <v>9.3000000000000007</v>
      </c>
      <c r="XE31" s="17">
        <v>10.8</v>
      </c>
      <c r="XF31" s="17">
        <v>10.8</v>
      </c>
      <c r="XG31" s="17">
        <v>-1.5</v>
      </c>
      <c r="XH31" s="17">
        <v>34.9</v>
      </c>
      <c r="XI31" s="17">
        <v>30</v>
      </c>
      <c r="XJ31" s="17">
        <v>30</v>
      </c>
      <c r="XK31" s="17">
        <v>4.9000000000000004</v>
      </c>
      <c r="XL31" s="17">
        <v>25.9</v>
      </c>
      <c r="XM31" s="17">
        <v>30</v>
      </c>
      <c r="XN31" s="17">
        <v>30</v>
      </c>
      <c r="XO31" s="17">
        <v>-4.0999999999999996</v>
      </c>
      <c r="XP31" s="17">
        <v>13.7</v>
      </c>
      <c r="XQ31" s="17">
        <v>14</v>
      </c>
      <c r="XR31" s="17">
        <v>14</v>
      </c>
      <c r="XS31" s="17">
        <v>-0.3</v>
      </c>
      <c r="XT31" s="17">
        <v>19</v>
      </c>
      <c r="XU31" s="17">
        <v>19</v>
      </c>
      <c r="XV31" s="17">
        <v>19</v>
      </c>
      <c r="XW31" s="17">
        <v>0</v>
      </c>
      <c r="XX31" s="17">
        <v>7.2</v>
      </c>
      <c r="XY31" s="17">
        <v>8.23</v>
      </c>
      <c r="XZ31" s="17">
        <v>8.23</v>
      </c>
      <c r="YA31" s="17">
        <v>-1.03</v>
      </c>
      <c r="YB31" s="17"/>
      <c r="YC31" s="17"/>
      <c r="YD31" s="17"/>
      <c r="YE31" s="17">
        <v>0</v>
      </c>
      <c r="YF31" s="17"/>
      <c r="YG31" s="17"/>
      <c r="YH31" s="17"/>
      <c r="YI31" s="17">
        <v>0</v>
      </c>
    </row>
    <row r="32" spans="1:659" ht="24" customHeight="1" x14ac:dyDescent="0.3">
      <c r="A32" s="1"/>
      <c r="B32" s="18" t="s">
        <v>50</v>
      </c>
      <c r="C32" s="18" t="s">
        <v>738</v>
      </c>
      <c r="D32" s="19">
        <v>78.7</v>
      </c>
      <c r="E32" s="19">
        <v>56.33813</v>
      </c>
      <c r="F32" s="19">
        <v>80.464910000000003</v>
      </c>
      <c r="G32" s="19">
        <v>-1.76491</v>
      </c>
      <c r="H32" s="19">
        <v>641.79999999999995</v>
      </c>
      <c r="I32" s="19">
        <v>643.65809000000002</v>
      </c>
      <c r="J32" s="19">
        <v>643.65809000000002</v>
      </c>
      <c r="K32" s="19">
        <v>-1.85809</v>
      </c>
      <c r="L32" s="19">
        <v>212.2</v>
      </c>
      <c r="M32" s="19">
        <v>209.39341999999999</v>
      </c>
      <c r="N32" s="19">
        <v>209.39341999999999</v>
      </c>
      <c r="O32" s="19">
        <v>2.8065799999999999</v>
      </c>
      <c r="P32" s="19"/>
      <c r="Q32" s="19"/>
      <c r="R32" s="19"/>
      <c r="S32" s="19">
        <v>0</v>
      </c>
      <c r="T32" s="19"/>
      <c r="U32" s="19"/>
      <c r="V32" s="19"/>
      <c r="W32" s="19">
        <v>0</v>
      </c>
      <c r="X32" s="19">
        <v>30</v>
      </c>
      <c r="Y32" s="19">
        <v>12.09104</v>
      </c>
      <c r="Z32" s="19">
        <v>12.091049999999999</v>
      </c>
      <c r="AA32" s="19">
        <v>17.908950000000001</v>
      </c>
      <c r="AB32" s="19">
        <v>85.7</v>
      </c>
      <c r="AC32" s="19">
        <v>92.38597</v>
      </c>
      <c r="AD32" s="19">
        <v>93.316000000000003</v>
      </c>
      <c r="AE32" s="19">
        <v>-7.6159999999999997</v>
      </c>
      <c r="AF32" s="19">
        <v>79.5</v>
      </c>
      <c r="AG32" s="19">
        <v>86.905510000000007</v>
      </c>
      <c r="AH32" s="19">
        <v>86.905510000000007</v>
      </c>
      <c r="AI32" s="19">
        <v>-7.4055099999999996</v>
      </c>
      <c r="AJ32" s="19"/>
      <c r="AK32" s="19"/>
      <c r="AL32" s="19"/>
      <c r="AM32" s="19">
        <v>0</v>
      </c>
      <c r="AN32" s="19">
        <v>184.7</v>
      </c>
      <c r="AO32" s="19">
        <v>196.22801999999999</v>
      </c>
      <c r="AP32" s="19">
        <v>196.22801999999999</v>
      </c>
      <c r="AQ32" s="19">
        <v>-11.52802</v>
      </c>
      <c r="AR32" s="19">
        <v>205.2</v>
      </c>
      <c r="AS32" s="19">
        <v>196.22801999999999</v>
      </c>
      <c r="AT32" s="19">
        <v>196.22801999999999</v>
      </c>
      <c r="AU32" s="19">
        <v>8.9719800000000003</v>
      </c>
      <c r="AV32" s="19">
        <v>201.9</v>
      </c>
      <c r="AW32" s="19">
        <v>196.22801999999999</v>
      </c>
      <c r="AX32" s="19">
        <v>196.22801999999999</v>
      </c>
      <c r="AY32" s="19">
        <v>5.6719799999999996</v>
      </c>
      <c r="AZ32" s="19">
        <v>286</v>
      </c>
      <c r="BA32" s="19">
        <v>295.22593999999998</v>
      </c>
      <c r="BB32" s="19">
        <v>295.22593999999998</v>
      </c>
      <c r="BC32" s="19">
        <v>-9.2259399999999996</v>
      </c>
      <c r="BD32" s="19">
        <v>211.2</v>
      </c>
      <c r="BE32" s="19">
        <v>208.07390000000001</v>
      </c>
      <c r="BF32" s="19">
        <v>208.07390000000001</v>
      </c>
      <c r="BG32" s="19">
        <v>3.1261000000000001</v>
      </c>
      <c r="BH32" s="19">
        <v>110.1</v>
      </c>
      <c r="BI32" s="19">
        <v>104.34936999999999</v>
      </c>
      <c r="BJ32" s="19">
        <v>104.34936999999999</v>
      </c>
      <c r="BK32" s="19">
        <v>5.7506300000000001</v>
      </c>
      <c r="BL32" s="19">
        <v>356.5</v>
      </c>
      <c r="BM32" s="19">
        <v>368.40096999999997</v>
      </c>
      <c r="BN32" s="19">
        <v>368.40096999999997</v>
      </c>
      <c r="BO32" s="19">
        <v>-11.900969999999999</v>
      </c>
      <c r="BP32" s="19">
        <v>4.3</v>
      </c>
      <c r="BQ32" s="19">
        <v>4.4318400000000002</v>
      </c>
      <c r="BR32" s="19">
        <v>4.4318400000000002</v>
      </c>
      <c r="BS32" s="19">
        <v>-0.13184000000000001</v>
      </c>
      <c r="BT32" s="19"/>
      <c r="BU32" s="19"/>
      <c r="BV32" s="19"/>
      <c r="BW32" s="19">
        <v>0</v>
      </c>
      <c r="BX32" s="19"/>
      <c r="BY32" s="19"/>
      <c r="BZ32" s="19"/>
      <c r="CA32" s="19">
        <v>0</v>
      </c>
      <c r="CB32" s="19"/>
      <c r="CC32" s="19"/>
      <c r="CD32" s="19"/>
      <c r="CE32" s="19">
        <v>0</v>
      </c>
      <c r="CF32" s="19"/>
      <c r="CG32" s="19"/>
      <c r="CH32" s="19"/>
      <c r="CI32" s="19">
        <v>0</v>
      </c>
      <c r="CJ32" s="19">
        <v>109</v>
      </c>
      <c r="CK32" s="19">
        <v>105.6932</v>
      </c>
      <c r="CL32" s="19">
        <v>105.6932</v>
      </c>
      <c r="CM32" s="19">
        <v>3.3068</v>
      </c>
      <c r="CN32" s="19">
        <v>7.7</v>
      </c>
      <c r="CO32" s="19">
        <v>5.1333399999999996</v>
      </c>
      <c r="CP32" s="19">
        <v>5.1333399999999996</v>
      </c>
      <c r="CQ32" s="19">
        <v>2.5666600000000002</v>
      </c>
      <c r="CR32" s="19">
        <v>5</v>
      </c>
      <c r="CS32" s="19">
        <v>2.8177599999999998</v>
      </c>
      <c r="CT32" s="19">
        <v>2.8177599999999998</v>
      </c>
      <c r="CU32" s="19">
        <v>2.1822400000000002</v>
      </c>
      <c r="CV32" s="19">
        <v>22.2</v>
      </c>
      <c r="CW32" s="19">
        <v>22.389009999999999</v>
      </c>
      <c r="CX32" s="19">
        <v>22.389009999999999</v>
      </c>
      <c r="CY32" s="19">
        <v>-0.18901000000000001</v>
      </c>
      <c r="CZ32" s="19">
        <v>4.5999999999999996</v>
      </c>
      <c r="DA32" s="19">
        <v>6.8787000000000003</v>
      </c>
      <c r="DB32" s="19">
        <v>6.8787000000000003</v>
      </c>
      <c r="DC32" s="19">
        <v>-2.2787000000000002</v>
      </c>
      <c r="DD32" s="19">
        <v>12.6</v>
      </c>
      <c r="DE32" s="19">
        <v>14.919420000000001</v>
      </c>
      <c r="DF32" s="19">
        <v>12.77125</v>
      </c>
      <c r="DG32" s="19">
        <v>-0.17125000000000001</v>
      </c>
      <c r="DH32" s="19">
        <v>70.5</v>
      </c>
      <c r="DI32" s="19">
        <v>69.849379999999996</v>
      </c>
      <c r="DJ32" s="19">
        <v>68.883989999999997</v>
      </c>
      <c r="DK32" s="19">
        <v>1.6160099999999999</v>
      </c>
      <c r="DL32" s="19"/>
      <c r="DM32" s="19"/>
      <c r="DN32" s="19"/>
      <c r="DO32" s="19">
        <v>0</v>
      </c>
      <c r="DP32" s="19"/>
      <c r="DQ32" s="19"/>
      <c r="DR32" s="19"/>
      <c r="DS32" s="19">
        <v>0</v>
      </c>
      <c r="DT32" s="19"/>
      <c r="DU32" s="19"/>
      <c r="DV32" s="19"/>
      <c r="DW32" s="19">
        <v>0</v>
      </c>
      <c r="DX32" s="19"/>
      <c r="DY32" s="19"/>
      <c r="DZ32" s="19"/>
      <c r="EA32" s="19">
        <v>0</v>
      </c>
      <c r="EB32" s="19">
        <v>57.4</v>
      </c>
      <c r="EC32" s="19">
        <v>48.730409999999999</v>
      </c>
      <c r="ED32" s="19">
        <v>67.831639999999993</v>
      </c>
      <c r="EE32" s="19">
        <v>-10.43164</v>
      </c>
      <c r="EF32" s="19">
        <v>76.099999999999994</v>
      </c>
      <c r="EG32" s="19">
        <v>97.467709999999997</v>
      </c>
      <c r="EH32" s="19">
        <v>82.395099999999999</v>
      </c>
      <c r="EI32" s="19">
        <v>-6.2950999999999997</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33</v>
      </c>
      <c r="FE32" s="19">
        <v>31.53576</v>
      </c>
      <c r="FF32" s="19">
        <v>31.53576</v>
      </c>
      <c r="FG32" s="19">
        <v>1.46424</v>
      </c>
      <c r="FH32" s="19">
        <v>30.7</v>
      </c>
      <c r="FI32" s="19">
        <v>30.92784</v>
      </c>
      <c r="FJ32" s="19"/>
      <c r="FK32" s="19">
        <v>30.7</v>
      </c>
      <c r="FL32" s="19">
        <v>21.7</v>
      </c>
      <c r="FM32" s="19">
        <v>18.874919999999999</v>
      </c>
      <c r="FN32" s="19">
        <v>18.874919999999999</v>
      </c>
      <c r="FO32" s="19">
        <v>2.8250799999999998</v>
      </c>
      <c r="FP32" s="19">
        <v>18.600000000000001</v>
      </c>
      <c r="FQ32" s="19">
        <v>14.927820000000001</v>
      </c>
      <c r="FR32" s="19">
        <v>14.927820000000001</v>
      </c>
      <c r="FS32" s="19">
        <v>3.67218</v>
      </c>
      <c r="FT32" s="19">
        <v>12.7</v>
      </c>
      <c r="FU32" s="19">
        <v>13.1068</v>
      </c>
      <c r="FV32" s="19">
        <v>13.1068</v>
      </c>
      <c r="FW32" s="19">
        <v>-0.40679999999999999</v>
      </c>
      <c r="FX32" s="19">
        <v>56.5</v>
      </c>
      <c r="FY32" s="19">
        <v>57.754739999999998</v>
      </c>
      <c r="FZ32" s="19">
        <v>57.754739999999998</v>
      </c>
      <c r="GA32" s="19">
        <v>-1.25474</v>
      </c>
      <c r="GB32" s="19">
        <v>181.8</v>
      </c>
      <c r="GC32" s="19">
        <v>184.91498000000001</v>
      </c>
      <c r="GD32" s="19">
        <v>184.91498000000001</v>
      </c>
      <c r="GE32" s="19">
        <v>-3.1149800000000001</v>
      </c>
      <c r="GF32" s="19">
        <v>182.7</v>
      </c>
      <c r="GG32" s="19">
        <v>184.91498000000001</v>
      </c>
      <c r="GH32" s="19">
        <v>184.91498000000001</v>
      </c>
      <c r="GI32" s="19">
        <v>-2.2149800000000002</v>
      </c>
      <c r="GJ32" s="19">
        <v>183.5</v>
      </c>
      <c r="GK32" s="19">
        <v>185.47028</v>
      </c>
      <c r="GL32" s="19">
        <v>185.47028</v>
      </c>
      <c r="GM32" s="19">
        <v>-1.97028</v>
      </c>
      <c r="GN32" s="19">
        <v>78.3</v>
      </c>
      <c r="GO32" s="19">
        <v>79.789810000000003</v>
      </c>
      <c r="GP32" s="19">
        <v>87.856030000000004</v>
      </c>
      <c r="GQ32" s="19">
        <v>-9.5560299999999998</v>
      </c>
      <c r="GR32" s="19">
        <v>0</v>
      </c>
      <c r="GS32" s="19"/>
      <c r="GT32" s="19"/>
      <c r="GU32" s="19">
        <v>0</v>
      </c>
      <c r="GV32" s="19"/>
      <c r="GW32" s="19"/>
      <c r="GX32" s="19">
        <v>9.9490999999999996</v>
      </c>
      <c r="GY32" s="19">
        <v>-9.9490999999999996</v>
      </c>
      <c r="GZ32" s="19">
        <v>29.4</v>
      </c>
      <c r="HA32" s="19">
        <v>34.47804</v>
      </c>
      <c r="HB32" s="19">
        <v>34.47804</v>
      </c>
      <c r="HC32" s="19">
        <v>-5.0780399999999997</v>
      </c>
      <c r="HD32" s="19">
        <v>33.4</v>
      </c>
      <c r="HE32" s="19">
        <v>32.627180000000003</v>
      </c>
      <c r="HF32" s="19">
        <v>32.627180000000003</v>
      </c>
      <c r="HG32" s="19">
        <v>0.77281999999999995</v>
      </c>
      <c r="HH32" s="19">
        <v>2</v>
      </c>
      <c r="HI32" s="19">
        <v>1.97359</v>
      </c>
      <c r="HJ32" s="19">
        <v>1.97359</v>
      </c>
      <c r="HK32" s="19">
        <v>2.6409999999999999E-2</v>
      </c>
      <c r="HL32" s="19">
        <v>15.8</v>
      </c>
      <c r="HM32" s="19">
        <v>16.664079999999998</v>
      </c>
      <c r="HN32" s="19">
        <v>16.664079999999998</v>
      </c>
      <c r="HO32" s="19">
        <v>-0.86407999999999996</v>
      </c>
      <c r="HP32" s="19">
        <v>52.3</v>
      </c>
      <c r="HQ32" s="19">
        <v>50</v>
      </c>
      <c r="HR32" s="19">
        <v>50.000010000000003</v>
      </c>
      <c r="HS32" s="19">
        <v>2.2999900000000002</v>
      </c>
      <c r="HT32" s="19"/>
      <c r="HU32" s="19"/>
      <c r="HV32" s="19"/>
      <c r="HW32" s="19">
        <v>0</v>
      </c>
      <c r="HX32" s="19"/>
      <c r="HY32" s="19"/>
      <c r="HZ32" s="19"/>
      <c r="IA32" s="19">
        <v>0</v>
      </c>
      <c r="IB32" s="19">
        <v>45.9</v>
      </c>
      <c r="IC32" s="19">
        <v>50.017240000000001</v>
      </c>
      <c r="ID32" s="19">
        <v>82.455529999999996</v>
      </c>
      <c r="IE32" s="19">
        <v>-36.555529999999997</v>
      </c>
      <c r="IF32" s="19"/>
      <c r="IG32" s="19"/>
      <c r="IH32" s="19"/>
      <c r="II32" s="19">
        <v>0</v>
      </c>
      <c r="IJ32" s="19"/>
      <c r="IK32" s="19"/>
      <c r="IL32" s="19"/>
      <c r="IM32" s="19">
        <v>0</v>
      </c>
      <c r="IN32" s="19">
        <v>45.6</v>
      </c>
      <c r="IO32" s="19">
        <v>48.181449999999998</v>
      </c>
      <c r="IP32" s="19">
        <v>48.181449999999998</v>
      </c>
      <c r="IQ32" s="19">
        <v>-2.5814499999999998</v>
      </c>
      <c r="IR32" s="19"/>
      <c r="IS32" s="19"/>
      <c r="IT32" s="19"/>
      <c r="IU32" s="19">
        <v>0</v>
      </c>
      <c r="IV32" s="19"/>
      <c r="IW32" s="19"/>
      <c r="IX32" s="19"/>
      <c r="IY32" s="19">
        <v>0</v>
      </c>
      <c r="IZ32" s="19"/>
      <c r="JA32" s="19"/>
      <c r="JB32" s="19"/>
      <c r="JC32" s="19">
        <v>0</v>
      </c>
      <c r="JD32" s="19">
        <v>59.7</v>
      </c>
      <c r="JE32" s="19">
        <v>64.721999999999994</v>
      </c>
      <c r="JF32" s="19">
        <v>85.169349999999994</v>
      </c>
      <c r="JG32" s="19">
        <v>-25.469349999999999</v>
      </c>
      <c r="JH32" s="19">
        <v>175.6</v>
      </c>
      <c r="JI32" s="19">
        <v>178.35103000000001</v>
      </c>
      <c r="JJ32" s="19">
        <v>178.35103000000001</v>
      </c>
      <c r="JK32" s="19">
        <v>-2.7510300000000001</v>
      </c>
      <c r="JL32" s="19">
        <v>173</v>
      </c>
      <c r="JM32" s="19">
        <v>178.35103000000001</v>
      </c>
      <c r="JN32" s="19">
        <v>178.35103000000001</v>
      </c>
      <c r="JO32" s="19">
        <v>-5.3510299999999997</v>
      </c>
      <c r="JP32" s="19">
        <v>206.2</v>
      </c>
      <c r="JQ32" s="19">
        <v>178.35103000000001</v>
      </c>
      <c r="JR32" s="19">
        <v>178.35103000000001</v>
      </c>
      <c r="JS32" s="19">
        <v>27.848970000000001</v>
      </c>
      <c r="JT32" s="19">
        <v>270.5</v>
      </c>
      <c r="JU32" s="19">
        <v>268.32994000000002</v>
      </c>
      <c r="JV32" s="19">
        <v>268.32994000000002</v>
      </c>
      <c r="JW32" s="19">
        <v>2.1700599999999999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1.3</v>
      </c>
      <c r="LE32" s="19">
        <v>0.89207999999999998</v>
      </c>
      <c r="LF32" s="19">
        <v>0.89207999999999998</v>
      </c>
      <c r="LG32" s="19">
        <v>0.40792</v>
      </c>
      <c r="LH32" s="19">
        <v>100.5</v>
      </c>
      <c r="LI32" s="19">
        <v>94.681790000000007</v>
      </c>
      <c r="LJ32" s="19">
        <v>115.02818000000001</v>
      </c>
      <c r="LK32" s="19">
        <v>-14.528180000000001</v>
      </c>
      <c r="LL32" s="19">
        <v>100.5</v>
      </c>
      <c r="LM32" s="19">
        <v>81.068439999999995</v>
      </c>
      <c r="LN32" s="19">
        <v>81.069050000000004</v>
      </c>
      <c r="LO32" s="19">
        <v>19.430949999999999</v>
      </c>
      <c r="LP32" s="19">
        <v>66.3</v>
      </c>
      <c r="LQ32" s="19">
        <v>67.133979999999994</v>
      </c>
      <c r="LR32" s="19">
        <v>67.133979999999994</v>
      </c>
      <c r="LS32" s="19">
        <v>-0.83398000000000005</v>
      </c>
      <c r="LT32" s="19">
        <v>78.900000000000006</v>
      </c>
      <c r="LU32" s="19">
        <v>65.984009999999998</v>
      </c>
      <c r="LV32" s="19">
        <v>65.984009999999998</v>
      </c>
      <c r="LW32" s="19">
        <v>12.915990000000001</v>
      </c>
      <c r="LX32" s="19">
        <v>28.2</v>
      </c>
      <c r="LY32" s="19">
        <v>27.30705</v>
      </c>
      <c r="LZ32" s="19">
        <v>27.30705</v>
      </c>
      <c r="MA32" s="19">
        <v>0.89295000000000002</v>
      </c>
      <c r="MB32" s="19"/>
      <c r="MC32" s="19"/>
      <c r="MD32" s="19"/>
      <c r="ME32" s="19">
        <v>0</v>
      </c>
      <c r="MF32" s="19"/>
      <c r="MG32" s="19"/>
      <c r="MH32" s="19"/>
      <c r="MI32" s="19">
        <v>0</v>
      </c>
      <c r="MJ32" s="19"/>
      <c r="MK32" s="19"/>
      <c r="ML32" s="19"/>
      <c r="MM32" s="19">
        <v>0</v>
      </c>
      <c r="MN32" s="19">
        <v>144.69999999999999</v>
      </c>
      <c r="MO32" s="19">
        <v>159.10807</v>
      </c>
      <c r="MP32" s="19">
        <v>159.10807</v>
      </c>
      <c r="MQ32" s="19">
        <v>-14.40807</v>
      </c>
      <c r="MR32" s="19">
        <v>147</v>
      </c>
      <c r="MS32" s="19">
        <v>159.10807</v>
      </c>
      <c r="MT32" s="19">
        <v>159.10807</v>
      </c>
      <c r="MU32" s="19">
        <v>-12.10807</v>
      </c>
      <c r="MV32" s="19">
        <v>170.5</v>
      </c>
      <c r="MW32" s="19">
        <v>159.58587</v>
      </c>
      <c r="MX32" s="19">
        <v>159.58587</v>
      </c>
      <c r="MY32" s="19">
        <v>10.91413</v>
      </c>
      <c r="MZ32" s="19">
        <v>188.3</v>
      </c>
      <c r="NA32" s="19">
        <v>185.62738999999999</v>
      </c>
      <c r="NB32" s="19">
        <v>103.5</v>
      </c>
      <c r="NC32" s="19">
        <v>84.8</v>
      </c>
      <c r="ND32" s="19"/>
      <c r="NE32" s="19"/>
      <c r="NF32" s="19"/>
      <c r="NG32" s="19">
        <v>0</v>
      </c>
      <c r="NH32" s="19"/>
      <c r="NI32" s="19"/>
      <c r="NJ32" s="19"/>
      <c r="NK32" s="19">
        <v>0</v>
      </c>
      <c r="NL32" s="19"/>
      <c r="NM32" s="19"/>
      <c r="NN32" s="19"/>
      <c r="NO32" s="19">
        <v>0</v>
      </c>
      <c r="NP32" s="19"/>
      <c r="NQ32" s="19"/>
      <c r="NR32" s="19"/>
      <c r="NS32" s="19">
        <v>0</v>
      </c>
      <c r="NT32" s="19">
        <v>216.2</v>
      </c>
      <c r="NU32" s="19">
        <v>192.23309</v>
      </c>
      <c r="NV32" s="19">
        <v>192.23309</v>
      </c>
      <c r="NW32" s="19">
        <v>23.966909999999999</v>
      </c>
      <c r="NX32" s="19">
        <v>103.7</v>
      </c>
      <c r="NY32" s="19">
        <v>96.405180000000001</v>
      </c>
      <c r="NZ32" s="19">
        <v>96.405180000000001</v>
      </c>
      <c r="OA32" s="19">
        <v>7.2948199999999996</v>
      </c>
      <c r="OB32" s="19">
        <v>1.2</v>
      </c>
      <c r="OC32" s="19"/>
      <c r="OD32" s="19">
        <v>1.1879999999999999</v>
      </c>
      <c r="OE32" s="19">
        <v>1.2E-2</v>
      </c>
      <c r="OF32" s="19">
        <v>60.1</v>
      </c>
      <c r="OG32" s="19">
        <v>67.739999999999995</v>
      </c>
      <c r="OH32" s="19">
        <v>67.739999999999995</v>
      </c>
      <c r="OI32" s="19">
        <v>-7.64</v>
      </c>
      <c r="OJ32" s="19">
        <v>67.599999999999994</v>
      </c>
      <c r="OK32" s="19"/>
      <c r="OL32" s="19">
        <v>69.206000000000003</v>
      </c>
      <c r="OM32" s="19">
        <v>-1.6060000000000001</v>
      </c>
      <c r="ON32" s="19">
        <v>16.3</v>
      </c>
      <c r="OO32" s="19">
        <v>16.861999999999998</v>
      </c>
      <c r="OP32" s="19">
        <v>16.861999999999998</v>
      </c>
      <c r="OQ32" s="19">
        <v>-0.56200000000000006</v>
      </c>
      <c r="OR32" s="19">
        <v>0.4</v>
      </c>
      <c r="OS32" s="19"/>
      <c r="OT32" s="19">
        <v>0.4</v>
      </c>
      <c r="OU32" s="19">
        <v>0</v>
      </c>
      <c r="OV32" s="19">
        <v>7.6</v>
      </c>
      <c r="OW32" s="19">
        <v>7</v>
      </c>
      <c r="OX32" s="19">
        <v>7</v>
      </c>
      <c r="OY32" s="19">
        <v>0.6</v>
      </c>
      <c r="OZ32" s="19">
        <v>5.0999999999999996</v>
      </c>
      <c r="PA32" s="19"/>
      <c r="PB32" s="19"/>
      <c r="PC32" s="19">
        <v>5.0999999999999996</v>
      </c>
      <c r="PD32" s="19">
        <v>9.9</v>
      </c>
      <c r="PE32" s="19">
        <v>9</v>
      </c>
      <c r="PF32" s="19">
        <v>9</v>
      </c>
      <c r="PG32" s="19">
        <v>0.9</v>
      </c>
      <c r="PH32" s="19">
        <v>2.6</v>
      </c>
      <c r="PI32" s="19">
        <v>1.46</v>
      </c>
      <c r="PJ32" s="19">
        <v>1.46</v>
      </c>
      <c r="PK32" s="19">
        <v>1.1399999999999999</v>
      </c>
      <c r="PL32" s="19">
        <v>0.3</v>
      </c>
      <c r="PM32" s="19">
        <v>1</v>
      </c>
      <c r="PN32" s="19">
        <v>1</v>
      </c>
      <c r="PO32" s="19">
        <v>-0.7</v>
      </c>
      <c r="PP32" s="19">
        <v>1.5</v>
      </c>
      <c r="PQ32" s="19">
        <v>3</v>
      </c>
      <c r="PR32" s="19">
        <v>3</v>
      </c>
      <c r="PS32" s="19">
        <v>-1.5</v>
      </c>
      <c r="PT32" s="19">
        <v>2</v>
      </c>
      <c r="PU32" s="19">
        <v>1.9</v>
      </c>
      <c r="PV32" s="19">
        <v>1.9</v>
      </c>
      <c r="PW32" s="19">
        <v>0.1</v>
      </c>
      <c r="PX32" s="19">
        <v>18.7</v>
      </c>
      <c r="PY32" s="19">
        <v>18.25243</v>
      </c>
      <c r="PZ32" s="19">
        <v>18.25243</v>
      </c>
      <c r="QA32" s="19">
        <v>0.44757000000000002</v>
      </c>
      <c r="QB32" s="19">
        <v>8</v>
      </c>
      <c r="QC32" s="19">
        <v>5</v>
      </c>
      <c r="QD32" s="19">
        <v>5</v>
      </c>
      <c r="QE32" s="19">
        <v>3</v>
      </c>
      <c r="QF32" s="19">
        <v>4</v>
      </c>
      <c r="QG32" s="19">
        <v>5</v>
      </c>
      <c r="QH32" s="19">
        <v>5</v>
      </c>
      <c r="QI32" s="19">
        <v>-1</v>
      </c>
      <c r="QJ32" s="19">
        <v>3.3</v>
      </c>
      <c r="QK32" s="19">
        <v>3.4</v>
      </c>
      <c r="QL32" s="19">
        <v>3.4</v>
      </c>
      <c r="QM32" s="19">
        <v>-0.1</v>
      </c>
      <c r="QN32" s="19">
        <v>18.5</v>
      </c>
      <c r="QO32" s="19">
        <v>17.864080000000001</v>
      </c>
      <c r="QP32" s="19">
        <v>17.864080000000001</v>
      </c>
      <c r="QQ32" s="19">
        <v>0.63592000000000004</v>
      </c>
      <c r="QR32" s="19">
        <v>13.2</v>
      </c>
      <c r="QS32" s="19"/>
      <c r="QT32" s="19">
        <v>13.818</v>
      </c>
      <c r="QU32" s="19">
        <v>-0.61799999999999999</v>
      </c>
      <c r="QV32" s="19">
        <v>15.9</v>
      </c>
      <c r="QW32" s="19"/>
      <c r="QX32" s="19">
        <v>15.833</v>
      </c>
      <c r="QY32" s="19">
        <v>6.7000000000000004E-2</v>
      </c>
      <c r="QZ32" s="19">
        <v>15.7</v>
      </c>
      <c r="RA32" s="19">
        <v>10</v>
      </c>
      <c r="RB32" s="19">
        <v>10.877000000000001</v>
      </c>
      <c r="RC32" s="19">
        <v>4.8230000000000004</v>
      </c>
      <c r="RD32" s="19">
        <v>45.4</v>
      </c>
      <c r="RE32" s="19">
        <v>36.875999999999998</v>
      </c>
      <c r="RF32" s="19">
        <v>36.875999999999998</v>
      </c>
      <c r="RG32" s="19">
        <v>8.5239999999999991</v>
      </c>
      <c r="RH32" s="19">
        <v>3</v>
      </c>
      <c r="RI32" s="19">
        <v>2.9009999999999998</v>
      </c>
      <c r="RJ32" s="19">
        <v>2.9009999999999998</v>
      </c>
      <c r="RK32" s="19">
        <v>9.9000000000000005E-2</v>
      </c>
      <c r="RL32" s="19">
        <v>1.1000000000000001</v>
      </c>
      <c r="RM32" s="19">
        <v>1.2</v>
      </c>
      <c r="RN32" s="19">
        <v>1.2</v>
      </c>
      <c r="RO32" s="19">
        <v>-0.1</v>
      </c>
      <c r="RP32" s="19">
        <v>1.2</v>
      </c>
      <c r="RQ32" s="19">
        <v>1.2</v>
      </c>
      <c r="RR32" s="19">
        <v>1.2</v>
      </c>
      <c r="RS32" s="19">
        <v>0</v>
      </c>
      <c r="RT32" s="19">
        <v>2.8</v>
      </c>
      <c r="RU32" s="19">
        <v>2.8</v>
      </c>
      <c r="RV32" s="19">
        <v>2.8</v>
      </c>
      <c r="RW32" s="19">
        <v>0</v>
      </c>
      <c r="RX32" s="19">
        <v>16.3</v>
      </c>
      <c r="RY32" s="19"/>
      <c r="RZ32" s="19">
        <v>15.991</v>
      </c>
      <c r="SA32" s="19">
        <v>0.309</v>
      </c>
      <c r="SB32" s="19">
        <v>2.2999999999999998</v>
      </c>
      <c r="SC32" s="19">
        <v>2.379</v>
      </c>
      <c r="SD32" s="19">
        <v>2.379</v>
      </c>
      <c r="SE32" s="19">
        <v>-7.9000000000000001E-2</v>
      </c>
      <c r="SF32" s="19">
        <v>12.3</v>
      </c>
      <c r="SG32" s="19">
        <v>11.569380000000001</v>
      </c>
      <c r="SH32" s="19">
        <v>19.072610000000001</v>
      </c>
      <c r="SI32" s="19">
        <v>-6.7726100000000002</v>
      </c>
      <c r="SJ32" s="19">
        <v>1.2</v>
      </c>
      <c r="SK32" s="19">
        <v>1.1599999999999999</v>
      </c>
      <c r="SL32" s="19">
        <v>1.1599999999999999</v>
      </c>
      <c r="SM32" s="19">
        <v>0.04</v>
      </c>
      <c r="SN32" s="19">
        <v>0.4</v>
      </c>
      <c r="SO32" s="19">
        <v>0.4</v>
      </c>
      <c r="SP32" s="19">
        <v>0.4</v>
      </c>
      <c r="SQ32" s="19">
        <v>0</v>
      </c>
      <c r="SR32" s="19">
        <v>4.5999999999999996</v>
      </c>
      <c r="SS32" s="19">
        <v>4.3</v>
      </c>
      <c r="ST32" s="19">
        <v>4.3</v>
      </c>
      <c r="SU32" s="19">
        <v>0.3</v>
      </c>
      <c r="SV32" s="19">
        <v>3.3</v>
      </c>
      <c r="SW32" s="19">
        <v>3</v>
      </c>
      <c r="SX32" s="19">
        <v>3</v>
      </c>
      <c r="SY32" s="19">
        <v>0.3</v>
      </c>
      <c r="SZ32" s="19">
        <v>3.6</v>
      </c>
      <c r="TA32" s="19">
        <v>3.5</v>
      </c>
      <c r="TB32" s="19">
        <v>3.5</v>
      </c>
      <c r="TC32" s="19">
        <v>0.1</v>
      </c>
      <c r="TD32" s="19">
        <v>5.2</v>
      </c>
      <c r="TE32" s="19">
        <v>5</v>
      </c>
      <c r="TF32" s="19">
        <v>5</v>
      </c>
      <c r="TG32" s="19">
        <v>0.2</v>
      </c>
      <c r="TH32" s="19">
        <v>10</v>
      </c>
      <c r="TI32" s="19">
        <v>14.56311</v>
      </c>
      <c r="TJ32" s="19">
        <v>14.56311</v>
      </c>
      <c r="TK32" s="19">
        <v>-4.56311</v>
      </c>
      <c r="TL32" s="19">
        <v>15.1</v>
      </c>
      <c r="TM32" s="19">
        <v>22.495000000000001</v>
      </c>
      <c r="TN32" s="19">
        <v>22.495000000000001</v>
      </c>
      <c r="TO32" s="19">
        <v>-7.3949999999999996</v>
      </c>
      <c r="TP32" s="19">
        <v>58.8</v>
      </c>
      <c r="TQ32" s="19">
        <v>46.034999999999997</v>
      </c>
      <c r="TR32" s="19">
        <v>46.034999999999997</v>
      </c>
      <c r="TS32" s="19">
        <v>12.765000000000001</v>
      </c>
      <c r="TT32" s="19">
        <v>29.5</v>
      </c>
      <c r="TU32" s="19"/>
      <c r="TV32" s="19">
        <v>31.664999999999999</v>
      </c>
      <c r="TW32" s="19">
        <v>-2.165</v>
      </c>
      <c r="TX32" s="19">
        <v>55.3</v>
      </c>
      <c r="TY32" s="19">
        <v>46</v>
      </c>
      <c r="TZ32" s="19">
        <v>41.15</v>
      </c>
      <c r="UA32" s="19">
        <v>14.15</v>
      </c>
      <c r="UB32" s="19">
        <v>72.900000000000006</v>
      </c>
      <c r="UC32" s="19"/>
      <c r="UD32" s="19"/>
      <c r="UE32" s="19">
        <v>72.900000000000006</v>
      </c>
      <c r="UF32" s="19">
        <v>8</v>
      </c>
      <c r="UG32" s="19">
        <v>3.8330000000000002</v>
      </c>
      <c r="UH32" s="19">
        <v>3.8330000000000002</v>
      </c>
      <c r="UI32" s="19">
        <v>4.1669999999999998</v>
      </c>
      <c r="UJ32" s="19">
        <v>5.7</v>
      </c>
      <c r="UK32" s="19">
        <v>3.3530000000000002</v>
      </c>
      <c r="UL32" s="19">
        <v>3.3530000000000002</v>
      </c>
      <c r="UM32" s="19">
        <v>2.347</v>
      </c>
      <c r="UN32" s="19">
        <v>4.9000000000000004</v>
      </c>
      <c r="UO32" s="19">
        <v>5</v>
      </c>
      <c r="UP32" s="19">
        <v>5</v>
      </c>
      <c r="UQ32" s="19">
        <v>-0.1</v>
      </c>
      <c r="UR32" s="19">
        <v>2</v>
      </c>
      <c r="US32" s="19">
        <v>2</v>
      </c>
      <c r="UT32" s="19">
        <v>2</v>
      </c>
      <c r="UU32" s="19">
        <v>0</v>
      </c>
      <c r="UV32" s="19">
        <v>7.7</v>
      </c>
      <c r="UW32" s="19">
        <v>8.3000000000000007</v>
      </c>
      <c r="UX32" s="19">
        <v>8.3000000000000007</v>
      </c>
      <c r="UY32" s="19">
        <v>-0.6</v>
      </c>
      <c r="UZ32" s="19">
        <v>3.8</v>
      </c>
      <c r="VA32" s="19">
        <v>3.8</v>
      </c>
      <c r="VB32" s="19">
        <v>3.8</v>
      </c>
      <c r="VC32" s="19">
        <v>0</v>
      </c>
      <c r="VD32" s="19">
        <v>3.9</v>
      </c>
      <c r="VE32" s="19">
        <v>4.2</v>
      </c>
      <c r="VF32" s="19">
        <v>4.2</v>
      </c>
      <c r="VG32" s="19">
        <v>-0.3</v>
      </c>
      <c r="VH32" s="19">
        <v>4.0999999999999996</v>
      </c>
      <c r="VI32" s="19">
        <v>4.2</v>
      </c>
      <c r="VJ32" s="19">
        <v>4.2</v>
      </c>
      <c r="VK32" s="19">
        <v>-0.1</v>
      </c>
      <c r="VL32" s="19">
        <v>12.2</v>
      </c>
      <c r="VM32" s="19">
        <v>15.192</v>
      </c>
      <c r="VN32" s="19">
        <v>15.192</v>
      </c>
      <c r="VO32" s="19">
        <v>-2.992</v>
      </c>
      <c r="VP32" s="19">
        <v>218.8</v>
      </c>
      <c r="VQ32" s="19"/>
      <c r="VR32" s="19">
        <v>232.81899999999999</v>
      </c>
      <c r="VS32" s="19">
        <v>-14.019</v>
      </c>
      <c r="VT32" s="19">
        <v>16.899999999999999</v>
      </c>
      <c r="VU32" s="19"/>
      <c r="VV32" s="19">
        <v>14.731</v>
      </c>
      <c r="VW32" s="19">
        <v>2.169</v>
      </c>
      <c r="VX32" s="19">
        <v>118.9</v>
      </c>
      <c r="VY32" s="19"/>
      <c r="VZ32" s="19">
        <v>122.03700000000001</v>
      </c>
      <c r="WA32" s="19">
        <v>-3.137</v>
      </c>
      <c r="WB32" s="19">
        <v>0.6</v>
      </c>
      <c r="WC32" s="19">
        <v>0.6</v>
      </c>
      <c r="WD32" s="19">
        <v>0.6</v>
      </c>
      <c r="WE32" s="19">
        <v>0</v>
      </c>
      <c r="WF32" s="19">
        <v>0</v>
      </c>
      <c r="WG32" s="19">
        <v>6</v>
      </c>
      <c r="WH32" s="19">
        <v>6</v>
      </c>
      <c r="WI32" s="19">
        <v>-6</v>
      </c>
      <c r="WJ32" s="19">
        <v>0.5</v>
      </c>
      <c r="WK32" s="19">
        <v>20</v>
      </c>
      <c r="WL32" s="19">
        <v>20</v>
      </c>
      <c r="WM32" s="19">
        <v>-19.5</v>
      </c>
      <c r="WN32" s="19">
        <v>88.5</v>
      </c>
      <c r="WO32" s="19"/>
      <c r="WP32" s="19">
        <v>89.804000000000002</v>
      </c>
      <c r="WQ32" s="19">
        <v>-1.304</v>
      </c>
      <c r="WR32" s="19">
        <v>16.8</v>
      </c>
      <c r="WS32" s="19"/>
      <c r="WT32" s="19">
        <v>17.978999999999999</v>
      </c>
      <c r="WU32" s="19">
        <v>-1.179</v>
      </c>
      <c r="WV32" s="19">
        <v>6.7</v>
      </c>
      <c r="WW32" s="19">
        <v>6</v>
      </c>
      <c r="WX32" s="19">
        <v>6</v>
      </c>
      <c r="WY32" s="19">
        <v>0.7</v>
      </c>
      <c r="WZ32" s="19">
        <v>20</v>
      </c>
      <c r="XA32" s="19">
        <v>18.4466</v>
      </c>
      <c r="XB32" s="19">
        <v>18.4466</v>
      </c>
      <c r="XC32" s="19">
        <v>1.5533999999999999</v>
      </c>
      <c r="XD32" s="19">
        <v>9.5</v>
      </c>
      <c r="XE32" s="19">
        <v>10.8</v>
      </c>
      <c r="XF32" s="19">
        <v>10.8</v>
      </c>
      <c r="XG32" s="19">
        <v>-1.3</v>
      </c>
      <c r="XH32" s="19">
        <v>35.1</v>
      </c>
      <c r="XI32" s="19">
        <v>30</v>
      </c>
      <c r="XJ32" s="19">
        <v>30</v>
      </c>
      <c r="XK32" s="19">
        <v>5.0999999999999996</v>
      </c>
      <c r="XL32" s="19">
        <v>25.9</v>
      </c>
      <c r="XM32" s="19">
        <v>30</v>
      </c>
      <c r="XN32" s="19">
        <v>30</v>
      </c>
      <c r="XO32" s="19">
        <v>-4.0999999999999996</v>
      </c>
      <c r="XP32" s="19">
        <v>13.8</v>
      </c>
      <c r="XQ32" s="19">
        <v>14</v>
      </c>
      <c r="XR32" s="19">
        <v>14</v>
      </c>
      <c r="XS32" s="19">
        <v>-0.2</v>
      </c>
      <c r="XT32" s="19">
        <v>19</v>
      </c>
      <c r="XU32" s="19">
        <v>19</v>
      </c>
      <c r="XV32" s="19">
        <v>19</v>
      </c>
      <c r="XW32" s="19">
        <v>0</v>
      </c>
      <c r="XX32" s="19">
        <v>7.3</v>
      </c>
      <c r="XY32" s="19">
        <v>8.23</v>
      </c>
      <c r="XZ32" s="19">
        <v>8.23</v>
      </c>
      <c r="YA32" s="19">
        <v>-0.93</v>
      </c>
      <c r="YB32" s="19"/>
      <c r="YC32" s="19"/>
      <c r="YD32" s="19"/>
      <c r="YE32" s="19">
        <v>0</v>
      </c>
      <c r="YF32" s="19"/>
      <c r="YG32" s="19"/>
      <c r="YH32" s="19"/>
      <c r="YI32" s="19">
        <v>0</v>
      </c>
    </row>
    <row r="33" spans="1:659" ht="24" customHeight="1" x14ac:dyDescent="0.3">
      <c r="A33" s="1"/>
      <c r="B33" s="13" t="s">
        <v>50</v>
      </c>
      <c r="C33" s="13" t="s">
        <v>739</v>
      </c>
      <c r="D33" s="14">
        <v>79.7</v>
      </c>
      <c r="E33" s="14">
        <v>52.739710000000002</v>
      </c>
      <c r="F33" s="14">
        <v>71.980099999999993</v>
      </c>
      <c r="G33" s="14">
        <v>7.7199</v>
      </c>
      <c r="H33" s="14">
        <v>640.6</v>
      </c>
      <c r="I33" s="14">
        <v>643.65809000000002</v>
      </c>
      <c r="J33" s="14">
        <v>643.65809000000002</v>
      </c>
      <c r="K33" s="14">
        <v>-3.05809</v>
      </c>
      <c r="L33" s="14">
        <v>210.9</v>
      </c>
      <c r="M33" s="14">
        <v>209.39341999999999</v>
      </c>
      <c r="N33" s="14">
        <v>209.39341999999999</v>
      </c>
      <c r="O33" s="14">
        <v>1.50658</v>
      </c>
      <c r="P33" s="14"/>
      <c r="Q33" s="14"/>
      <c r="R33" s="14"/>
      <c r="S33" s="14">
        <v>0</v>
      </c>
      <c r="T33" s="14"/>
      <c r="U33" s="14"/>
      <c r="V33" s="14"/>
      <c r="W33" s="14">
        <v>0</v>
      </c>
      <c r="X33" s="14">
        <v>29.8</v>
      </c>
      <c r="Y33" s="14">
        <v>12.09104</v>
      </c>
      <c r="Z33" s="14">
        <v>12.09104</v>
      </c>
      <c r="AA33" s="14">
        <v>17.708960000000001</v>
      </c>
      <c r="AB33" s="14">
        <v>84.8</v>
      </c>
      <c r="AC33" s="14">
        <v>91.364009999999993</v>
      </c>
      <c r="AD33" s="14">
        <v>91.364000000000004</v>
      </c>
      <c r="AE33" s="14">
        <v>-6.5640000000000001</v>
      </c>
      <c r="AF33" s="14">
        <v>79.400000000000006</v>
      </c>
      <c r="AG33" s="14">
        <v>86.905510000000007</v>
      </c>
      <c r="AH33" s="14">
        <v>86.905510000000007</v>
      </c>
      <c r="AI33" s="14">
        <v>-7.5055100000000001</v>
      </c>
      <c r="AJ33" s="14"/>
      <c r="AK33" s="14"/>
      <c r="AL33" s="14"/>
      <c r="AM33" s="14">
        <v>0</v>
      </c>
      <c r="AN33" s="14">
        <v>182.8</v>
      </c>
      <c r="AO33" s="14">
        <v>196.22801999999999</v>
      </c>
      <c r="AP33" s="14">
        <v>196.22801999999999</v>
      </c>
      <c r="AQ33" s="14">
        <v>-13.42802</v>
      </c>
      <c r="AR33" s="14">
        <v>204.6</v>
      </c>
      <c r="AS33" s="14">
        <v>196.22801999999999</v>
      </c>
      <c r="AT33" s="14">
        <v>196.22801999999999</v>
      </c>
      <c r="AU33" s="14">
        <v>8.3719800000000006</v>
      </c>
      <c r="AV33" s="14">
        <v>207.4</v>
      </c>
      <c r="AW33" s="14">
        <v>196.22801999999999</v>
      </c>
      <c r="AX33" s="14">
        <v>196.22801999999999</v>
      </c>
      <c r="AY33" s="14">
        <v>11.17198</v>
      </c>
      <c r="AZ33" s="14">
        <v>287.2</v>
      </c>
      <c r="BA33" s="14">
        <v>295.22593999999998</v>
      </c>
      <c r="BB33" s="14">
        <v>295.22593999999998</v>
      </c>
      <c r="BC33" s="14">
        <v>-8.0259400000000003</v>
      </c>
      <c r="BD33" s="14">
        <v>210.5</v>
      </c>
      <c r="BE33" s="14">
        <v>208.07390000000001</v>
      </c>
      <c r="BF33" s="14">
        <v>208.07390000000001</v>
      </c>
      <c r="BG33" s="14">
        <v>2.4260999999999999</v>
      </c>
      <c r="BH33" s="14">
        <v>109.8</v>
      </c>
      <c r="BI33" s="14">
        <v>104.34936999999999</v>
      </c>
      <c r="BJ33" s="14">
        <v>104.34936999999999</v>
      </c>
      <c r="BK33" s="14">
        <v>5.4506300000000003</v>
      </c>
      <c r="BL33" s="14">
        <v>364.8</v>
      </c>
      <c r="BM33" s="14">
        <v>368.40096999999997</v>
      </c>
      <c r="BN33" s="14">
        <v>368.40096999999997</v>
      </c>
      <c r="BO33" s="14">
        <v>-3.6009699999999998</v>
      </c>
      <c r="BP33" s="14">
        <v>4.3</v>
      </c>
      <c r="BQ33" s="14">
        <v>4.4318400000000002</v>
      </c>
      <c r="BR33" s="14">
        <v>4.4318400000000002</v>
      </c>
      <c r="BS33" s="14">
        <v>-0.13184000000000001</v>
      </c>
      <c r="BT33" s="14"/>
      <c r="BU33" s="14"/>
      <c r="BV33" s="14"/>
      <c r="BW33" s="14">
        <v>0</v>
      </c>
      <c r="BX33" s="14"/>
      <c r="BY33" s="14"/>
      <c r="BZ33" s="14"/>
      <c r="CA33" s="14">
        <v>0</v>
      </c>
      <c r="CB33" s="14"/>
      <c r="CC33" s="14"/>
      <c r="CD33" s="14"/>
      <c r="CE33" s="14">
        <v>0</v>
      </c>
      <c r="CF33" s="14"/>
      <c r="CG33" s="14"/>
      <c r="CH33" s="14"/>
      <c r="CI33" s="14">
        <v>0</v>
      </c>
      <c r="CJ33" s="14">
        <v>105.4</v>
      </c>
      <c r="CK33" s="14">
        <v>105.6932</v>
      </c>
      <c r="CL33" s="14">
        <v>105.6932</v>
      </c>
      <c r="CM33" s="14">
        <v>-0.29320000000000002</v>
      </c>
      <c r="CN33" s="14">
        <v>7.4</v>
      </c>
      <c r="CO33" s="14">
        <v>5.1333399999999996</v>
      </c>
      <c r="CP33" s="14">
        <v>5.1333399999999996</v>
      </c>
      <c r="CQ33" s="14">
        <v>2.2666599999999999</v>
      </c>
      <c r="CR33" s="14">
        <v>5</v>
      </c>
      <c r="CS33" s="14">
        <v>2.8177599999999998</v>
      </c>
      <c r="CT33" s="14">
        <v>2.8177599999999998</v>
      </c>
      <c r="CU33" s="14">
        <v>2.1822400000000002</v>
      </c>
      <c r="CV33" s="14">
        <v>22.1</v>
      </c>
      <c r="CW33" s="14">
        <v>22.389009999999999</v>
      </c>
      <c r="CX33" s="14">
        <v>22.389009999999999</v>
      </c>
      <c r="CY33" s="14">
        <v>-0.28900999999999999</v>
      </c>
      <c r="CZ33" s="14">
        <v>4.5999999999999996</v>
      </c>
      <c r="DA33" s="14">
        <v>6.8787000000000003</v>
      </c>
      <c r="DB33" s="14">
        <v>6.8787000000000003</v>
      </c>
      <c r="DC33" s="14">
        <v>-2.2787000000000002</v>
      </c>
      <c r="DD33" s="14">
        <v>12.7</v>
      </c>
      <c r="DE33" s="14">
        <v>14.919420000000001</v>
      </c>
      <c r="DF33" s="14">
        <v>12.77125</v>
      </c>
      <c r="DG33" s="14">
        <v>-7.1249999999999994E-2</v>
      </c>
      <c r="DH33" s="14">
        <v>70.3</v>
      </c>
      <c r="DI33" s="14">
        <v>61.203879999999998</v>
      </c>
      <c r="DJ33" s="14">
        <v>48.314210000000003</v>
      </c>
      <c r="DK33" s="14">
        <v>21.985790000000001</v>
      </c>
      <c r="DL33" s="14"/>
      <c r="DM33" s="14"/>
      <c r="DN33" s="14"/>
      <c r="DO33" s="14">
        <v>0</v>
      </c>
      <c r="DP33" s="14"/>
      <c r="DQ33" s="14"/>
      <c r="DR33" s="14"/>
      <c r="DS33" s="14">
        <v>0</v>
      </c>
      <c r="DT33" s="14"/>
      <c r="DU33" s="14"/>
      <c r="DV33" s="14"/>
      <c r="DW33" s="14">
        <v>0</v>
      </c>
      <c r="DX33" s="14"/>
      <c r="DY33" s="14"/>
      <c r="DZ33" s="14"/>
      <c r="EA33" s="14">
        <v>0</v>
      </c>
      <c r="EB33" s="14">
        <v>58.9</v>
      </c>
      <c r="EC33" s="14">
        <v>47.703310000000002</v>
      </c>
      <c r="ED33" s="14">
        <v>65.661169999999998</v>
      </c>
      <c r="EE33" s="14">
        <v>-6.7611699999999999</v>
      </c>
      <c r="EF33" s="14">
        <v>27.2</v>
      </c>
      <c r="EG33" s="14"/>
      <c r="EH33" s="14">
        <v>63.106780000000001</v>
      </c>
      <c r="EI33" s="14">
        <v>-35.906779999999998</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32.4</v>
      </c>
      <c r="FE33" s="14">
        <v>31.53576</v>
      </c>
      <c r="FF33" s="14">
        <v>31.53576</v>
      </c>
      <c r="FG33" s="14">
        <v>0.86424000000000001</v>
      </c>
      <c r="FH33" s="14">
        <v>0</v>
      </c>
      <c r="FI33" s="14">
        <v>30.92784</v>
      </c>
      <c r="FJ33" s="14"/>
      <c r="FK33" s="14">
        <v>0</v>
      </c>
      <c r="FL33" s="14">
        <v>20.9</v>
      </c>
      <c r="FM33" s="14">
        <v>18.874919999999999</v>
      </c>
      <c r="FN33" s="14">
        <v>18.874919999999999</v>
      </c>
      <c r="FO33" s="14">
        <v>2.02508</v>
      </c>
      <c r="FP33" s="14">
        <v>18.600000000000001</v>
      </c>
      <c r="FQ33" s="14">
        <v>14.927820000000001</v>
      </c>
      <c r="FR33" s="14">
        <v>14.927820000000001</v>
      </c>
      <c r="FS33" s="14">
        <v>3.67218</v>
      </c>
      <c r="FT33" s="14">
        <v>12.7</v>
      </c>
      <c r="FU33" s="14">
        <v>13.1068</v>
      </c>
      <c r="FV33" s="14">
        <v>13.1068</v>
      </c>
      <c r="FW33" s="14">
        <v>-0.40679999999999999</v>
      </c>
      <c r="FX33" s="14">
        <v>56.3</v>
      </c>
      <c r="FY33" s="14">
        <v>57.754739999999998</v>
      </c>
      <c r="FZ33" s="14">
        <v>57.754739999999998</v>
      </c>
      <c r="GA33" s="14">
        <v>-1.4547399999999999</v>
      </c>
      <c r="GB33" s="14">
        <v>182.1</v>
      </c>
      <c r="GC33" s="14">
        <v>184.91498000000001</v>
      </c>
      <c r="GD33" s="14">
        <v>184.91498000000001</v>
      </c>
      <c r="GE33" s="14">
        <v>-2.8149799999999998</v>
      </c>
      <c r="GF33" s="14">
        <v>182.4</v>
      </c>
      <c r="GG33" s="14">
        <v>184.91498000000001</v>
      </c>
      <c r="GH33" s="14">
        <v>184.91498000000001</v>
      </c>
      <c r="GI33" s="14">
        <v>-2.51498</v>
      </c>
      <c r="GJ33" s="14">
        <v>183.7</v>
      </c>
      <c r="GK33" s="14">
        <v>185.47028</v>
      </c>
      <c r="GL33" s="14">
        <v>185.47028</v>
      </c>
      <c r="GM33" s="14">
        <v>-1.7702800000000001</v>
      </c>
      <c r="GN33" s="14">
        <v>77.8</v>
      </c>
      <c r="GO33" s="14">
        <v>79.789810000000003</v>
      </c>
      <c r="GP33" s="14">
        <v>70.257630000000006</v>
      </c>
      <c r="GQ33" s="14">
        <v>7.54237</v>
      </c>
      <c r="GR33" s="14">
        <v>0</v>
      </c>
      <c r="GS33" s="14"/>
      <c r="GT33" s="14"/>
      <c r="GU33" s="14">
        <v>0</v>
      </c>
      <c r="GV33" s="14"/>
      <c r="GW33" s="14"/>
      <c r="GX33" s="14">
        <v>9.9490999999999996</v>
      </c>
      <c r="GY33" s="14">
        <v>-9.9490999999999996</v>
      </c>
      <c r="GZ33" s="14">
        <v>34.200000000000003</v>
      </c>
      <c r="HA33" s="14">
        <v>34.47804</v>
      </c>
      <c r="HB33" s="14">
        <v>34.47804</v>
      </c>
      <c r="HC33" s="14">
        <v>-0.27804000000000001</v>
      </c>
      <c r="HD33" s="14">
        <v>36</v>
      </c>
      <c r="HE33" s="14">
        <v>32.627180000000003</v>
      </c>
      <c r="HF33" s="14">
        <v>32.627180000000003</v>
      </c>
      <c r="HG33" s="14">
        <v>3.3728199999999999</v>
      </c>
      <c r="HH33" s="14">
        <v>2</v>
      </c>
      <c r="HI33" s="14">
        <v>1.97359</v>
      </c>
      <c r="HJ33" s="14">
        <v>1.97359</v>
      </c>
      <c r="HK33" s="14">
        <v>2.6409999999999999E-2</v>
      </c>
      <c r="HL33" s="14">
        <v>15.9</v>
      </c>
      <c r="HM33" s="14">
        <v>16.664079999999998</v>
      </c>
      <c r="HN33" s="14">
        <v>16.664079999999998</v>
      </c>
      <c r="HO33" s="14">
        <v>-0.76407999999999998</v>
      </c>
      <c r="HP33" s="14">
        <v>57.3</v>
      </c>
      <c r="HQ33" s="14">
        <v>50.000010000000003</v>
      </c>
      <c r="HR33" s="14">
        <v>50.000010000000003</v>
      </c>
      <c r="HS33" s="14">
        <v>7.2999900000000002</v>
      </c>
      <c r="HT33" s="14"/>
      <c r="HU33" s="14"/>
      <c r="HV33" s="14"/>
      <c r="HW33" s="14">
        <v>0</v>
      </c>
      <c r="HX33" s="14"/>
      <c r="HY33" s="14"/>
      <c r="HZ33" s="14"/>
      <c r="IA33" s="14">
        <v>0</v>
      </c>
      <c r="IB33" s="14">
        <v>11.5</v>
      </c>
      <c r="IC33" s="14">
        <v>33.08079</v>
      </c>
      <c r="ID33" s="14">
        <v>26.364979999999999</v>
      </c>
      <c r="IE33" s="14">
        <v>-14.864979999999999</v>
      </c>
      <c r="IF33" s="14"/>
      <c r="IG33" s="14"/>
      <c r="IH33" s="14"/>
      <c r="II33" s="14">
        <v>0</v>
      </c>
      <c r="IJ33" s="14"/>
      <c r="IK33" s="14"/>
      <c r="IL33" s="14"/>
      <c r="IM33" s="14">
        <v>0</v>
      </c>
      <c r="IN33" s="14">
        <v>45.7</v>
      </c>
      <c r="IO33" s="14">
        <v>48.181449999999998</v>
      </c>
      <c r="IP33" s="14">
        <v>48.181449999999998</v>
      </c>
      <c r="IQ33" s="14">
        <v>-2.4814500000000002</v>
      </c>
      <c r="IR33" s="14"/>
      <c r="IS33" s="14"/>
      <c r="IT33" s="14"/>
      <c r="IU33" s="14">
        <v>0</v>
      </c>
      <c r="IV33" s="14"/>
      <c r="IW33" s="14"/>
      <c r="IX33" s="14"/>
      <c r="IY33" s="14">
        <v>0</v>
      </c>
      <c r="IZ33" s="14"/>
      <c r="JA33" s="14"/>
      <c r="JB33" s="14"/>
      <c r="JC33" s="14">
        <v>0</v>
      </c>
      <c r="JD33" s="14">
        <v>60.5</v>
      </c>
      <c r="JE33" s="14">
        <v>64.721999999999994</v>
      </c>
      <c r="JF33" s="14">
        <v>63.756770000000003</v>
      </c>
      <c r="JG33" s="14">
        <v>-3.2567699999999999</v>
      </c>
      <c r="JH33" s="14">
        <v>173.8</v>
      </c>
      <c r="JI33" s="14">
        <v>178.35103000000001</v>
      </c>
      <c r="JJ33" s="14">
        <v>178.35103000000001</v>
      </c>
      <c r="JK33" s="14">
        <v>-4.5510299999999999</v>
      </c>
      <c r="JL33" s="14">
        <v>171.5</v>
      </c>
      <c r="JM33" s="14">
        <v>178.35103000000001</v>
      </c>
      <c r="JN33" s="14">
        <v>178.35103000000001</v>
      </c>
      <c r="JO33" s="14">
        <v>-6.8510299999999997</v>
      </c>
      <c r="JP33" s="14">
        <v>204.6</v>
      </c>
      <c r="JQ33" s="14">
        <v>178.35103000000001</v>
      </c>
      <c r="JR33" s="14">
        <v>178.35103000000001</v>
      </c>
      <c r="JS33" s="14">
        <v>26.24897</v>
      </c>
      <c r="JT33" s="14">
        <v>269.7</v>
      </c>
      <c r="JU33" s="14">
        <v>268.32994000000002</v>
      </c>
      <c r="JV33" s="14">
        <v>268.32994000000002</v>
      </c>
      <c r="JW33" s="14">
        <v>1.3700600000000001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1.2</v>
      </c>
      <c r="LE33" s="14">
        <v>0.89207999999999998</v>
      </c>
      <c r="LF33" s="14">
        <v>0.89207999999999998</v>
      </c>
      <c r="LG33" s="14">
        <v>0.30792000000000003</v>
      </c>
      <c r="LH33" s="14">
        <v>107.6</v>
      </c>
      <c r="LI33" s="14">
        <v>83.980559999999997</v>
      </c>
      <c r="LJ33" s="14">
        <v>134.02062000000001</v>
      </c>
      <c r="LK33" s="14">
        <v>-26.42062</v>
      </c>
      <c r="LL33" s="14">
        <v>103.3</v>
      </c>
      <c r="LM33" s="14">
        <v>76.263339999999999</v>
      </c>
      <c r="LN33" s="14">
        <v>76.263319999999993</v>
      </c>
      <c r="LO33" s="14">
        <v>27.03668</v>
      </c>
      <c r="LP33" s="14">
        <v>66.2</v>
      </c>
      <c r="LQ33" s="14">
        <v>67.133979999999994</v>
      </c>
      <c r="LR33" s="14">
        <v>67.133979999999994</v>
      </c>
      <c r="LS33" s="14">
        <v>-0.93398000000000003</v>
      </c>
      <c r="LT33" s="14">
        <v>76.8</v>
      </c>
      <c r="LU33" s="14">
        <v>65.984009999999998</v>
      </c>
      <c r="LV33" s="14">
        <v>65.984009999999998</v>
      </c>
      <c r="LW33" s="14">
        <v>10.815989999999999</v>
      </c>
      <c r="LX33" s="14">
        <v>28</v>
      </c>
      <c r="LY33" s="14">
        <v>27.30705</v>
      </c>
      <c r="LZ33" s="14">
        <v>27.30705</v>
      </c>
      <c r="MA33" s="14">
        <v>0.69294999999999995</v>
      </c>
      <c r="MB33" s="14"/>
      <c r="MC33" s="14"/>
      <c r="MD33" s="14"/>
      <c r="ME33" s="14">
        <v>0</v>
      </c>
      <c r="MF33" s="14"/>
      <c r="MG33" s="14"/>
      <c r="MH33" s="14"/>
      <c r="MI33" s="14">
        <v>0</v>
      </c>
      <c r="MJ33" s="14"/>
      <c r="MK33" s="14"/>
      <c r="ML33" s="14"/>
      <c r="MM33" s="14">
        <v>0</v>
      </c>
      <c r="MN33" s="14">
        <v>144.4</v>
      </c>
      <c r="MO33" s="14">
        <v>159.10807</v>
      </c>
      <c r="MP33" s="14">
        <v>159.10807</v>
      </c>
      <c r="MQ33" s="14">
        <v>-14.708069999999999</v>
      </c>
      <c r="MR33" s="14">
        <v>146.69999999999999</v>
      </c>
      <c r="MS33" s="14">
        <v>159.10807</v>
      </c>
      <c r="MT33" s="14">
        <v>159.10807</v>
      </c>
      <c r="MU33" s="14">
        <v>-12.40807</v>
      </c>
      <c r="MV33" s="14">
        <v>164.6</v>
      </c>
      <c r="MW33" s="14">
        <v>159.58587</v>
      </c>
      <c r="MX33" s="14">
        <v>159.58587</v>
      </c>
      <c r="MY33" s="14">
        <v>5.0141299999999998</v>
      </c>
      <c r="MZ33" s="14">
        <v>103.4</v>
      </c>
      <c r="NA33" s="14">
        <v>185.62738999999999</v>
      </c>
      <c r="NB33" s="14">
        <v>103.5</v>
      </c>
      <c r="NC33" s="14">
        <v>-0.1</v>
      </c>
      <c r="ND33" s="14"/>
      <c r="NE33" s="14"/>
      <c r="NF33" s="14"/>
      <c r="NG33" s="14">
        <v>0</v>
      </c>
      <c r="NH33" s="14"/>
      <c r="NI33" s="14"/>
      <c r="NJ33" s="14"/>
      <c r="NK33" s="14">
        <v>0</v>
      </c>
      <c r="NL33" s="14"/>
      <c r="NM33" s="14"/>
      <c r="NN33" s="14"/>
      <c r="NO33" s="14">
        <v>0</v>
      </c>
      <c r="NP33" s="14"/>
      <c r="NQ33" s="14"/>
      <c r="NR33" s="14"/>
      <c r="NS33" s="14">
        <v>0</v>
      </c>
      <c r="NT33" s="14">
        <v>215.4</v>
      </c>
      <c r="NU33" s="14">
        <v>192.23309</v>
      </c>
      <c r="NV33" s="14">
        <v>192.23309</v>
      </c>
      <c r="NW33" s="14">
        <v>23.166910000000001</v>
      </c>
      <c r="NX33" s="14">
        <v>103.1</v>
      </c>
      <c r="NY33" s="14">
        <v>96.405180000000001</v>
      </c>
      <c r="NZ33" s="14">
        <v>96.405180000000001</v>
      </c>
      <c r="OA33" s="14">
        <v>6.69482</v>
      </c>
      <c r="OB33" s="14">
        <v>1.2</v>
      </c>
      <c r="OC33" s="14"/>
      <c r="OD33" s="14">
        <v>1.177</v>
      </c>
      <c r="OE33" s="14">
        <v>2.3E-2</v>
      </c>
      <c r="OF33" s="14">
        <v>50.5</v>
      </c>
      <c r="OG33" s="14">
        <v>68.19</v>
      </c>
      <c r="OH33" s="14">
        <v>68.19</v>
      </c>
      <c r="OI33" s="14">
        <v>-17.690000000000001</v>
      </c>
      <c r="OJ33" s="14">
        <v>68.2</v>
      </c>
      <c r="OK33" s="14"/>
      <c r="OL33" s="14">
        <v>69.254999999999995</v>
      </c>
      <c r="OM33" s="14">
        <v>-1.0549999999999999</v>
      </c>
      <c r="ON33" s="14">
        <v>14.5</v>
      </c>
      <c r="OO33" s="14">
        <v>17.035</v>
      </c>
      <c r="OP33" s="14">
        <v>17.035</v>
      </c>
      <c r="OQ33" s="14">
        <v>-2.5350000000000001</v>
      </c>
      <c r="OR33" s="14">
        <v>0.4</v>
      </c>
      <c r="OS33" s="14"/>
      <c r="OT33" s="14">
        <v>0.4</v>
      </c>
      <c r="OU33" s="14">
        <v>0</v>
      </c>
      <c r="OV33" s="14">
        <v>7.6</v>
      </c>
      <c r="OW33" s="14">
        <v>7</v>
      </c>
      <c r="OX33" s="14">
        <v>7</v>
      </c>
      <c r="OY33" s="14">
        <v>0.6</v>
      </c>
      <c r="OZ33" s="14">
        <v>5.0999999999999996</v>
      </c>
      <c r="PA33" s="14"/>
      <c r="PB33" s="14"/>
      <c r="PC33" s="14">
        <v>5.0999999999999996</v>
      </c>
      <c r="PD33" s="14">
        <v>10</v>
      </c>
      <c r="PE33" s="14">
        <v>9</v>
      </c>
      <c r="PF33" s="14">
        <v>9</v>
      </c>
      <c r="PG33" s="14">
        <v>1</v>
      </c>
      <c r="PH33" s="14">
        <v>2.6</v>
      </c>
      <c r="PI33" s="14">
        <v>1.46</v>
      </c>
      <c r="PJ33" s="14">
        <v>1.46</v>
      </c>
      <c r="PK33" s="14">
        <v>1.1399999999999999</v>
      </c>
      <c r="PL33" s="14">
        <v>0.3</v>
      </c>
      <c r="PM33" s="14">
        <v>1</v>
      </c>
      <c r="PN33" s="14">
        <v>1</v>
      </c>
      <c r="PO33" s="14">
        <v>-0.7</v>
      </c>
      <c r="PP33" s="14">
        <v>1.5</v>
      </c>
      <c r="PQ33" s="14">
        <v>3</v>
      </c>
      <c r="PR33" s="14">
        <v>3</v>
      </c>
      <c r="PS33" s="14">
        <v>-1.5</v>
      </c>
      <c r="PT33" s="14">
        <v>2</v>
      </c>
      <c r="PU33" s="14">
        <v>1.9</v>
      </c>
      <c r="PV33" s="14">
        <v>1.9</v>
      </c>
      <c r="PW33" s="14">
        <v>0.1</v>
      </c>
      <c r="PX33" s="14">
        <v>18.5</v>
      </c>
      <c r="PY33" s="14">
        <v>18.25243</v>
      </c>
      <c r="PZ33" s="14">
        <v>18.25243</v>
      </c>
      <c r="QA33" s="14">
        <v>0.24757000000000001</v>
      </c>
      <c r="QB33" s="14">
        <v>8</v>
      </c>
      <c r="QC33" s="14">
        <v>5</v>
      </c>
      <c r="QD33" s="14">
        <v>5</v>
      </c>
      <c r="QE33" s="14">
        <v>3</v>
      </c>
      <c r="QF33" s="14">
        <v>4</v>
      </c>
      <c r="QG33" s="14">
        <v>5</v>
      </c>
      <c r="QH33" s="14">
        <v>5</v>
      </c>
      <c r="QI33" s="14">
        <v>-1</v>
      </c>
      <c r="QJ33" s="14">
        <v>3.3</v>
      </c>
      <c r="QK33" s="14">
        <v>3.4</v>
      </c>
      <c r="QL33" s="14">
        <v>3.4</v>
      </c>
      <c r="QM33" s="14">
        <v>-0.1</v>
      </c>
      <c r="QN33" s="14">
        <v>18.5</v>
      </c>
      <c r="QO33" s="14">
        <v>17.864080000000001</v>
      </c>
      <c r="QP33" s="14">
        <v>17.864080000000001</v>
      </c>
      <c r="QQ33" s="14">
        <v>0.63592000000000004</v>
      </c>
      <c r="QR33" s="14">
        <v>13.4</v>
      </c>
      <c r="QS33" s="14"/>
      <c r="QT33" s="14">
        <v>13.999000000000001</v>
      </c>
      <c r="QU33" s="14">
        <v>-0.59899999999999998</v>
      </c>
      <c r="QV33" s="14">
        <v>15.8</v>
      </c>
      <c r="QW33" s="14"/>
      <c r="QX33" s="14">
        <v>15.874000000000001</v>
      </c>
      <c r="QY33" s="14">
        <v>-7.3999999999999996E-2</v>
      </c>
      <c r="QZ33" s="14">
        <v>14.6</v>
      </c>
      <c r="RA33" s="14">
        <v>10</v>
      </c>
      <c r="RB33" s="14">
        <v>10.852</v>
      </c>
      <c r="RC33" s="14">
        <v>3.7480000000000002</v>
      </c>
      <c r="RD33" s="14">
        <v>50.9</v>
      </c>
      <c r="RE33" s="14">
        <v>38.481999999999999</v>
      </c>
      <c r="RF33" s="14">
        <v>38.481999999999999</v>
      </c>
      <c r="RG33" s="14">
        <v>12.417999999999999</v>
      </c>
      <c r="RH33" s="14">
        <v>3</v>
      </c>
      <c r="RI33" s="14">
        <v>2.9009999999999998</v>
      </c>
      <c r="RJ33" s="14">
        <v>2.9009999999999998</v>
      </c>
      <c r="RK33" s="14">
        <v>9.9000000000000005E-2</v>
      </c>
      <c r="RL33" s="14">
        <v>1.1000000000000001</v>
      </c>
      <c r="RM33" s="14">
        <v>1.2</v>
      </c>
      <c r="RN33" s="14">
        <v>1.2</v>
      </c>
      <c r="RO33" s="14">
        <v>-0.1</v>
      </c>
      <c r="RP33" s="14">
        <v>1.2</v>
      </c>
      <c r="RQ33" s="14">
        <v>1.2</v>
      </c>
      <c r="RR33" s="14">
        <v>1.2</v>
      </c>
      <c r="RS33" s="14">
        <v>0</v>
      </c>
      <c r="RT33" s="14">
        <v>2.7</v>
      </c>
      <c r="RU33" s="14">
        <v>2.8</v>
      </c>
      <c r="RV33" s="14">
        <v>2.8</v>
      </c>
      <c r="RW33" s="14">
        <v>-0.1</v>
      </c>
      <c r="RX33" s="14">
        <v>16.3</v>
      </c>
      <c r="RY33" s="14"/>
      <c r="RZ33" s="14">
        <v>16.035</v>
      </c>
      <c r="SA33" s="14">
        <v>0.26500000000000001</v>
      </c>
      <c r="SB33" s="14">
        <v>2.4</v>
      </c>
      <c r="SC33" s="14">
        <v>2.379</v>
      </c>
      <c r="SD33" s="14">
        <v>2.379</v>
      </c>
      <c r="SE33" s="14">
        <v>2.1000000000000001E-2</v>
      </c>
      <c r="SF33" s="14">
        <v>12</v>
      </c>
      <c r="SG33" s="14">
        <v>7.65184</v>
      </c>
      <c r="SH33" s="14">
        <v>6.09842</v>
      </c>
      <c r="SI33" s="14">
        <v>5.90158</v>
      </c>
      <c r="SJ33" s="14">
        <v>1.2</v>
      </c>
      <c r="SK33" s="14">
        <v>1.24</v>
      </c>
      <c r="SL33" s="14">
        <v>1.24</v>
      </c>
      <c r="SM33" s="14">
        <v>-0.04</v>
      </c>
      <c r="SN33" s="14">
        <v>0.4</v>
      </c>
      <c r="SO33" s="14">
        <v>0.4</v>
      </c>
      <c r="SP33" s="14">
        <v>0.4</v>
      </c>
      <c r="SQ33" s="14">
        <v>0</v>
      </c>
      <c r="SR33" s="14">
        <v>4.2</v>
      </c>
      <c r="SS33" s="14">
        <v>4.3</v>
      </c>
      <c r="ST33" s="14">
        <v>4.3</v>
      </c>
      <c r="SU33" s="14">
        <v>-0.1</v>
      </c>
      <c r="SV33" s="14">
        <v>3.4</v>
      </c>
      <c r="SW33" s="14">
        <v>3</v>
      </c>
      <c r="SX33" s="14">
        <v>3</v>
      </c>
      <c r="SY33" s="14">
        <v>0.4</v>
      </c>
      <c r="SZ33" s="14">
        <v>3.4</v>
      </c>
      <c r="TA33" s="14">
        <v>3.5</v>
      </c>
      <c r="TB33" s="14">
        <v>3.5</v>
      </c>
      <c r="TC33" s="14">
        <v>-0.1</v>
      </c>
      <c r="TD33" s="14">
        <v>4.7</v>
      </c>
      <c r="TE33" s="14">
        <v>5</v>
      </c>
      <c r="TF33" s="14">
        <v>5</v>
      </c>
      <c r="TG33" s="14">
        <v>-0.3</v>
      </c>
      <c r="TH33" s="14">
        <v>10</v>
      </c>
      <c r="TI33" s="14">
        <v>14.56311</v>
      </c>
      <c r="TJ33" s="14">
        <v>14.56311</v>
      </c>
      <c r="TK33" s="14">
        <v>-4.56311</v>
      </c>
      <c r="TL33" s="14">
        <v>24.8</v>
      </c>
      <c r="TM33" s="14">
        <v>23.207000000000001</v>
      </c>
      <c r="TN33" s="14">
        <v>23.207000000000001</v>
      </c>
      <c r="TO33" s="14">
        <v>1.593</v>
      </c>
      <c r="TP33" s="14">
        <v>56.9</v>
      </c>
      <c r="TQ33" s="14">
        <v>49.816000000000003</v>
      </c>
      <c r="TR33" s="14">
        <v>49.816000000000003</v>
      </c>
      <c r="TS33" s="14">
        <v>7.0839999999999996</v>
      </c>
      <c r="TT33" s="14">
        <v>29.6</v>
      </c>
      <c r="TU33" s="14"/>
      <c r="TV33" s="14">
        <v>31.748000000000001</v>
      </c>
      <c r="TW33" s="14">
        <v>-2.1480000000000001</v>
      </c>
      <c r="TX33" s="14">
        <v>59.9</v>
      </c>
      <c r="TY33" s="14">
        <v>48</v>
      </c>
      <c r="TZ33" s="14">
        <v>44.28</v>
      </c>
      <c r="UA33" s="14">
        <v>15.62</v>
      </c>
      <c r="UB33" s="14">
        <v>76.2</v>
      </c>
      <c r="UC33" s="14"/>
      <c r="UD33" s="14"/>
      <c r="UE33" s="14">
        <v>76.2</v>
      </c>
      <c r="UF33" s="14">
        <v>11.5</v>
      </c>
      <c r="UG33" s="14">
        <v>4.4480000000000004</v>
      </c>
      <c r="UH33" s="14">
        <v>4.4480000000000004</v>
      </c>
      <c r="UI33" s="14">
        <v>7.0519999999999996</v>
      </c>
      <c r="UJ33" s="14">
        <v>8.5</v>
      </c>
      <c r="UK33" s="14">
        <v>3.8079999999999998</v>
      </c>
      <c r="UL33" s="14">
        <v>3.8079999999999998</v>
      </c>
      <c r="UM33" s="14">
        <v>4.6920000000000002</v>
      </c>
      <c r="UN33" s="14">
        <v>5</v>
      </c>
      <c r="UO33" s="14">
        <v>5</v>
      </c>
      <c r="UP33" s="14">
        <v>5</v>
      </c>
      <c r="UQ33" s="14">
        <v>0</v>
      </c>
      <c r="UR33" s="14">
        <v>2</v>
      </c>
      <c r="US33" s="14">
        <v>2</v>
      </c>
      <c r="UT33" s="14">
        <v>2</v>
      </c>
      <c r="UU33" s="14">
        <v>0</v>
      </c>
      <c r="UV33" s="14">
        <v>8.6</v>
      </c>
      <c r="UW33" s="14">
        <v>8.3000000000000007</v>
      </c>
      <c r="UX33" s="14">
        <v>8.3000000000000007</v>
      </c>
      <c r="UY33" s="14">
        <v>0.3</v>
      </c>
      <c r="UZ33" s="14">
        <v>3.8</v>
      </c>
      <c r="VA33" s="14">
        <v>3.8</v>
      </c>
      <c r="VB33" s="14">
        <v>3.8</v>
      </c>
      <c r="VC33" s="14">
        <v>0</v>
      </c>
      <c r="VD33" s="14">
        <v>4.2</v>
      </c>
      <c r="VE33" s="14">
        <v>4.2</v>
      </c>
      <c r="VF33" s="14">
        <v>4.2</v>
      </c>
      <c r="VG33" s="14">
        <v>0</v>
      </c>
      <c r="VH33" s="14">
        <v>4.0999999999999996</v>
      </c>
      <c r="VI33" s="14">
        <v>4.2</v>
      </c>
      <c r="VJ33" s="14">
        <v>4.2</v>
      </c>
      <c r="VK33" s="14">
        <v>-0.1</v>
      </c>
      <c r="VL33" s="14">
        <v>13.4</v>
      </c>
      <c r="VM33" s="14">
        <v>15.295</v>
      </c>
      <c r="VN33" s="14">
        <v>15.295</v>
      </c>
      <c r="VO33" s="14">
        <v>-1.895</v>
      </c>
      <c r="VP33" s="14">
        <v>220.7</v>
      </c>
      <c r="VQ33" s="14"/>
      <c r="VR33" s="14">
        <v>231.05099999999999</v>
      </c>
      <c r="VS33" s="14">
        <v>-10.351000000000001</v>
      </c>
      <c r="VT33" s="14">
        <v>16.899999999999999</v>
      </c>
      <c r="VU33" s="14"/>
      <c r="VV33" s="14">
        <v>14.718</v>
      </c>
      <c r="VW33" s="14">
        <v>2.1819999999999999</v>
      </c>
      <c r="VX33" s="14">
        <v>119.5</v>
      </c>
      <c r="VY33" s="14"/>
      <c r="VZ33" s="14">
        <v>122.93600000000001</v>
      </c>
      <c r="WA33" s="14">
        <v>-3.4359999999999999</v>
      </c>
      <c r="WB33" s="14">
        <v>0.6</v>
      </c>
      <c r="WC33" s="14">
        <v>0.6</v>
      </c>
      <c r="WD33" s="14">
        <v>0.6</v>
      </c>
      <c r="WE33" s="14">
        <v>0</v>
      </c>
      <c r="WF33" s="14">
        <v>0</v>
      </c>
      <c r="WG33" s="14">
        <v>7</v>
      </c>
      <c r="WH33" s="14">
        <v>7</v>
      </c>
      <c r="WI33" s="14">
        <v>-7</v>
      </c>
      <c r="WJ33" s="14">
        <v>0.3</v>
      </c>
      <c r="WK33" s="14">
        <v>24</v>
      </c>
      <c r="WL33" s="14">
        <v>24</v>
      </c>
      <c r="WM33" s="14">
        <v>-23.7</v>
      </c>
      <c r="WN33" s="14">
        <v>89.4</v>
      </c>
      <c r="WO33" s="14"/>
      <c r="WP33" s="14">
        <v>90.245999999999995</v>
      </c>
      <c r="WQ33" s="14">
        <v>-0.84599999999999997</v>
      </c>
      <c r="WR33" s="14">
        <v>16.8</v>
      </c>
      <c r="WS33" s="14"/>
      <c r="WT33" s="14">
        <v>17.773</v>
      </c>
      <c r="WU33" s="14">
        <v>-0.97299999999999998</v>
      </c>
      <c r="WV33" s="14">
        <v>6.7</v>
      </c>
      <c r="WW33" s="14">
        <v>6</v>
      </c>
      <c r="WX33" s="14">
        <v>6</v>
      </c>
      <c r="WY33" s="14">
        <v>0.7</v>
      </c>
      <c r="WZ33" s="14">
        <v>20</v>
      </c>
      <c r="XA33" s="14">
        <v>18.4466</v>
      </c>
      <c r="XB33" s="14">
        <v>18.4466</v>
      </c>
      <c r="XC33" s="14">
        <v>1.5533999999999999</v>
      </c>
      <c r="XD33" s="14">
        <v>9.1</v>
      </c>
      <c r="XE33" s="14">
        <v>10.8</v>
      </c>
      <c r="XF33" s="14">
        <v>10.8</v>
      </c>
      <c r="XG33" s="14">
        <v>-1.7</v>
      </c>
      <c r="XH33" s="14">
        <v>35.299999999999997</v>
      </c>
      <c r="XI33" s="14">
        <v>30</v>
      </c>
      <c r="XJ33" s="14">
        <v>30</v>
      </c>
      <c r="XK33" s="14">
        <v>5.3</v>
      </c>
      <c r="XL33" s="14">
        <v>25.8</v>
      </c>
      <c r="XM33" s="14">
        <v>30</v>
      </c>
      <c r="XN33" s="14">
        <v>30</v>
      </c>
      <c r="XO33" s="14">
        <v>-4.2</v>
      </c>
      <c r="XP33" s="14">
        <v>13.8</v>
      </c>
      <c r="XQ33" s="14">
        <v>14</v>
      </c>
      <c r="XR33" s="14">
        <v>14</v>
      </c>
      <c r="XS33" s="14">
        <v>-0.2</v>
      </c>
      <c r="XT33" s="14">
        <v>19</v>
      </c>
      <c r="XU33" s="14">
        <v>19</v>
      </c>
      <c r="XV33" s="14">
        <v>19</v>
      </c>
      <c r="XW33" s="14">
        <v>0</v>
      </c>
      <c r="XX33" s="14">
        <v>7.1</v>
      </c>
      <c r="XY33" s="14">
        <v>8.23</v>
      </c>
      <c r="XZ33" s="14">
        <v>8.23</v>
      </c>
      <c r="YA33" s="14">
        <v>-1.1299999999999999</v>
      </c>
      <c r="YB33" s="14"/>
      <c r="YC33" s="14"/>
      <c r="YD33" s="14"/>
      <c r="YE33" s="14">
        <v>0</v>
      </c>
      <c r="YF33" s="14"/>
      <c r="YG33" s="14"/>
      <c r="YH33" s="14"/>
      <c r="YI33" s="14">
        <v>0</v>
      </c>
    </row>
    <row r="34" spans="1:659" ht="24" customHeight="1" x14ac:dyDescent="0.3">
      <c r="A34" s="1"/>
      <c r="B34" s="16" t="s">
        <v>50</v>
      </c>
      <c r="C34" s="16" t="s">
        <v>740</v>
      </c>
      <c r="D34" s="17">
        <v>73.5</v>
      </c>
      <c r="E34" s="17">
        <v>48.995179999999998</v>
      </c>
      <c r="F34" s="17">
        <v>68.216610000000003</v>
      </c>
      <c r="G34" s="17">
        <v>5.2833899999999998</v>
      </c>
      <c r="H34" s="17">
        <v>639.5</v>
      </c>
      <c r="I34" s="17">
        <v>643.65809000000002</v>
      </c>
      <c r="J34" s="17">
        <v>643.65809000000002</v>
      </c>
      <c r="K34" s="17">
        <v>-4.1580899999999996</v>
      </c>
      <c r="L34" s="17">
        <v>210.5</v>
      </c>
      <c r="M34" s="17">
        <v>209.39341999999999</v>
      </c>
      <c r="N34" s="17">
        <v>209.39341999999999</v>
      </c>
      <c r="O34" s="17">
        <v>1.1065799999999999</v>
      </c>
      <c r="P34" s="17"/>
      <c r="Q34" s="17"/>
      <c r="R34" s="17"/>
      <c r="S34" s="17">
        <v>0</v>
      </c>
      <c r="T34" s="17"/>
      <c r="U34" s="17"/>
      <c r="V34" s="17"/>
      <c r="W34" s="17">
        <v>0</v>
      </c>
      <c r="X34" s="17">
        <v>34.299999999999997</v>
      </c>
      <c r="Y34" s="17">
        <v>12.09104</v>
      </c>
      <c r="Z34" s="17">
        <v>12.09104</v>
      </c>
      <c r="AA34" s="17">
        <v>22.208960000000001</v>
      </c>
      <c r="AB34" s="17">
        <v>84.7</v>
      </c>
      <c r="AC34" s="17">
        <v>91.364009999999993</v>
      </c>
      <c r="AD34" s="17">
        <v>89.411789999999996</v>
      </c>
      <c r="AE34" s="17">
        <v>-4.7117899999999997</v>
      </c>
      <c r="AF34" s="17">
        <v>78.099999999999994</v>
      </c>
      <c r="AG34" s="17">
        <v>86.905510000000007</v>
      </c>
      <c r="AH34" s="17">
        <v>86.905510000000007</v>
      </c>
      <c r="AI34" s="17">
        <v>-8.8055099999999999</v>
      </c>
      <c r="AJ34" s="17"/>
      <c r="AK34" s="17"/>
      <c r="AL34" s="17"/>
      <c r="AM34" s="17">
        <v>0</v>
      </c>
      <c r="AN34" s="17">
        <v>182.4</v>
      </c>
      <c r="AO34" s="17">
        <v>196.22801999999999</v>
      </c>
      <c r="AP34" s="17">
        <v>196.22801999999999</v>
      </c>
      <c r="AQ34" s="17">
        <v>-13.82802</v>
      </c>
      <c r="AR34" s="17">
        <v>202.6</v>
      </c>
      <c r="AS34" s="17">
        <v>196.22801999999999</v>
      </c>
      <c r="AT34" s="17">
        <v>196.22801999999999</v>
      </c>
      <c r="AU34" s="17">
        <v>6.3719799999999998</v>
      </c>
      <c r="AV34" s="17">
        <v>203.7</v>
      </c>
      <c r="AW34" s="17">
        <v>196.22801999999999</v>
      </c>
      <c r="AX34" s="17">
        <v>196.22801999999999</v>
      </c>
      <c r="AY34" s="17">
        <v>7.4719800000000003</v>
      </c>
      <c r="AZ34" s="17">
        <v>287.39999999999998</v>
      </c>
      <c r="BA34" s="17">
        <v>295.22593999999998</v>
      </c>
      <c r="BB34" s="17">
        <v>295.22593999999998</v>
      </c>
      <c r="BC34" s="17">
        <v>-7.8259400000000001</v>
      </c>
      <c r="BD34" s="17">
        <v>209.4</v>
      </c>
      <c r="BE34" s="17">
        <v>208.07390000000001</v>
      </c>
      <c r="BF34" s="17">
        <v>208.07390000000001</v>
      </c>
      <c r="BG34" s="17">
        <v>1.3261000000000001</v>
      </c>
      <c r="BH34" s="17">
        <v>109.6</v>
      </c>
      <c r="BI34" s="17">
        <v>104.34936999999999</v>
      </c>
      <c r="BJ34" s="17">
        <v>104.34936999999999</v>
      </c>
      <c r="BK34" s="17">
        <v>5.2506300000000001</v>
      </c>
      <c r="BL34" s="17">
        <v>362.9</v>
      </c>
      <c r="BM34" s="17">
        <v>368.40096999999997</v>
      </c>
      <c r="BN34" s="17">
        <v>368.40096999999997</v>
      </c>
      <c r="BO34" s="17">
        <v>-5.5009699999999997</v>
      </c>
      <c r="BP34" s="17">
        <v>4.2</v>
      </c>
      <c r="BQ34" s="17">
        <v>4.4318400000000002</v>
      </c>
      <c r="BR34" s="17">
        <v>4.4318400000000002</v>
      </c>
      <c r="BS34" s="17">
        <v>-0.23183999999999999</v>
      </c>
      <c r="BT34" s="17"/>
      <c r="BU34" s="17"/>
      <c r="BV34" s="17"/>
      <c r="BW34" s="17">
        <v>0</v>
      </c>
      <c r="BX34" s="17"/>
      <c r="BY34" s="17"/>
      <c r="BZ34" s="17"/>
      <c r="CA34" s="17">
        <v>0</v>
      </c>
      <c r="CB34" s="17"/>
      <c r="CC34" s="17"/>
      <c r="CD34" s="17"/>
      <c r="CE34" s="17">
        <v>0</v>
      </c>
      <c r="CF34" s="17"/>
      <c r="CG34" s="17"/>
      <c r="CH34" s="17"/>
      <c r="CI34" s="17">
        <v>0</v>
      </c>
      <c r="CJ34" s="17">
        <v>106.2</v>
      </c>
      <c r="CK34" s="17">
        <v>105.6932</v>
      </c>
      <c r="CL34" s="17">
        <v>105.6932</v>
      </c>
      <c r="CM34" s="17">
        <v>0.50680000000000003</v>
      </c>
      <c r="CN34" s="17">
        <v>7.4</v>
      </c>
      <c r="CO34" s="17">
        <v>5.1333399999999996</v>
      </c>
      <c r="CP34" s="17">
        <v>5.1333399999999996</v>
      </c>
      <c r="CQ34" s="17">
        <v>2.2666599999999999</v>
      </c>
      <c r="CR34" s="17">
        <v>4.9000000000000004</v>
      </c>
      <c r="CS34" s="17">
        <v>2.8177599999999998</v>
      </c>
      <c r="CT34" s="17">
        <v>2.8177599999999998</v>
      </c>
      <c r="CU34" s="17">
        <v>2.0822400000000001</v>
      </c>
      <c r="CV34" s="17">
        <v>22.2</v>
      </c>
      <c r="CW34" s="17">
        <v>22.389009999999999</v>
      </c>
      <c r="CX34" s="17">
        <v>22.389009999999999</v>
      </c>
      <c r="CY34" s="17">
        <v>-0.18901000000000001</v>
      </c>
      <c r="CZ34" s="17">
        <v>4.5999999999999996</v>
      </c>
      <c r="DA34" s="17">
        <v>6.8787000000000003</v>
      </c>
      <c r="DB34" s="17">
        <v>6.8787000000000003</v>
      </c>
      <c r="DC34" s="17">
        <v>-2.2787000000000002</v>
      </c>
      <c r="DD34" s="17">
        <v>12.6</v>
      </c>
      <c r="DE34" s="17">
        <v>14.919420000000001</v>
      </c>
      <c r="DF34" s="17">
        <v>12.77125</v>
      </c>
      <c r="DG34" s="17">
        <v>-0.17125000000000001</v>
      </c>
      <c r="DH34" s="17">
        <v>69.900000000000006</v>
      </c>
      <c r="DI34" s="17">
        <v>60.000030000000002</v>
      </c>
      <c r="DJ34" s="17">
        <v>40.404989999999998</v>
      </c>
      <c r="DK34" s="17">
        <v>29.495010000000001</v>
      </c>
      <c r="DL34" s="17"/>
      <c r="DM34" s="17"/>
      <c r="DN34" s="17"/>
      <c r="DO34" s="17">
        <v>0</v>
      </c>
      <c r="DP34" s="17"/>
      <c r="DQ34" s="17"/>
      <c r="DR34" s="17"/>
      <c r="DS34" s="17">
        <v>0</v>
      </c>
      <c r="DT34" s="17"/>
      <c r="DU34" s="17"/>
      <c r="DV34" s="17"/>
      <c r="DW34" s="17">
        <v>0</v>
      </c>
      <c r="DX34" s="17"/>
      <c r="DY34" s="17"/>
      <c r="DZ34" s="17"/>
      <c r="EA34" s="17">
        <v>0</v>
      </c>
      <c r="EB34" s="17">
        <v>56.7</v>
      </c>
      <c r="EC34" s="17">
        <v>43.762189999999997</v>
      </c>
      <c r="ED34" s="17">
        <v>61.698659999999997</v>
      </c>
      <c r="EE34" s="17">
        <v>-4.9986600000000001</v>
      </c>
      <c r="EF34" s="17">
        <v>0</v>
      </c>
      <c r="EG34" s="17"/>
      <c r="EH34" s="17">
        <v>20.618559999999999</v>
      </c>
      <c r="EI34" s="17">
        <v>-20.618559999999999</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30</v>
      </c>
      <c r="FE34" s="17">
        <v>31.53576</v>
      </c>
      <c r="FF34" s="17">
        <v>31.53576</v>
      </c>
      <c r="FG34" s="17">
        <v>-1.53576</v>
      </c>
      <c r="FH34" s="17">
        <v>0</v>
      </c>
      <c r="FI34" s="17">
        <v>30.92784</v>
      </c>
      <c r="FJ34" s="17"/>
      <c r="FK34" s="17">
        <v>0</v>
      </c>
      <c r="FL34" s="17">
        <v>21</v>
      </c>
      <c r="FM34" s="17">
        <v>18.874919999999999</v>
      </c>
      <c r="FN34" s="17">
        <v>18.874919999999999</v>
      </c>
      <c r="FO34" s="17">
        <v>2.1250800000000001</v>
      </c>
      <c r="FP34" s="17">
        <v>18.600000000000001</v>
      </c>
      <c r="FQ34" s="17">
        <v>14.927820000000001</v>
      </c>
      <c r="FR34" s="17">
        <v>14.927820000000001</v>
      </c>
      <c r="FS34" s="17">
        <v>3.67218</v>
      </c>
      <c r="FT34" s="17">
        <v>12.7</v>
      </c>
      <c r="FU34" s="17">
        <v>13.1068</v>
      </c>
      <c r="FV34" s="17">
        <v>13.1068</v>
      </c>
      <c r="FW34" s="17">
        <v>-0.40679999999999999</v>
      </c>
      <c r="FX34" s="17">
        <v>57.1</v>
      </c>
      <c r="FY34" s="17">
        <v>57.754739999999998</v>
      </c>
      <c r="FZ34" s="17">
        <v>57.754739999999998</v>
      </c>
      <c r="GA34" s="17">
        <v>-0.65473999999999999</v>
      </c>
      <c r="GB34" s="17">
        <v>179.8</v>
      </c>
      <c r="GC34" s="17">
        <v>184.91498000000001</v>
      </c>
      <c r="GD34" s="17">
        <v>184.91498000000001</v>
      </c>
      <c r="GE34" s="17">
        <v>-5.1149800000000001</v>
      </c>
      <c r="GF34" s="17">
        <v>180.4</v>
      </c>
      <c r="GG34" s="17">
        <v>184.91498000000001</v>
      </c>
      <c r="GH34" s="17">
        <v>184.91498000000001</v>
      </c>
      <c r="GI34" s="17">
        <v>-4.5149800000000004</v>
      </c>
      <c r="GJ34" s="17">
        <v>183</v>
      </c>
      <c r="GK34" s="17">
        <v>185.47028</v>
      </c>
      <c r="GL34" s="17">
        <v>185.47028</v>
      </c>
      <c r="GM34" s="17">
        <v>-2.4702799999999998</v>
      </c>
      <c r="GN34" s="17">
        <v>76.7</v>
      </c>
      <c r="GO34" s="17">
        <v>79.789810000000003</v>
      </c>
      <c r="GP34" s="17">
        <v>62.42483</v>
      </c>
      <c r="GQ34" s="17">
        <v>14.275169999999999</v>
      </c>
      <c r="GR34" s="17">
        <v>0</v>
      </c>
      <c r="GS34" s="17"/>
      <c r="GT34" s="17"/>
      <c r="GU34" s="17">
        <v>0</v>
      </c>
      <c r="GV34" s="17"/>
      <c r="GW34" s="17"/>
      <c r="GX34" s="17">
        <v>9.9490999999999996</v>
      </c>
      <c r="GY34" s="17">
        <v>-9.9490999999999996</v>
      </c>
      <c r="GZ34" s="17">
        <v>33.9</v>
      </c>
      <c r="HA34" s="17">
        <v>34.47804</v>
      </c>
      <c r="HB34" s="17">
        <v>34.47804</v>
      </c>
      <c r="HC34" s="17">
        <v>-0.57804</v>
      </c>
      <c r="HD34" s="17">
        <v>29</v>
      </c>
      <c r="HE34" s="17">
        <v>32.627180000000003</v>
      </c>
      <c r="HF34" s="17">
        <v>32.627180000000003</v>
      </c>
      <c r="HG34" s="17">
        <v>-3.6271800000000001</v>
      </c>
      <c r="HH34" s="17">
        <v>2</v>
      </c>
      <c r="HI34" s="17">
        <v>1.97359</v>
      </c>
      <c r="HJ34" s="17">
        <v>1.97359</v>
      </c>
      <c r="HK34" s="17">
        <v>2.6409999999999999E-2</v>
      </c>
      <c r="HL34" s="17">
        <v>15.6</v>
      </c>
      <c r="HM34" s="17">
        <v>16.664079999999998</v>
      </c>
      <c r="HN34" s="17">
        <v>16.664079999999998</v>
      </c>
      <c r="HO34" s="17">
        <v>-1.0640799999999999</v>
      </c>
      <c r="HP34" s="17">
        <v>55.6</v>
      </c>
      <c r="HQ34" s="17">
        <v>50.000010000000003</v>
      </c>
      <c r="HR34" s="17">
        <v>50.000019999999999</v>
      </c>
      <c r="HS34" s="17">
        <v>5.5999800000000004</v>
      </c>
      <c r="HT34" s="17"/>
      <c r="HU34" s="17"/>
      <c r="HV34" s="17"/>
      <c r="HW34" s="17">
        <v>0</v>
      </c>
      <c r="HX34" s="17"/>
      <c r="HY34" s="17"/>
      <c r="HZ34" s="17"/>
      <c r="IA34" s="17">
        <v>0</v>
      </c>
      <c r="IB34" s="17">
        <v>11.1</v>
      </c>
      <c r="IC34" s="17"/>
      <c r="ID34" s="17">
        <v>16.490749999999998</v>
      </c>
      <c r="IE34" s="17">
        <v>-5.3907499999999997</v>
      </c>
      <c r="IF34" s="17"/>
      <c r="IG34" s="17"/>
      <c r="IH34" s="17"/>
      <c r="II34" s="17">
        <v>0</v>
      </c>
      <c r="IJ34" s="17"/>
      <c r="IK34" s="17"/>
      <c r="IL34" s="17"/>
      <c r="IM34" s="17">
        <v>0</v>
      </c>
      <c r="IN34" s="17">
        <v>45.5</v>
      </c>
      <c r="IO34" s="17">
        <v>48.181449999999998</v>
      </c>
      <c r="IP34" s="17">
        <v>48.181449999999998</v>
      </c>
      <c r="IQ34" s="17">
        <v>-2.6814499999999999</v>
      </c>
      <c r="IR34" s="17"/>
      <c r="IS34" s="17"/>
      <c r="IT34" s="17"/>
      <c r="IU34" s="17">
        <v>0</v>
      </c>
      <c r="IV34" s="17"/>
      <c r="IW34" s="17"/>
      <c r="IX34" s="17"/>
      <c r="IY34" s="17">
        <v>0</v>
      </c>
      <c r="IZ34" s="17"/>
      <c r="JA34" s="17"/>
      <c r="JB34" s="17"/>
      <c r="JC34" s="17">
        <v>0</v>
      </c>
      <c r="JD34" s="17">
        <v>60</v>
      </c>
      <c r="JE34" s="17">
        <v>64.721999999999994</v>
      </c>
      <c r="JF34" s="17">
        <v>54.22634</v>
      </c>
      <c r="JG34" s="17">
        <v>5.7736599999999996</v>
      </c>
      <c r="JH34" s="17">
        <v>174.2</v>
      </c>
      <c r="JI34" s="17">
        <v>178.35103000000001</v>
      </c>
      <c r="JJ34" s="17">
        <v>178.35103000000001</v>
      </c>
      <c r="JK34" s="17">
        <v>-4.1510300000000004</v>
      </c>
      <c r="JL34" s="17">
        <v>171.7</v>
      </c>
      <c r="JM34" s="17">
        <v>178.35103000000001</v>
      </c>
      <c r="JN34" s="17">
        <v>178.35103000000001</v>
      </c>
      <c r="JO34" s="17">
        <v>-6.6510300000000004</v>
      </c>
      <c r="JP34" s="17">
        <v>205.7</v>
      </c>
      <c r="JQ34" s="17">
        <v>178.35103000000001</v>
      </c>
      <c r="JR34" s="17">
        <v>178.35103000000001</v>
      </c>
      <c r="JS34" s="17">
        <v>27.348970000000001</v>
      </c>
      <c r="JT34" s="17">
        <v>269.89999999999998</v>
      </c>
      <c r="JU34" s="17">
        <v>268.32994000000002</v>
      </c>
      <c r="JV34" s="17">
        <v>268.32994000000002</v>
      </c>
      <c r="JW34" s="17">
        <v>1.57006</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1.2</v>
      </c>
      <c r="LE34" s="17">
        <v>0.89207999999999998</v>
      </c>
      <c r="LF34" s="17">
        <v>0.89207999999999998</v>
      </c>
      <c r="LG34" s="17">
        <v>0.30792000000000003</v>
      </c>
      <c r="LH34" s="17">
        <v>64</v>
      </c>
      <c r="LI34" s="17">
        <v>41.237119999999997</v>
      </c>
      <c r="LJ34" s="17">
        <v>134.02062000000001</v>
      </c>
      <c r="LK34" s="17">
        <v>-70.020619999999994</v>
      </c>
      <c r="LL34" s="17">
        <v>101.7</v>
      </c>
      <c r="LM34" s="17">
        <v>76.263379999999998</v>
      </c>
      <c r="LN34" s="17">
        <v>71.457589999999996</v>
      </c>
      <c r="LO34" s="17">
        <v>30.24241</v>
      </c>
      <c r="LP34" s="17">
        <v>65.900000000000006</v>
      </c>
      <c r="LQ34" s="17">
        <v>67.133979999999994</v>
      </c>
      <c r="LR34" s="17">
        <v>67.133979999999994</v>
      </c>
      <c r="LS34" s="17">
        <v>-1.2339800000000001</v>
      </c>
      <c r="LT34" s="17">
        <v>76.599999999999994</v>
      </c>
      <c r="LU34" s="17">
        <v>65.984009999999998</v>
      </c>
      <c r="LV34" s="17">
        <v>65.984009999999998</v>
      </c>
      <c r="LW34" s="17">
        <v>10.61599</v>
      </c>
      <c r="LX34" s="17">
        <v>28</v>
      </c>
      <c r="LY34" s="17">
        <v>27.30705</v>
      </c>
      <c r="LZ34" s="17">
        <v>27.30705</v>
      </c>
      <c r="MA34" s="17">
        <v>0.69294999999999995</v>
      </c>
      <c r="MB34" s="17"/>
      <c r="MC34" s="17"/>
      <c r="MD34" s="17"/>
      <c r="ME34" s="17">
        <v>0</v>
      </c>
      <c r="MF34" s="17"/>
      <c r="MG34" s="17"/>
      <c r="MH34" s="17"/>
      <c r="MI34" s="17">
        <v>0</v>
      </c>
      <c r="MJ34" s="17"/>
      <c r="MK34" s="17"/>
      <c r="ML34" s="17"/>
      <c r="MM34" s="17">
        <v>0</v>
      </c>
      <c r="MN34" s="17">
        <v>144.19999999999999</v>
      </c>
      <c r="MO34" s="17">
        <v>159.10807</v>
      </c>
      <c r="MP34" s="17">
        <v>159.10807</v>
      </c>
      <c r="MQ34" s="17">
        <v>-14.90807</v>
      </c>
      <c r="MR34" s="17">
        <v>146.4</v>
      </c>
      <c r="MS34" s="17">
        <v>159.10807</v>
      </c>
      <c r="MT34" s="17">
        <v>159.10807</v>
      </c>
      <c r="MU34" s="17">
        <v>-12.708069999999999</v>
      </c>
      <c r="MV34" s="17">
        <v>149.69999999999999</v>
      </c>
      <c r="MW34" s="17">
        <v>159.58587</v>
      </c>
      <c r="MX34" s="17">
        <v>159.58587</v>
      </c>
      <c r="MY34" s="17">
        <v>-9.8858700000000006</v>
      </c>
      <c r="MZ34" s="17">
        <v>185.1</v>
      </c>
      <c r="NA34" s="17">
        <v>185.62738999999999</v>
      </c>
      <c r="NB34" s="17">
        <v>103.5</v>
      </c>
      <c r="NC34" s="17">
        <v>81.599999999999994</v>
      </c>
      <c r="ND34" s="17"/>
      <c r="NE34" s="17"/>
      <c r="NF34" s="17"/>
      <c r="NG34" s="17">
        <v>0</v>
      </c>
      <c r="NH34" s="17"/>
      <c r="NI34" s="17"/>
      <c r="NJ34" s="17"/>
      <c r="NK34" s="17">
        <v>0</v>
      </c>
      <c r="NL34" s="17"/>
      <c r="NM34" s="17"/>
      <c r="NN34" s="17"/>
      <c r="NO34" s="17">
        <v>0</v>
      </c>
      <c r="NP34" s="17"/>
      <c r="NQ34" s="17"/>
      <c r="NR34" s="17"/>
      <c r="NS34" s="17">
        <v>0</v>
      </c>
      <c r="NT34" s="17">
        <v>215.1</v>
      </c>
      <c r="NU34" s="17">
        <v>192.23309</v>
      </c>
      <c r="NV34" s="17">
        <v>192.23309</v>
      </c>
      <c r="NW34" s="17">
        <v>22.866910000000001</v>
      </c>
      <c r="NX34" s="17">
        <v>102.7</v>
      </c>
      <c r="NY34" s="17">
        <v>96.405180000000001</v>
      </c>
      <c r="NZ34" s="17">
        <v>96.405180000000001</v>
      </c>
      <c r="OA34" s="17">
        <v>6.2948199999999996</v>
      </c>
      <c r="OB34" s="17">
        <v>1.2</v>
      </c>
      <c r="OC34" s="17"/>
      <c r="OD34" s="17">
        <v>1.173</v>
      </c>
      <c r="OE34" s="17">
        <v>2.7E-2</v>
      </c>
      <c r="OF34" s="17">
        <v>46.8</v>
      </c>
      <c r="OG34" s="17">
        <v>68.64</v>
      </c>
      <c r="OH34" s="17">
        <v>68.64</v>
      </c>
      <c r="OI34" s="17">
        <v>-21.84</v>
      </c>
      <c r="OJ34" s="17">
        <v>68.5</v>
      </c>
      <c r="OK34" s="17"/>
      <c r="OL34" s="17">
        <v>69.222999999999999</v>
      </c>
      <c r="OM34" s="17">
        <v>-0.72299999999999998</v>
      </c>
      <c r="ON34" s="17">
        <v>13.6</v>
      </c>
      <c r="OO34" s="17">
        <v>17.024999999999999</v>
      </c>
      <c r="OP34" s="17">
        <v>17.024999999999999</v>
      </c>
      <c r="OQ34" s="17">
        <v>-3.4249999999999998</v>
      </c>
      <c r="OR34" s="17">
        <v>0.4</v>
      </c>
      <c r="OS34" s="17"/>
      <c r="OT34" s="17">
        <v>0.4</v>
      </c>
      <c r="OU34" s="17">
        <v>0</v>
      </c>
      <c r="OV34" s="17">
        <v>7.6</v>
      </c>
      <c r="OW34" s="17">
        <v>7</v>
      </c>
      <c r="OX34" s="17">
        <v>7</v>
      </c>
      <c r="OY34" s="17">
        <v>0.6</v>
      </c>
      <c r="OZ34" s="17">
        <v>5</v>
      </c>
      <c r="PA34" s="17"/>
      <c r="PB34" s="17"/>
      <c r="PC34" s="17">
        <v>5</v>
      </c>
      <c r="PD34" s="17">
        <v>9.9</v>
      </c>
      <c r="PE34" s="17">
        <v>9</v>
      </c>
      <c r="PF34" s="17">
        <v>9</v>
      </c>
      <c r="PG34" s="17">
        <v>0.9</v>
      </c>
      <c r="PH34" s="17">
        <v>2.9</v>
      </c>
      <c r="PI34" s="17">
        <v>1.46</v>
      </c>
      <c r="PJ34" s="17">
        <v>1.46</v>
      </c>
      <c r="PK34" s="17">
        <v>1.44</v>
      </c>
      <c r="PL34" s="17">
        <v>0.3</v>
      </c>
      <c r="PM34" s="17">
        <v>1</v>
      </c>
      <c r="PN34" s="17">
        <v>1</v>
      </c>
      <c r="PO34" s="17">
        <v>-0.7</v>
      </c>
      <c r="PP34" s="17">
        <v>1.5</v>
      </c>
      <c r="PQ34" s="17">
        <v>3</v>
      </c>
      <c r="PR34" s="17">
        <v>3</v>
      </c>
      <c r="PS34" s="17">
        <v>-1.5</v>
      </c>
      <c r="PT34" s="17">
        <v>2</v>
      </c>
      <c r="PU34" s="17">
        <v>1.9</v>
      </c>
      <c r="PV34" s="17">
        <v>1.9</v>
      </c>
      <c r="PW34" s="17">
        <v>0.1</v>
      </c>
      <c r="PX34" s="17">
        <v>18.600000000000001</v>
      </c>
      <c r="PY34" s="17">
        <v>18.25243</v>
      </c>
      <c r="PZ34" s="17">
        <v>18.25243</v>
      </c>
      <c r="QA34" s="17">
        <v>0.34756999999999999</v>
      </c>
      <c r="QB34" s="17">
        <v>8</v>
      </c>
      <c r="QC34" s="17">
        <v>5</v>
      </c>
      <c r="QD34" s="17">
        <v>5</v>
      </c>
      <c r="QE34" s="17">
        <v>3</v>
      </c>
      <c r="QF34" s="17">
        <v>4</v>
      </c>
      <c r="QG34" s="17">
        <v>5</v>
      </c>
      <c r="QH34" s="17">
        <v>5</v>
      </c>
      <c r="QI34" s="17">
        <v>-1</v>
      </c>
      <c r="QJ34" s="17">
        <v>3.3</v>
      </c>
      <c r="QK34" s="17">
        <v>3.4</v>
      </c>
      <c r="QL34" s="17">
        <v>3.4</v>
      </c>
      <c r="QM34" s="17">
        <v>-0.1</v>
      </c>
      <c r="QN34" s="17">
        <v>18.5</v>
      </c>
      <c r="QO34" s="17">
        <v>17.864080000000001</v>
      </c>
      <c r="QP34" s="17">
        <v>17.864080000000001</v>
      </c>
      <c r="QQ34" s="17">
        <v>0.63592000000000004</v>
      </c>
      <c r="QR34" s="17">
        <v>13.5</v>
      </c>
      <c r="QS34" s="17"/>
      <c r="QT34" s="17">
        <v>14.127000000000001</v>
      </c>
      <c r="QU34" s="17">
        <v>-0.627</v>
      </c>
      <c r="QV34" s="17">
        <v>16</v>
      </c>
      <c r="QW34" s="17"/>
      <c r="QX34" s="17">
        <v>15.887</v>
      </c>
      <c r="QY34" s="17">
        <v>0.113</v>
      </c>
      <c r="QZ34" s="17">
        <v>12.3</v>
      </c>
      <c r="RA34" s="17">
        <v>10</v>
      </c>
      <c r="RB34" s="17">
        <v>10.805999999999999</v>
      </c>
      <c r="RC34" s="17">
        <v>1.494</v>
      </c>
      <c r="RD34" s="17">
        <v>41</v>
      </c>
      <c r="RE34" s="17">
        <v>39.883000000000003</v>
      </c>
      <c r="RF34" s="17">
        <v>39.883000000000003</v>
      </c>
      <c r="RG34" s="17">
        <v>1.117</v>
      </c>
      <c r="RH34" s="17">
        <v>3</v>
      </c>
      <c r="RI34" s="17">
        <v>2.9009999999999998</v>
      </c>
      <c r="RJ34" s="17">
        <v>2.9009999999999998</v>
      </c>
      <c r="RK34" s="17">
        <v>9.9000000000000005E-2</v>
      </c>
      <c r="RL34" s="17">
        <v>1.1000000000000001</v>
      </c>
      <c r="RM34" s="17">
        <v>1.2</v>
      </c>
      <c r="RN34" s="17">
        <v>1.2</v>
      </c>
      <c r="RO34" s="17">
        <v>-0.1</v>
      </c>
      <c r="RP34" s="17">
        <v>1.2</v>
      </c>
      <c r="RQ34" s="17">
        <v>1.2</v>
      </c>
      <c r="RR34" s="17">
        <v>1.2</v>
      </c>
      <c r="RS34" s="17">
        <v>0</v>
      </c>
      <c r="RT34" s="17">
        <v>2.7</v>
      </c>
      <c r="RU34" s="17">
        <v>2.8</v>
      </c>
      <c r="RV34" s="17">
        <v>2.8</v>
      </c>
      <c r="RW34" s="17">
        <v>-0.1</v>
      </c>
      <c r="RX34" s="17">
        <v>16.5</v>
      </c>
      <c r="RY34" s="17"/>
      <c r="RZ34" s="17">
        <v>16.093</v>
      </c>
      <c r="SA34" s="17">
        <v>0.40699999999999997</v>
      </c>
      <c r="SB34" s="17">
        <v>2.4</v>
      </c>
      <c r="SC34" s="17">
        <v>2.379</v>
      </c>
      <c r="SD34" s="17">
        <v>2.379</v>
      </c>
      <c r="SE34" s="17">
        <v>2.1000000000000001E-2</v>
      </c>
      <c r="SF34" s="17">
        <v>4.0999999999999996</v>
      </c>
      <c r="SG34" s="17"/>
      <c r="SH34" s="17">
        <v>3.8144399999999998</v>
      </c>
      <c r="SI34" s="17">
        <v>0.28555999999999998</v>
      </c>
      <c r="SJ34" s="17">
        <v>1.2</v>
      </c>
      <c r="SK34" s="17">
        <v>1.24</v>
      </c>
      <c r="SL34" s="17">
        <v>1.24</v>
      </c>
      <c r="SM34" s="17">
        <v>-0.04</v>
      </c>
      <c r="SN34" s="17">
        <v>0.4</v>
      </c>
      <c r="SO34" s="17">
        <v>0.4</v>
      </c>
      <c r="SP34" s="17">
        <v>0.4</v>
      </c>
      <c r="SQ34" s="17">
        <v>0</v>
      </c>
      <c r="SR34" s="17">
        <v>4</v>
      </c>
      <c r="SS34" s="17">
        <v>4.3</v>
      </c>
      <c r="ST34" s="17">
        <v>4.3</v>
      </c>
      <c r="SU34" s="17">
        <v>-0.3</v>
      </c>
      <c r="SV34" s="17">
        <v>3.4</v>
      </c>
      <c r="SW34" s="17">
        <v>3</v>
      </c>
      <c r="SX34" s="17">
        <v>3</v>
      </c>
      <c r="SY34" s="17">
        <v>0.4</v>
      </c>
      <c r="SZ34" s="17">
        <v>3.6</v>
      </c>
      <c r="TA34" s="17">
        <v>3.5</v>
      </c>
      <c r="TB34" s="17">
        <v>3.5</v>
      </c>
      <c r="TC34" s="17">
        <v>0.1</v>
      </c>
      <c r="TD34" s="17">
        <v>4.7</v>
      </c>
      <c r="TE34" s="17">
        <v>5</v>
      </c>
      <c r="TF34" s="17">
        <v>5</v>
      </c>
      <c r="TG34" s="17">
        <v>-0.3</v>
      </c>
      <c r="TH34" s="17">
        <v>10</v>
      </c>
      <c r="TI34" s="17">
        <v>14.56311</v>
      </c>
      <c r="TJ34" s="17">
        <v>14.56311</v>
      </c>
      <c r="TK34" s="17">
        <v>-4.56311</v>
      </c>
      <c r="TL34" s="17">
        <v>27</v>
      </c>
      <c r="TM34" s="17">
        <v>24.05</v>
      </c>
      <c r="TN34" s="17">
        <v>24.05</v>
      </c>
      <c r="TO34" s="17">
        <v>2.95</v>
      </c>
      <c r="TP34" s="17">
        <v>46.7</v>
      </c>
      <c r="TQ34" s="17">
        <v>53.731000000000002</v>
      </c>
      <c r="TR34" s="17">
        <v>53.731000000000002</v>
      </c>
      <c r="TS34" s="17">
        <v>-7.0309999999999997</v>
      </c>
      <c r="TT34" s="17">
        <v>29.7</v>
      </c>
      <c r="TU34" s="17"/>
      <c r="TV34" s="17">
        <v>32.451000000000001</v>
      </c>
      <c r="TW34" s="17">
        <v>-2.7509999999999999</v>
      </c>
      <c r="TX34" s="17">
        <v>68.900000000000006</v>
      </c>
      <c r="TY34" s="17">
        <v>48</v>
      </c>
      <c r="TZ34" s="17">
        <v>46.26</v>
      </c>
      <c r="UA34" s="17">
        <v>22.64</v>
      </c>
      <c r="UB34" s="17">
        <v>61.4</v>
      </c>
      <c r="UC34" s="17"/>
      <c r="UD34" s="17"/>
      <c r="UE34" s="17">
        <v>61.4</v>
      </c>
      <c r="UF34" s="17">
        <v>11.1</v>
      </c>
      <c r="UG34" s="17">
        <v>4.9089999999999998</v>
      </c>
      <c r="UH34" s="17">
        <v>4.9089999999999998</v>
      </c>
      <c r="UI34" s="17">
        <v>6.1909999999999998</v>
      </c>
      <c r="UJ34" s="17">
        <v>8.8000000000000007</v>
      </c>
      <c r="UK34" s="17">
        <v>4.0940000000000003</v>
      </c>
      <c r="UL34" s="17">
        <v>4.0940000000000003</v>
      </c>
      <c r="UM34" s="17">
        <v>4.7060000000000004</v>
      </c>
      <c r="UN34" s="17">
        <v>5</v>
      </c>
      <c r="UO34" s="17">
        <v>5</v>
      </c>
      <c r="UP34" s="17">
        <v>5</v>
      </c>
      <c r="UQ34" s="17">
        <v>0</v>
      </c>
      <c r="UR34" s="17">
        <v>2</v>
      </c>
      <c r="US34" s="17">
        <v>2</v>
      </c>
      <c r="UT34" s="17">
        <v>2</v>
      </c>
      <c r="UU34" s="17">
        <v>0</v>
      </c>
      <c r="UV34" s="17">
        <v>8.6</v>
      </c>
      <c r="UW34" s="17">
        <v>8.3000000000000007</v>
      </c>
      <c r="UX34" s="17">
        <v>8.3000000000000007</v>
      </c>
      <c r="UY34" s="17">
        <v>0.3</v>
      </c>
      <c r="UZ34" s="17">
        <v>3.8</v>
      </c>
      <c r="VA34" s="17">
        <v>3.8</v>
      </c>
      <c r="VB34" s="17">
        <v>3.8</v>
      </c>
      <c r="VC34" s="17">
        <v>0</v>
      </c>
      <c r="VD34" s="17">
        <v>4.2</v>
      </c>
      <c r="VE34" s="17">
        <v>4.2</v>
      </c>
      <c r="VF34" s="17">
        <v>4.2</v>
      </c>
      <c r="VG34" s="17">
        <v>0</v>
      </c>
      <c r="VH34" s="17">
        <v>4.4000000000000004</v>
      </c>
      <c r="VI34" s="17">
        <v>4.2</v>
      </c>
      <c r="VJ34" s="17">
        <v>4.2</v>
      </c>
      <c r="VK34" s="17">
        <v>0.2</v>
      </c>
      <c r="VL34" s="17">
        <v>13.9</v>
      </c>
      <c r="VM34" s="17">
        <v>15.416</v>
      </c>
      <c r="VN34" s="17">
        <v>15.416</v>
      </c>
      <c r="VO34" s="17">
        <v>-1.516</v>
      </c>
      <c r="VP34" s="17">
        <v>222.1</v>
      </c>
      <c r="VQ34" s="17"/>
      <c r="VR34" s="17">
        <v>223.863</v>
      </c>
      <c r="VS34" s="17">
        <v>-1.7629999999999999</v>
      </c>
      <c r="VT34" s="17">
        <v>16.5</v>
      </c>
      <c r="VU34" s="17"/>
      <c r="VV34" s="17">
        <v>14.513999999999999</v>
      </c>
      <c r="VW34" s="17">
        <v>1.986</v>
      </c>
      <c r="VX34" s="17">
        <v>119.9</v>
      </c>
      <c r="VY34" s="17"/>
      <c r="VZ34" s="17">
        <v>123.723</v>
      </c>
      <c r="WA34" s="17">
        <v>-3.823</v>
      </c>
      <c r="WB34" s="17">
        <v>0.6</v>
      </c>
      <c r="WC34" s="17">
        <v>0.6</v>
      </c>
      <c r="WD34" s="17">
        <v>0.6</v>
      </c>
      <c r="WE34" s="17">
        <v>0</v>
      </c>
      <c r="WF34" s="17">
        <v>0</v>
      </c>
      <c r="WG34" s="17">
        <v>11</v>
      </c>
      <c r="WH34" s="17">
        <v>11</v>
      </c>
      <c r="WI34" s="17">
        <v>-11</v>
      </c>
      <c r="WJ34" s="17">
        <v>0</v>
      </c>
      <c r="WK34" s="17">
        <v>30</v>
      </c>
      <c r="WL34" s="17">
        <v>30</v>
      </c>
      <c r="WM34" s="17">
        <v>-30</v>
      </c>
      <c r="WN34" s="17">
        <v>89.7</v>
      </c>
      <c r="WO34" s="17"/>
      <c r="WP34" s="17">
        <v>90.566999999999993</v>
      </c>
      <c r="WQ34" s="17">
        <v>-0.86699999999999999</v>
      </c>
      <c r="WR34" s="17">
        <v>16.2</v>
      </c>
      <c r="WS34" s="17"/>
      <c r="WT34" s="17">
        <v>16.035</v>
      </c>
      <c r="WU34" s="17">
        <v>0.16500000000000001</v>
      </c>
      <c r="WV34" s="17">
        <v>6.7</v>
      </c>
      <c r="WW34" s="17">
        <v>6</v>
      </c>
      <c r="WX34" s="17">
        <v>6</v>
      </c>
      <c r="WY34" s="17">
        <v>0.7</v>
      </c>
      <c r="WZ34" s="17">
        <v>20.100000000000001</v>
      </c>
      <c r="XA34" s="17">
        <v>18.4466</v>
      </c>
      <c r="XB34" s="17">
        <v>18.4466</v>
      </c>
      <c r="XC34" s="17">
        <v>1.6534</v>
      </c>
      <c r="XD34" s="17">
        <v>9.3000000000000007</v>
      </c>
      <c r="XE34" s="17">
        <v>10.8</v>
      </c>
      <c r="XF34" s="17">
        <v>10.8</v>
      </c>
      <c r="XG34" s="17">
        <v>-1.5</v>
      </c>
      <c r="XH34" s="17">
        <v>35.299999999999997</v>
      </c>
      <c r="XI34" s="17">
        <v>30</v>
      </c>
      <c r="XJ34" s="17">
        <v>30</v>
      </c>
      <c r="XK34" s="17">
        <v>5.3</v>
      </c>
      <c r="XL34" s="17">
        <v>25.9</v>
      </c>
      <c r="XM34" s="17">
        <v>30</v>
      </c>
      <c r="XN34" s="17">
        <v>30</v>
      </c>
      <c r="XO34" s="17">
        <v>-4.0999999999999996</v>
      </c>
      <c r="XP34" s="17">
        <v>13.7</v>
      </c>
      <c r="XQ34" s="17">
        <v>14</v>
      </c>
      <c r="XR34" s="17">
        <v>14</v>
      </c>
      <c r="XS34" s="17">
        <v>-0.3</v>
      </c>
      <c r="XT34" s="17">
        <v>19</v>
      </c>
      <c r="XU34" s="17">
        <v>19</v>
      </c>
      <c r="XV34" s="17">
        <v>19</v>
      </c>
      <c r="XW34" s="17">
        <v>0</v>
      </c>
      <c r="XX34" s="17">
        <v>7.2</v>
      </c>
      <c r="XY34" s="17">
        <v>8.23</v>
      </c>
      <c r="XZ34" s="17">
        <v>8.23</v>
      </c>
      <c r="YA34" s="17">
        <v>-1.03</v>
      </c>
      <c r="YB34" s="17"/>
      <c r="YC34" s="17"/>
      <c r="YD34" s="17"/>
      <c r="YE34" s="17">
        <v>0</v>
      </c>
      <c r="YF34" s="17"/>
      <c r="YG34" s="17"/>
      <c r="YH34" s="17"/>
      <c r="YI34" s="17">
        <v>0</v>
      </c>
    </row>
    <row r="35" spans="1:659" ht="24" customHeight="1" x14ac:dyDescent="0.3">
      <c r="A35" s="1"/>
      <c r="B35" s="16" t="s">
        <v>50</v>
      </c>
      <c r="C35" s="16" t="s">
        <v>741</v>
      </c>
      <c r="D35" s="17">
        <v>78.8</v>
      </c>
      <c r="E35" s="17">
        <v>27.265049999999999</v>
      </c>
      <c r="F35" s="17">
        <v>53.680840000000003</v>
      </c>
      <c r="G35" s="17">
        <v>25.119160000000001</v>
      </c>
      <c r="H35" s="17">
        <v>643.70000000000005</v>
      </c>
      <c r="I35" s="17">
        <v>643.65809000000002</v>
      </c>
      <c r="J35" s="17">
        <v>643.65809000000002</v>
      </c>
      <c r="K35" s="17">
        <v>4.1910000000000003E-2</v>
      </c>
      <c r="L35" s="17">
        <v>212.2</v>
      </c>
      <c r="M35" s="17">
        <v>209.39341999999999</v>
      </c>
      <c r="N35" s="17">
        <v>209.39341999999999</v>
      </c>
      <c r="O35" s="17">
        <v>2.8065799999999999</v>
      </c>
      <c r="P35" s="17"/>
      <c r="Q35" s="17"/>
      <c r="R35" s="17"/>
      <c r="S35" s="17">
        <v>0</v>
      </c>
      <c r="T35" s="17"/>
      <c r="U35" s="17"/>
      <c r="V35" s="17"/>
      <c r="W35" s="17">
        <v>0</v>
      </c>
      <c r="X35" s="17">
        <v>35</v>
      </c>
      <c r="Y35" s="17">
        <v>12.09104</v>
      </c>
      <c r="Z35" s="17">
        <v>12.09104</v>
      </c>
      <c r="AA35" s="17">
        <v>22.90896</v>
      </c>
      <c r="AB35" s="17">
        <v>85</v>
      </c>
      <c r="AC35" s="17">
        <v>91.363990000000001</v>
      </c>
      <c r="AD35" s="17">
        <v>93.316209999999998</v>
      </c>
      <c r="AE35" s="17">
        <v>-8.3162099999999999</v>
      </c>
      <c r="AF35" s="17">
        <v>80</v>
      </c>
      <c r="AG35" s="17">
        <v>86.905510000000007</v>
      </c>
      <c r="AH35" s="17">
        <v>86.905510000000007</v>
      </c>
      <c r="AI35" s="17">
        <v>-6.9055099999999996</v>
      </c>
      <c r="AJ35" s="17"/>
      <c r="AK35" s="17"/>
      <c r="AL35" s="17"/>
      <c r="AM35" s="17">
        <v>0</v>
      </c>
      <c r="AN35" s="17">
        <v>183.5</v>
      </c>
      <c r="AO35" s="17">
        <v>196.22801999999999</v>
      </c>
      <c r="AP35" s="17">
        <v>196.22801999999999</v>
      </c>
      <c r="AQ35" s="17">
        <v>-12.728020000000001</v>
      </c>
      <c r="AR35" s="17">
        <v>204.7</v>
      </c>
      <c r="AS35" s="17">
        <v>196.22801999999999</v>
      </c>
      <c r="AT35" s="17">
        <v>196.22801999999999</v>
      </c>
      <c r="AU35" s="17">
        <v>8.4719800000000003</v>
      </c>
      <c r="AV35" s="17">
        <v>205.8</v>
      </c>
      <c r="AW35" s="17">
        <v>196.22801999999999</v>
      </c>
      <c r="AX35" s="17">
        <v>196.22801999999999</v>
      </c>
      <c r="AY35" s="17">
        <v>9.5719799999999999</v>
      </c>
      <c r="AZ35" s="17">
        <v>280.39999999999998</v>
      </c>
      <c r="BA35" s="17">
        <v>295.22593999999998</v>
      </c>
      <c r="BB35" s="17">
        <v>295.22593999999998</v>
      </c>
      <c r="BC35" s="17">
        <v>-14.825939999999999</v>
      </c>
      <c r="BD35" s="17">
        <v>208.9</v>
      </c>
      <c r="BE35" s="17">
        <v>208.07390000000001</v>
      </c>
      <c r="BF35" s="17">
        <v>208.07390000000001</v>
      </c>
      <c r="BG35" s="17">
        <v>0.82609999999999995</v>
      </c>
      <c r="BH35" s="17">
        <v>109.5</v>
      </c>
      <c r="BI35" s="17">
        <v>104.34936999999999</v>
      </c>
      <c r="BJ35" s="17">
        <v>104.34936999999999</v>
      </c>
      <c r="BK35" s="17">
        <v>5.1506299999999996</v>
      </c>
      <c r="BL35" s="17">
        <v>364.7</v>
      </c>
      <c r="BM35" s="17">
        <v>368.40096999999997</v>
      </c>
      <c r="BN35" s="17">
        <v>368.40096999999997</v>
      </c>
      <c r="BO35" s="17">
        <v>-3.7009699999999999</v>
      </c>
      <c r="BP35" s="17">
        <v>4.3</v>
      </c>
      <c r="BQ35" s="17">
        <v>4.4318400000000002</v>
      </c>
      <c r="BR35" s="17">
        <v>4.4318400000000002</v>
      </c>
      <c r="BS35" s="17">
        <v>-0.13184000000000001</v>
      </c>
      <c r="BT35" s="17"/>
      <c r="BU35" s="17"/>
      <c r="BV35" s="17"/>
      <c r="BW35" s="17">
        <v>0</v>
      </c>
      <c r="BX35" s="17"/>
      <c r="BY35" s="17"/>
      <c r="BZ35" s="17"/>
      <c r="CA35" s="17">
        <v>0</v>
      </c>
      <c r="CB35" s="17"/>
      <c r="CC35" s="17"/>
      <c r="CD35" s="17"/>
      <c r="CE35" s="17">
        <v>0</v>
      </c>
      <c r="CF35" s="17"/>
      <c r="CG35" s="17"/>
      <c r="CH35" s="17"/>
      <c r="CI35" s="17">
        <v>0</v>
      </c>
      <c r="CJ35" s="17">
        <v>110.2</v>
      </c>
      <c r="CK35" s="17">
        <v>105.6932</v>
      </c>
      <c r="CL35" s="17">
        <v>105.6932</v>
      </c>
      <c r="CM35" s="17">
        <v>4.5068000000000001</v>
      </c>
      <c r="CN35" s="17">
        <v>7.7</v>
      </c>
      <c r="CO35" s="17">
        <v>5.1333399999999996</v>
      </c>
      <c r="CP35" s="17">
        <v>5.1333399999999996</v>
      </c>
      <c r="CQ35" s="17">
        <v>2.5666600000000002</v>
      </c>
      <c r="CR35" s="17">
        <v>5</v>
      </c>
      <c r="CS35" s="17">
        <v>2.8177599999999998</v>
      </c>
      <c r="CT35" s="17">
        <v>2.8177599999999998</v>
      </c>
      <c r="CU35" s="17">
        <v>2.1822400000000002</v>
      </c>
      <c r="CV35" s="17">
        <v>22.1</v>
      </c>
      <c r="CW35" s="17">
        <v>22.389009999999999</v>
      </c>
      <c r="CX35" s="17">
        <v>22.389009999999999</v>
      </c>
      <c r="CY35" s="17">
        <v>-0.28900999999999999</v>
      </c>
      <c r="CZ35" s="17">
        <v>5</v>
      </c>
      <c r="DA35" s="17">
        <v>6.8787000000000003</v>
      </c>
      <c r="DB35" s="17">
        <v>6.8787000000000003</v>
      </c>
      <c r="DC35" s="17">
        <v>-1.8787</v>
      </c>
      <c r="DD35" s="17">
        <v>12.7</v>
      </c>
      <c r="DE35" s="17">
        <v>14.919420000000001</v>
      </c>
      <c r="DF35" s="17">
        <v>12.771269999999999</v>
      </c>
      <c r="DG35" s="17">
        <v>-7.127E-2</v>
      </c>
      <c r="DH35" s="17">
        <v>70.7</v>
      </c>
      <c r="DI35" s="17">
        <v>60</v>
      </c>
      <c r="DJ35" s="17">
        <v>75.199529999999996</v>
      </c>
      <c r="DK35" s="17">
        <v>-4.49953</v>
      </c>
      <c r="DL35" s="17"/>
      <c r="DM35" s="17"/>
      <c r="DN35" s="17"/>
      <c r="DO35" s="17">
        <v>0</v>
      </c>
      <c r="DP35" s="17"/>
      <c r="DQ35" s="17"/>
      <c r="DR35" s="17"/>
      <c r="DS35" s="17">
        <v>0</v>
      </c>
      <c r="DT35" s="17"/>
      <c r="DU35" s="17"/>
      <c r="DV35" s="17"/>
      <c r="DW35" s="17">
        <v>0</v>
      </c>
      <c r="DX35" s="17"/>
      <c r="DY35" s="17"/>
      <c r="DZ35" s="17"/>
      <c r="EA35" s="17">
        <v>0</v>
      </c>
      <c r="EB35" s="17">
        <v>58.5</v>
      </c>
      <c r="EC35" s="17">
        <v>36.819299999999998</v>
      </c>
      <c r="ED35" s="17"/>
      <c r="EE35" s="17">
        <v>58.5</v>
      </c>
      <c r="EF35" s="17">
        <v>0</v>
      </c>
      <c r="EG35" s="17"/>
      <c r="EH35" s="17"/>
      <c r="EI35" s="17">
        <v>0</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29.5</v>
      </c>
      <c r="FE35" s="17">
        <v>31.53576</v>
      </c>
      <c r="FF35" s="17">
        <v>31.53576</v>
      </c>
      <c r="FG35" s="17">
        <v>-2.0357599999999998</v>
      </c>
      <c r="FH35" s="17">
        <v>0</v>
      </c>
      <c r="FI35" s="17">
        <v>30.92784</v>
      </c>
      <c r="FJ35" s="17"/>
      <c r="FK35" s="17">
        <v>0</v>
      </c>
      <c r="FL35" s="17">
        <v>19.3</v>
      </c>
      <c r="FM35" s="17">
        <v>18.874919999999999</v>
      </c>
      <c r="FN35" s="17">
        <v>18.874919999999999</v>
      </c>
      <c r="FO35" s="17">
        <v>0.42508000000000001</v>
      </c>
      <c r="FP35" s="17">
        <v>18.600000000000001</v>
      </c>
      <c r="FQ35" s="17">
        <v>14.927820000000001</v>
      </c>
      <c r="FR35" s="17">
        <v>14.927820000000001</v>
      </c>
      <c r="FS35" s="17">
        <v>3.67218</v>
      </c>
      <c r="FT35" s="17">
        <v>12.7</v>
      </c>
      <c r="FU35" s="17">
        <v>13.1068</v>
      </c>
      <c r="FV35" s="17">
        <v>13.1068</v>
      </c>
      <c r="FW35" s="17">
        <v>-0.40679999999999999</v>
      </c>
      <c r="FX35" s="17">
        <v>56.9</v>
      </c>
      <c r="FY35" s="17">
        <v>57.754739999999998</v>
      </c>
      <c r="FZ35" s="17">
        <v>57.754739999999998</v>
      </c>
      <c r="GA35" s="17">
        <v>-0.85474000000000006</v>
      </c>
      <c r="GB35" s="17">
        <v>183.1</v>
      </c>
      <c r="GC35" s="17">
        <v>184.91498000000001</v>
      </c>
      <c r="GD35" s="17">
        <v>184.91498000000001</v>
      </c>
      <c r="GE35" s="17">
        <v>-1.81498</v>
      </c>
      <c r="GF35" s="17">
        <v>183.6</v>
      </c>
      <c r="GG35" s="17">
        <v>184.91498000000001</v>
      </c>
      <c r="GH35" s="17">
        <v>184.91498000000001</v>
      </c>
      <c r="GI35" s="17">
        <v>-1.31498</v>
      </c>
      <c r="GJ35" s="17">
        <v>183.9</v>
      </c>
      <c r="GK35" s="17">
        <v>185.47028</v>
      </c>
      <c r="GL35" s="17">
        <v>185.47028</v>
      </c>
      <c r="GM35" s="17">
        <v>-1.5702799999999999</v>
      </c>
      <c r="GN35" s="17">
        <v>77.8</v>
      </c>
      <c r="GO35" s="17">
        <v>79.789810000000003</v>
      </c>
      <c r="GP35" s="17">
        <v>75.297430000000006</v>
      </c>
      <c r="GQ35" s="17">
        <v>2.50257</v>
      </c>
      <c r="GR35" s="17">
        <v>0</v>
      </c>
      <c r="GS35" s="17"/>
      <c r="GT35" s="17"/>
      <c r="GU35" s="17">
        <v>0</v>
      </c>
      <c r="GV35" s="17"/>
      <c r="GW35" s="17"/>
      <c r="GX35" s="17">
        <v>9.9490999999999996</v>
      </c>
      <c r="GY35" s="17">
        <v>-9.9490999999999996</v>
      </c>
      <c r="GZ35" s="17">
        <v>29.1</v>
      </c>
      <c r="HA35" s="17">
        <v>28.65279</v>
      </c>
      <c r="HB35" s="17">
        <v>34.47804</v>
      </c>
      <c r="HC35" s="17">
        <v>-5.3780400000000004</v>
      </c>
      <c r="HD35" s="17">
        <v>31.1</v>
      </c>
      <c r="HE35" s="17">
        <v>32.627180000000003</v>
      </c>
      <c r="HF35" s="17">
        <v>32.627180000000003</v>
      </c>
      <c r="HG35" s="17">
        <v>-1.52718</v>
      </c>
      <c r="HH35" s="17">
        <v>2</v>
      </c>
      <c r="HI35" s="17">
        <v>1.97359</v>
      </c>
      <c r="HJ35" s="17">
        <v>1.97359</v>
      </c>
      <c r="HK35" s="17">
        <v>2.6409999999999999E-2</v>
      </c>
      <c r="HL35" s="17">
        <v>16.600000000000001</v>
      </c>
      <c r="HM35" s="17">
        <v>16.664079999999998</v>
      </c>
      <c r="HN35" s="17">
        <v>16.664079999999998</v>
      </c>
      <c r="HO35" s="17">
        <v>-6.4079999999999998E-2</v>
      </c>
      <c r="HP35" s="17">
        <v>52.3</v>
      </c>
      <c r="HQ35" s="17">
        <v>50.000010000000003</v>
      </c>
      <c r="HR35" s="17">
        <v>50.000050000000002</v>
      </c>
      <c r="HS35" s="17">
        <v>2.2999499999999999</v>
      </c>
      <c r="HT35" s="17"/>
      <c r="HU35" s="17"/>
      <c r="HV35" s="17"/>
      <c r="HW35" s="17">
        <v>0</v>
      </c>
      <c r="HX35" s="17"/>
      <c r="HY35" s="17"/>
      <c r="HZ35" s="17"/>
      <c r="IA35" s="17">
        <v>0</v>
      </c>
      <c r="IB35" s="17">
        <v>38.6</v>
      </c>
      <c r="IC35" s="17"/>
      <c r="ID35" s="17">
        <v>41.923780000000001</v>
      </c>
      <c r="IE35" s="17">
        <v>-3.3237800000000002</v>
      </c>
      <c r="IF35" s="17"/>
      <c r="IG35" s="17"/>
      <c r="IH35" s="17"/>
      <c r="II35" s="17">
        <v>0</v>
      </c>
      <c r="IJ35" s="17"/>
      <c r="IK35" s="17"/>
      <c r="IL35" s="17"/>
      <c r="IM35" s="17">
        <v>0</v>
      </c>
      <c r="IN35" s="17">
        <v>45.5</v>
      </c>
      <c r="IO35" s="17">
        <v>48.181449999999998</v>
      </c>
      <c r="IP35" s="17">
        <v>48.181449999999998</v>
      </c>
      <c r="IQ35" s="17">
        <v>-2.6814499999999999</v>
      </c>
      <c r="IR35" s="17"/>
      <c r="IS35" s="17"/>
      <c r="IT35" s="17"/>
      <c r="IU35" s="17">
        <v>0</v>
      </c>
      <c r="IV35" s="17"/>
      <c r="IW35" s="17"/>
      <c r="IX35" s="17"/>
      <c r="IY35" s="17">
        <v>0</v>
      </c>
      <c r="IZ35" s="17"/>
      <c r="JA35" s="17"/>
      <c r="JB35" s="17"/>
      <c r="JC35" s="17">
        <v>0</v>
      </c>
      <c r="JD35" s="17">
        <v>60.5</v>
      </c>
      <c r="JE35" s="17">
        <v>64.721999999999994</v>
      </c>
      <c r="JF35" s="17">
        <v>69.888869999999997</v>
      </c>
      <c r="JG35" s="17">
        <v>-9.3888700000000007</v>
      </c>
      <c r="JH35" s="17">
        <v>173.7</v>
      </c>
      <c r="JI35" s="17">
        <v>178.35103000000001</v>
      </c>
      <c r="JJ35" s="17">
        <v>178.35103000000001</v>
      </c>
      <c r="JK35" s="17">
        <v>-4.6510300000000004</v>
      </c>
      <c r="JL35" s="17">
        <v>171.6</v>
      </c>
      <c r="JM35" s="17">
        <v>178.35103000000001</v>
      </c>
      <c r="JN35" s="17">
        <v>178.35103000000001</v>
      </c>
      <c r="JO35" s="17">
        <v>-6.7510300000000001</v>
      </c>
      <c r="JP35" s="17">
        <v>204.2</v>
      </c>
      <c r="JQ35" s="17">
        <v>178.35103000000001</v>
      </c>
      <c r="JR35" s="17">
        <v>178.35103000000001</v>
      </c>
      <c r="JS35" s="17">
        <v>25.848970000000001</v>
      </c>
      <c r="JT35" s="17">
        <v>268.5</v>
      </c>
      <c r="JU35" s="17">
        <v>268.32994000000002</v>
      </c>
      <c r="JV35" s="17">
        <v>268.32994000000002</v>
      </c>
      <c r="JW35" s="17">
        <v>0.17005999999999999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1.2</v>
      </c>
      <c r="LE35" s="17">
        <v>0.89207999999999998</v>
      </c>
      <c r="LF35" s="17">
        <v>0.89207999999999998</v>
      </c>
      <c r="LG35" s="17">
        <v>0.30792000000000003</v>
      </c>
      <c r="LH35" s="17">
        <v>81.7</v>
      </c>
      <c r="LI35" s="17">
        <v>41.237119999999997</v>
      </c>
      <c r="LJ35" s="17">
        <v>88.123410000000007</v>
      </c>
      <c r="LK35" s="17">
        <v>-6.4234099999999996</v>
      </c>
      <c r="LL35" s="17">
        <v>103.1</v>
      </c>
      <c r="LM35" s="17">
        <v>76.263319999999993</v>
      </c>
      <c r="LN35" s="17">
        <v>81.069090000000003</v>
      </c>
      <c r="LO35" s="17">
        <v>22.030909999999999</v>
      </c>
      <c r="LP35" s="17">
        <v>66.400000000000006</v>
      </c>
      <c r="LQ35" s="17">
        <v>67.133979999999994</v>
      </c>
      <c r="LR35" s="17">
        <v>67.133979999999994</v>
      </c>
      <c r="LS35" s="17">
        <v>-0.73397999999999997</v>
      </c>
      <c r="LT35" s="17">
        <v>74.900000000000006</v>
      </c>
      <c r="LU35" s="17">
        <v>65.984009999999998</v>
      </c>
      <c r="LV35" s="17">
        <v>65.984009999999998</v>
      </c>
      <c r="LW35" s="17">
        <v>8.9159900000000007</v>
      </c>
      <c r="LX35" s="17">
        <v>29.3</v>
      </c>
      <c r="LY35" s="17">
        <v>27.30705</v>
      </c>
      <c r="LZ35" s="17">
        <v>27.30705</v>
      </c>
      <c r="MA35" s="17">
        <v>1.99295</v>
      </c>
      <c r="MB35" s="17"/>
      <c r="MC35" s="17"/>
      <c r="MD35" s="17"/>
      <c r="ME35" s="17">
        <v>0</v>
      </c>
      <c r="MF35" s="17"/>
      <c r="MG35" s="17"/>
      <c r="MH35" s="17"/>
      <c r="MI35" s="17">
        <v>0</v>
      </c>
      <c r="MJ35" s="17"/>
      <c r="MK35" s="17"/>
      <c r="ML35" s="17"/>
      <c r="MM35" s="17">
        <v>0</v>
      </c>
      <c r="MN35" s="17">
        <v>145</v>
      </c>
      <c r="MO35" s="17">
        <v>159.10807</v>
      </c>
      <c r="MP35" s="17">
        <v>159.10807</v>
      </c>
      <c r="MQ35" s="17">
        <v>-14.10807</v>
      </c>
      <c r="MR35" s="17">
        <v>147</v>
      </c>
      <c r="MS35" s="17">
        <v>159.10807</v>
      </c>
      <c r="MT35" s="17">
        <v>159.10807</v>
      </c>
      <c r="MU35" s="17">
        <v>-12.10807</v>
      </c>
      <c r="MV35" s="17">
        <v>149.80000000000001</v>
      </c>
      <c r="MW35" s="17">
        <v>159.58587</v>
      </c>
      <c r="MX35" s="17">
        <v>159.58587</v>
      </c>
      <c r="MY35" s="17">
        <v>-9.7858699999999992</v>
      </c>
      <c r="MZ35" s="17">
        <v>185.9</v>
      </c>
      <c r="NA35" s="17">
        <v>185.62738999999999</v>
      </c>
      <c r="NB35" s="17">
        <v>103.5</v>
      </c>
      <c r="NC35" s="17">
        <v>82.4</v>
      </c>
      <c r="ND35" s="17"/>
      <c r="NE35" s="17"/>
      <c r="NF35" s="17"/>
      <c r="NG35" s="17">
        <v>0</v>
      </c>
      <c r="NH35" s="17"/>
      <c r="NI35" s="17"/>
      <c r="NJ35" s="17"/>
      <c r="NK35" s="17">
        <v>0</v>
      </c>
      <c r="NL35" s="17"/>
      <c r="NM35" s="17"/>
      <c r="NN35" s="17"/>
      <c r="NO35" s="17">
        <v>0</v>
      </c>
      <c r="NP35" s="17"/>
      <c r="NQ35" s="17"/>
      <c r="NR35" s="17"/>
      <c r="NS35" s="17">
        <v>0</v>
      </c>
      <c r="NT35" s="17">
        <v>214.9</v>
      </c>
      <c r="NU35" s="17">
        <v>192.23309</v>
      </c>
      <c r="NV35" s="17">
        <v>192.23309</v>
      </c>
      <c r="NW35" s="17">
        <v>22.666910000000001</v>
      </c>
      <c r="NX35" s="17">
        <v>102.4</v>
      </c>
      <c r="NY35" s="17">
        <v>96.405180000000001</v>
      </c>
      <c r="NZ35" s="17">
        <v>96.405180000000001</v>
      </c>
      <c r="OA35" s="17">
        <v>5.9948199999999998</v>
      </c>
      <c r="OB35" s="17">
        <v>1.2</v>
      </c>
      <c r="OC35" s="17"/>
      <c r="OD35" s="17">
        <v>1.173</v>
      </c>
      <c r="OE35" s="17">
        <v>2.7E-2</v>
      </c>
      <c r="OF35" s="17">
        <v>43.1</v>
      </c>
      <c r="OG35" s="17">
        <v>68.680000000000007</v>
      </c>
      <c r="OH35" s="17">
        <v>68.680000000000007</v>
      </c>
      <c r="OI35" s="17">
        <v>-25.58</v>
      </c>
      <c r="OJ35" s="17">
        <v>68.8</v>
      </c>
      <c r="OK35" s="17"/>
      <c r="OL35" s="17">
        <v>69.16</v>
      </c>
      <c r="OM35" s="17">
        <v>-0.36</v>
      </c>
      <c r="ON35" s="17">
        <v>15.9</v>
      </c>
      <c r="OO35" s="17">
        <v>16.956</v>
      </c>
      <c r="OP35" s="17">
        <v>16.956</v>
      </c>
      <c r="OQ35" s="17">
        <v>-1.056</v>
      </c>
      <c r="OR35" s="17">
        <v>0.4</v>
      </c>
      <c r="OS35" s="17"/>
      <c r="OT35" s="17">
        <v>0.3</v>
      </c>
      <c r="OU35" s="17">
        <v>0.1</v>
      </c>
      <c r="OV35" s="17">
        <v>7.6</v>
      </c>
      <c r="OW35" s="17">
        <v>7</v>
      </c>
      <c r="OX35" s="17">
        <v>7</v>
      </c>
      <c r="OY35" s="17">
        <v>0.6</v>
      </c>
      <c r="OZ35" s="17">
        <v>5.2</v>
      </c>
      <c r="PA35" s="17"/>
      <c r="PB35" s="17"/>
      <c r="PC35" s="17">
        <v>5.2</v>
      </c>
      <c r="PD35" s="17">
        <v>9.9</v>
      </c>
      <c r="PE35" s="17">
        <v>9</v>
      </c>
      <c r="PF35" s="17">
        <v>9</v>
      </c>
      <c r="PG35" s="17">
        <v>0.9</v>
      </c>
      <c r="PH35" s="17">
        <v>2.9</v>
      </c>
      <c r="PI35" s="17">
        <v>1.46</v>
      </c>
      <c r="PJ35" s="17">
        <v>1.46</v>
      </c>
      <c r="PK35" s="17">
        <v>1.44</v>
      </c>
      <c r="PL35" s="17">
        <v>0.3</v>
      </c>
      <c r="PM35" s="17">
        <v>1</v>
      </c>
      <c r="PN35" s="17">
        <v>1</v>
      </c>
      <c r="PO35" s="17">
        <v>-0.7</v>
      </c>
      <c r="PP35" s="17">
        <v>1.5</v>
      </c>
      <c r="PQ35" s="17">
        <v>3</v>
      </c>
      <c r="PR35" s="17">
        <v>3</v>
      </c>
      <c r="PS35" s="17">
        <v>-1.5</v>
      </c>
      <c r="PT35" s="17">
        <v>2</v>
      </c>
      <c r="PU35" s="17">
        <v>1.9</v>
      </c>
      <c r="PV35" s="17">
        <v>1.9</v>
      </c>
      <c r="PW35" s="17">
        <v>0.1</v>
      </c>
      <c r="PX35" s="17">
        <v>18.600000000000001</v>
      </c>
      <c r="PY35" s="17">
        <v>18.25243</v>
      </c>
      <c r="PZ35" s="17">
        <v>18.25243</v>
      </c>
      <c r="QA35" s="17">
        <v>0.34756999999999999</v>
      </c>
      <c r="QB35" s="17">
        <v>8</v>
      </c>
      <c r="QC35" s="17">
        <v>5</v>
      </c>
      <c r="QD35" s="17">
        <v>5</v>
      </c>
      <c r="QE35" s="17">
        <v>3</v>
      </c>
      <c r="QF35" s="17">
        <v>4</v>
      </c>
      <c r="QG35" s="17">
        <v>5</v>
      </c>
      <c r="QH35" s="17">
        <v>5</v>
      </c>
      <c r="QI35" s="17">
        <v>-1</v>
      </c>
      <c r="QJ35" s="17">
        <v>3.4</v>
      </c>
      <c r="QK35" s="17">
        <v>3.4</v>
      </c>
      <c r="QL35" s="17">
        <v>3.4</v>
      </c>
      <c r="QM35" s="17">
        <v>0</v>
      </c>
      <c r="QN35" s="17">
        <v>18.5</v>
      </c>
      <c r="QO35" s="17">
        <v>17.864080000000001</v>
      </c>
      <c r="QP35" s="17">
        <v>17.864080000000001</v>
      </c>
      <c r="QQ35" s="17">
        <v>0.63592000000000004</v>
      </c>
      <c r="QR35" s="17">
        <v>13.6</v>
      </c>
      <c r="QS35" s="17"/>
      <c r="QT35" s="17">
        <v>14.188000000000001</v>
      </c>
      <c r="QU35" s="17">
        <v>-0.58799999999999997</v>
      </c>
      <c r="QV35" s="17">
        <v>15.4</v>
      </c>
      <c r="QW35" s="17"/>
      <c r="QX35" s="17">
        <v>15.909000000000001</v>
      </c>
      <c r="QY35" s="17">
        <v>-0.50900000000000001</v>
      </c>
      <c r="QZ35" s="17">
        <v>9.6</v>
      </c>
      <c r="RA35" s="17">
        <v>10</v>
      </c>
      <c r="RB35" s="17">
        <v>10.750999999999999</v>
      </c>
      <c r="RC35" s="17">
        <v>-1.151</v>
      </c>
      <c r="RD35" s="17">
        <v>33.4</v>
      </c>
      <c r="RE35" s="17">
        <v>40.869999999999997</v>
      </c>
      <c r="RF35" s="17">
        <v>40.869999999999997</v>
      </c>
      <c r="RG35" s="17">
        <v>-7.47</v>
      </c>
      <c r="RH35" s="17">
        <v>3</v>
      </c>
      <c r="RI35" s="17">
        <v>2.9009999999999998</v>
      </c>
      <c r="RJ35" s="17">
        <v>2.9009999999999998</v>
      </c>
      <c r="RK35" s="17">
        <v>9.9000000000000005E-2</v>
      </c>
      <c r="RL35" s="17">
        <v>0.5</v>
      </c>
      <c r="RM35" s="17">
        <v>1.2</v>
      </c>
      <c r="RN35" s="17">
        <v>1.2</v>
      </c>
      <c r="RO35" s="17">
        <v>-0.7</v>
      </c>
      <c r="RP35" s="17">
        <v>1.2</v>
      </c>
      <c r="RQ35" s="17">
        <v>1.2</v>
      </c>
      <c r="RR35" s="17">
        <v>1.2</v>
      </c>
      <c r="RS35" s="17">
        <v>0</v>
      </c>
      <c r="RT35" s="17">
        <v>2.4</v>
      </c>
      <c r="RU35" s="17">
        <v>2.8</v>
      </c>
      <c r="RV35" s="17">
        <v>2.8</v>
      </c>
      <c r="RW35" s="17">
        <v>-0.4</v>
      </c>
      <c r="RX35" s="17">
        <v>16.5</v>
      </c>
      <c r="RY35" s="17"/>
      <c r="RZ35" s="17">
        <v>16.207999999999998</v>
      </c>
      <c r="SA35" s="17">
        <v>0.29199999999999998</v>
      </c>
      <c r="SB35" s="17">
        <v>2.2000000000000002</v>
      </c>
      <c r="SC35" s="17">
        <v>2.379</v>
      </c>
      <c r="SD35" s="17">
        <v>2.379</v>
      </c>
      <c r="SE35" s="17">
        <v>-0.17899999999999999</v>
      </c>
      <c r="SF35" s="17">
        <v>4.5999999999999996</v>
      </c>
      <c r="SG35" s="17"/>
      <c r="SH35" s="17">
        <v>9.6973000000000003</v>
      </c>
      <c r="SI35" s="17">
        <v>-5.0972999999999997</v>
      </c>
      <c r="SJ35" s="17">
        <v>1.1000000000000001</v>
      </c>
      <c r="SK35" s="17">
        <v>1.1200000000000001</v>
      </c>
      <c r="SL35" s="17">
        <v>1.1200000000000001</v>
      </c>
      <c r="SM35" s="17">
        <v>-0.02</v>
      </c>
      <c r="SN35" s="17">
        <v>0.4</v>
      </c>
      <c r="SO35" s="17">
        <v>0.4</v>
      </c>
      <c r="SP35" s="17">
        <v>0.4</v>
      </c>
      <c r="SQ35" s="17">
        <v>0</v>
      </c>
      <c r="SR35" s="17">
        <v>4</v>
      </c>
      <c r="SS35" s="17">
        <v>4.3</v>
      </c>
      <c r="ST35" s="17">
        <v>4.3</v>
      </c>
      <c r="SU35" s="17">
        <v>-0.3</v>
      </c>
      <c r="SV35" s="17">
        <v>3.4</v>
      </c>
      <c r="SW35" s="17">
        <v>3</v>
      </c>
      <c r="SX35" s="17">
        <v>3</v>
      </c>
      <c r="SY35" s="17">
        <v>0.4</v>
      </c>
      <c r="SZ35" s="17">
        <v>3.6</v>
      </c>
      <c r="TA35" s="17">
        <v>3.5</v>
      </c>
      <c r="TB35" s="17">
        <v>3.5</v>
      </c>
      <c r="TC35" s="17">
        <v>0.1</v>
      </c>
      <c r="TD35" s="17">
        <v>4.8</v>
      </c>
      <c r="TE35" s="17">
        <v>5</v>
      </c>
      <c r="TF35" s="17">
        <v>5</v>
      </c>
      <c r="TG35" s="17">
        <v>-0.2</v>
      </c>
      <c r="TH35" s="17">
        <v>10</v>
      </c>
      <c r="TI35" s="17">
        <v>14.56311</v>
      </c>
      <c r="TJ35" s="17">
        <v>14.56311</v>
      </c>
      <c r="TK35" s="17">
        <v>-4.56311</v>
      </c>
      <c r="TL35" s="17">
        <v>26.9</v>
      </c>
      <c r="TM35" s="17">
        <v>24.815999999999999</v>
      </c>
      <c r="TN35" s="17">
        <v>24.815999999999999</v>
      </c>
      <c r="TO35" s="17">
        <v>2.0840000000000001</v>
      </c>
      <c r="TP35" s="17">
        <v>43.3</v>
      </c>
      <c r="TQ35" s="17">
        <v>56.445</v>
      </c>
      <c r="TR35" s="17">
        <v>56.445</v>
      </c>
      <c r="TS35" s="17">
        <v>-13.145</v>
      </c>
      <c r="TT35" s="17">
        <v>30</v>
      </c>
      <c r="TU35" s="17"/>
      <c r="TV35" s="17">
        <v>33.688000000000002</v>
      </c>
      <c r="TW35" s="17">
        <v>-3.6880000000000002</v>
      </c>
      <c r="TX35" s="17">
        <v>67</v>
      </c>
      <c r="TY35" s="17">
        <v>48</v>
      </c>
      <c r="TZ35" s="17">
        <v>47.47</v>
      </c>
      <c r="UA35" s="17">
        <v>19.53</v>
      </c>
      <c r="UB35" s="17">
        <v>59.8</v>
      </c>
      <c r="UC35" s="17"/>
      <c r="UD35" s="17"/>
      <c r="UE35" s="17">
        <v>59.8</v>
      </c>
      <c r="UF35" s="17">
        <v>12.9</v>
      </c>
      <c r="UG35" s="17">
        <v>5.1740000000000004</v>
      </c>
      <c r="UH35" s="17">
        <v>5.1740000000000004</v>
      </c>
      <c r="UI35" s="17">
        <v>7.726</v>
      </c>
      <c r="UJ35" s="17">
        <v>7.3</v>
      </c>
      <c r="UK35" s="17">
        <v>4.2949999999999999</v>
      </c>
      <c r="UL35" s="17">
        <v>4.2949999999999999</v>
      </c>
      <c r="UM35" s="17">
        <v>3.0049999999999999</v>
      </c>
      <c r="UN35" s="17">
        <v>5</v>
      </c>
      <c r="UO35" s="17">
        <v>5</v>
      </c>
      <c r="UP35" s="17">
        <v>5</v>
      </c>
      <c r="UQ35" s="17">
        <v>0</v>
      </c>
      <c r="UR35" s="17">
        <v>2</v>
      </c>
      <c r="US35" s="17">
        <v>2</v>
      </c>
      <c r="UT35" s="17">
        <v>2</v>
      </c>
      <c r="UU35" s="17">
        <v>0</v>
      </c>
      <c r="UV35" s="17">
        <v>8.5</v>
      </c>
      <c r="UW35" s="17">
        <v>8.3000000000000007</v>
      </c>
      <c r="UX35" s="17">
        <v>8.3000000000000007</v>
      </c>
      <c r="UY35" s="17">
        <v>0.2</v>
      </c>
      <c r="UZ35" s="17">
        <v>3.8</v>
      </c>
      <c r="VA35" s="17">
        <v>3.8</v>
      </c>
      <c r="VB35" s="17">
        <v>3.8</v>
      </c>
      <c r="VC35" s="17">
        <v>0</v>
      </c>
      <c r="VD35" s="17">
        <v>4.2</v>
      </c>
      <c r="VE35" s="17">
        <v>4.2</v>
      </c>
      <c r="VF35" s="17">
        <v>4.2</v>
      </c>
      <c r="VG35" s="17">
        <v>0</v>
      </c>
      <c r="VH35" s="17">
        <v>4.4000000000000004</v>
      </c>
      <c r="VI35" s="17">
        <v>4.2</v>
      </c>
      <c r="VJ35" s="17">
        <v>4.2</v>
      </c>
      <c r="VK35" s="17">
        <v>0.2</v>
      </c>
      <c r="VL35" s="17">
        <v>13.7</v>
      </c>
      <c r="VM35" s="17">
        <v>15.515000000000001</v>
      </c>
      <c r="VN35" s="17">
        <v>15.515000000000001</v>
      </c>
      <c r="VO35" s="17">
        <v>-1.8149999999999999</v>
      </c>
      <c r="VP35" s="17">
        <v>222.7</v>
      </c>
      <c r="VQ35" s="17"/>
      <c r="VR35" s="17">
        <v>227.126</v>
      </c>
      <c r="VS35" s="17">
        <v>-4.4260000000000002</v>
      </c>
      <c r="VT35" s="17">
        <v>15.9</v>
      </c>
      <c r="VU35" s="17"/>
      <c r="VV35" s="17">
        <v>14.048</v>
      </c>
      <c r="VW35" s="17">
        <v>1.8520000000000001</v>
      </c>
      <c r="VX35" s="17">
        <v>122.6</v>
      </c>
      <c r="VY35" s="17"/>
      <c r="VZ35" s="17">
        <v>124.63800000000001</v>
      </c>
      <c r="WA35" s="17">
        <v>-2.0379999999999998</v>
      </c>
      <c r="WB35" s="17">
        <v>0.6</v>
      </c>
      <c r="WC35" s="17">
        <v>0.6</v>
      </c>
      <c r="WD35" s="17">
        <v>0.6</v>
      </c>
      <c r="WE35" s="17">
        <v>0</v>
      </c>
      <c r="WF35" s="17">
        <v>0</v>
      </c>
      <c r="WG35" s="17">
        <v>19</v>
      </c>
      <c r="WH35" s="17">
        <v>19</v>
      </c>
      <c r="WI35" s="17">
        <v>-19</v>
      </c>
      <c r="WJ35" s="17">
        <v>0</v>
      </c>
      <c r="WK35" s="17">
        <v>37</v>
      </c>
      <c r="WL35" s="17">
        <v>37</v>
      </c>
      <c r="WM35" s="17">
        <v>-37</v>
      </c>
      <c r="WN35" s="17">
        <v>90</v>
      </c>
      <c r="WO35" s="17"/>
      <c r="WP35" s="17">
        <v>90.781999999999996</v>
      </c>
      <c r="WQ35" s="17">
        <v>-0.78200000000000003</v>
      </c>
      <c r="WR35" s="17">
        <v>15.1</v>
      </c>
      <c r="WS35" s="17"/>
      <c r="WT35" s="17">
        <v>11.802</v>
      </c>
      <c r="WU35" s="17">
        <v>3.298</v>
      </c>
      <c r="WV35" s="17">
        <v>6.7</v>
      </c>
      <c r="WW35" s="17">
        <v>6</v>
      </c>
      <c r="WX35" s="17">
        <v>6</v>
      </c>
      <c r="WY35" s="17">
        <v>0.7</v>
      </c>
      <c r="WZ35" s="17">
        <v>20</v>
      </c>
      <c r="XA35" s="17">
        <v>18.4466</v>
      </c>
      <c r="XB35" s="17">
        <v>18.4466</v>
      </c>
      <c r="XC35" s="17">
        <v>1.5533999999999999</v>
      </c>
      <c r="XD35" s="17">
        <v>9</v>
      </c>
      <c r="XE35" s="17">
        <v>10.8</v>
      </c>
      <c r="XF35" s="17">
        <v>10.8</v>
      </c>
      <c r="XG35" s="17">
        <v>-1.8</v>
      </c>
      <c r="XH35" s="17">
        <v>35</v>
      </c>
      <c r="XI35" s="17">
        <v>30</v>
      </c>
      <c r="XJ35" s="17">
        <v>30</v>
      </c>
      <c r="XK35" s="17">
        <v>5</v>
      </c>
      <c r="XL35" s="17">
        <v>25.9</v>
      </c>
      <c r="XM35" s="17">
        <v>30</v>
      </c>
      <c r="XN35" s="17">
        <v>30</v>
      </c>
      <c r="XO35" s="17">
        <v>-4.0999999999999996</v>
      </c>
      <c r="XP35" s="17">
        <v>13.7</v>
      </c>
      <c r="XQ35" s="17">
        <v>14</v>
      </c>
      <c r="XR35" s="17">
        <v>14</v>
      </c>
      <c r="XS35" s="17">
        <v>-0.3</v>
      </c>
      <c r="XT35" s="17">
        <v>19</v>
      </c>
      <c r="XU35" s="17">
        <v>19</v>
      </c>
      <c r="XV35" s="17">
        <v>19</v>
      </c>
      <c r="XW35" s="17">
        <v>0</v>
      </c>
      <c r="XX35" s="17">
        <v>8.4</v>
      </c>
      <c r="XY35" s="17">
        <v>8.23</v>
      </c>
      <c r="XZ35" s="17">
        <v>8.23</v>
      </c>
      <c r="YA35" s="17">
        <v>0.17</v>
      </c>
      <c r="YB35" s="17"/>
      <c r="YC35" s="17"/>
      <c r="YD35" s="17"/>
      <c r="YE35" s="17">
        <v>0</v>
      </c>
      <c r="YF35" s="17"/>
      <c r="YG35" s="17"/>
      <c r="YH35" s="17"/>
      <c r="YI35" s="17">
        <v>0</v>
      </c>
    </row>
    <row r="36" spans="1:659" ht="24" customHeight="1" x14ac:dyDescent="0.3">
      <c r="A36" s="1"/>
      <c r="B36" s="16" t="s">
        <v>50</v>
      </c>
      <c r="C36" s="16" t="s">
        <v>742</v>
      </c>
      <c r="D36" s="17">
        <v>72.7</v>
      </c>
      <c r="E36" s="17">
        <v>22.22663</v>
      </c>
      <c r="F36" s="17">
        <v>49.036349999999999</v>
      </c>
      <c r="G36" s="17">
        <v>23.663650000000001</v>
      </c>
      <c r="H36" s="17">
        <v>642.70000000000005</v>
      </c>
      <c r="I36" s="17">
        <v>643.65809000000002</v>
      </c>
      <c r="J36" s="17">
        <v>643.65809000000002</v>
      </c>
      <c r="K36" s="17">
        <v>-0.95809</v>
      </c>
      <c r="L36" s="17">
        <v>211.5</v>
      </c>
      <c r="M36" s="17">
        <v>209.39341999999999</v>
      </c>
      <c r="N36" s="17">
        <v>209.39341999999999</v>
      </c>
      <c r="O36" s="17">
        <v>2.1065800000000001</v>
      </c>
      <c r="P36" s="17"/>
      <c r="Q36" s="17"/>
      <c r="R36" s="17"/>
      <c r="S36" s="17">
        <v>0</v>
      </c>
      <c r="T36" s="17"/>
      <c r="U36" s="17"/>
      <c r="V36" s="17"/>
      <c r="W36" s="17">
        <v>0</v>
      </c>
      <c r="X36" s="17">
        <v>35</v>
      </c>
      <c r="Y36" s="17">
        <v>12.09104</v>
      </c>
      <c r="Z36" s="17">
        <v>12.09104</v>
      </c>
      <c r="AA36" s="17">
        <v>22.90896</v>
      </c>
      <c r="AB36" s="17">
        <v>84.5</v>
      </c>
      <c r="AC36" s="17">
        <v>89.411789999999996</v>
      </c>
      <c r="AD36" s="17">
        <v>89.411789999999996</v>
      </c>
      <c r="AE36" s="17">
        <v>-4.9117899999999999</v>
      </c>
      <c r="AF36" s="17">
        <v>80</v>
      </c>
      <c r="AG36" s="17">
        <v>86.905510000000007</v>
      </c>
      <c r="AH36" s="17">
        <v>86.905510000000007</v>
      </c>
      <c r="AI36" s="17">
        <v>-6.9055099999999996</v>
      </c>
      <c r="AJ36" s="17"/>
      <c r="AK36" s="17"/>
      <c r="AL36" s="17"/>
      <c r="AM36" s="17">
        <v>0</v>
      </c>
      <c r="AN36" s="17">
        <v>184.9</v>
      </c>
      <c r="AO36" s="17">
        <v>196.22801999999999</v>
      </c>
      <c r="AP36" s="17">
        <v>196.22801999999999</v>
      </c>
      <c r="AQ36" s="17">
        <v>-11.32802</v>
      </c>
      <c r="AR36" s="17">
        <v>206</v>
      </c>
      <c r="AS36" s="17">
        <v>196.22801999999999</v>
      </c>
      <c r="AT36" s="17">
        <v>196.22801999999999</v>
      </c>
      <c r="AU36" s="17">
        <v>9.7719799999999992</v>
      </c>
      <c r="AV36" s="17">
        <v>207.7</v>
      </c>
      <c r="AW36" s="17">
        <v>196.22801999999999</v>
      </c>
      <c r="AX36" s="17">
        <v>196.22801999999999</v>
      </c>
      <c r="AY36" s="17">
        <v>11.47198</v>
      </c>
      <c r="AZ36" s="17">
        <v>282.8</v>
      </c>
      <c r="BA36" s="17">
        <v>295.22593999999998</v>
      </c>
      <c r="BB36" s="17">
        <v>295.22593999999998</v>
      </c>
      <c r="BC36" s="17">
        <v>-12.425940000000001</v>
      </c>
      <c r="BD36" s="17">
        <v>211</v>
      </c>
      <c r="BE36" s="17">
        <v>208.07390000000001</v>
      </c>
      <c r="BF36" s="17">
        <v>208.07390000000001</v>
      </c>
      <c r="BG36" s="17">
        <v>2.9260999999999999</v>
      </c>
      <c r="BH36" s="17">
        <v>109.6</v>
      </c>
      <c r="BI36" s="17">
        <v>104.34936999999999</v>
      </c>
      <c r="BJ36" s="17">
        <v>104.34936999999999</v>
      </c>
      <c r="BK36" s="17">
        <v>5.2506300000000001</v>
      </c>
      <c r="BL36" s="17">
        <v>366.7</v>
      </c>
      <c r="BM36" s="17">
        <v>368.40096999999997</v>
      </c>
      <c r="BN36" s="17">
        <v>368.40096999999997</v>
      </c>
      <c r="BO36" s="17">
        <v>-1.7009700000000001</v>
      </c>
      <c r="BP36" s="17">
        <v>4.3</v>
      </c>
      <c r="BQ36" s="17">
        <v>4.4318400000000002</v>
      </c>
      <c r="BR36" s="17">
        <v>4.4318400000000002</v>
      </c>
      <c r="BS36" s="17">
        <v>-0.13184000000000001</v>
      </c>
      <c r="BT36" s="17"/>
      <c r="BU36" s="17"/>
      <c r="BV36" s="17"/>
      <c r="BW36" s="17">
        <v>0</v>
      </c>
      <c r="BX36" s="17"/>
      <c r="BY36" s="17"/>
      <c r="BZ36" s="17"/>
      <c r="CA36" s="17">
        <v>0</v>
      </c>
      <c r="CB36" s="17"/>
      <c r="CC36" s="17"/>
      <c r="CD36" s="17"/>
      <c r="CE36" s="17">
        <v>0</v>
      </c>
      <c r="CF36" s="17"/>
      <c r="CG36" s="17"/>
      <c r="CH36" s="17"/>
      <c r="CI36" s="17">
        <v>0</v>
      </c>
      <c r="CJ36" s="17">
        <v>107.4</v>
      </c>
      <c r="CK36" s="17">
        <v>105.6932</v>
      </c>
      <c r="CL36" s="17">
        <v>105.6932</v>
      </c>
      <c r="CM36" s="17">
        <v>1.7068000000000001</v>
      </c>
      <c r="CN36" s="17">
        <v>7.4</v>
      </c>
      <c r="CO36" s="17">
        <v>5.1333399999999996</v>
      </c>
      <c r="CP36" s="17">
        <v>5.1333399999999996</v>
      </c>
      <c r="CQ36" s="17">
        <v>2.2666599999999999</v>
      </c>
      <c r="CR36" s="17">
        <v>5</v>
      </c>
      <c r="CS36" s="17">
        <v>2.8177599999999998</v>
      </c>
      <c r="CT36" s="17">
        <v>2.8177599999999998</v>
      </c>
      <c r="CU36" s="17">
        <v>2.1822400000000002</v>
      </c>
      <c r="CV36" s="17">
        <v>22.1</v>
      </c>
      <c r="CW36" s="17">
        <v>22.389009999999999</v>
      </c>
      <c r="CX36" s="17">
        <v>22.389009999999999</v>
      </c>
      <c r="CY36" s="17">
        <v>-0.28900999999999999</v>
      </c>
      <c r="CZ36" s="17">
        <v>7</v>
      </c>
      <c r="DA36" s="17">
        <v>6.8787000000000003</v>
      </c>
      <c r="DB36" s="17">
        <v>6.8787000000000003</v>
      </c>
      <c r="DC36" s="17">
        <v>0.12130000000000001</v>
      </c>
      <c r="DD36" s="17">
        <v>12.7</v>
      </c>
      <c r="DE36" s="17">
        <v>14.919420000000001</v>
      </c>
      <c r="DF36" s="17">
        <v>12.77126</v>
      </c>
      <c r="DG36" s="17">
        <v>-7.1260000000000004E-2</v>
      </c>
      <c r="DH36" s="17">
        <v>70.8</v>
      </c>
      <c r="DI36" s="17">
        <v>60</v>
      </c>
      <c r="DJ36" s="17">
        <v>64.688940000000002</v>
      </c>
      <c r="DK36" s="17">
        <v>6.1110600000000002</v>
      </c>
      <c r="DL36" s="17"/>
      <c r="DM36" s="17"/>
      <c r="DN36" s="17"/>
      <c r="DO36" s="17">
        <v>0</v>
      </c>
      <c r="DP36" s="17"/>
      <c r="DQ36" s="17"/>
      <c r="DR36" s="17"/>
      <c r="DS36" s="17">
        <v>0</v>
      </c>
      <c r="DT36" s="17"/>
      <c r="DU36" s="17"/>
      <c r="DV36" s="17"/>
      <c r="DW36" s="17">
        <v>0</v>
      </c>
      <c r="DX36" s="17"/>
      <c r="DY36" s="17"/>
      <c r="DZ36" s="17"/>
      <c r="EA36" s="17">
        <v>0</v>
      </c>
      <c r="EB36" s="17">
        <v>57.7</v>
      </c>
      <c r="EC36" s="17">
        <v>36.694360000000003</v>
      </c>
      <c r="ED36" s="17"/>
      <c r="EE36" s="17">
        <v>57.7</v>
      </c>
      <c r="EF36" s="17">
        <v>0</v>
      </c>
      <c r="EG36" s="17"/>
      <c r="EH36" s="17">
        <v>63.106780000000001</v>
      </c>
      <c r="EI36" s="17">
        <v>-63.106780000000001</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29.6</v>
      </c>
      <c r="FE36" s="17">
        <v>31.53576</v>
      </c>
      <c r="FF36" s="17">
        <v>31.53576</v>
      </c>
      <c r="FG36" s="17">
        <v>-1.9357599999999999</v>
      </c>
      <c r="FH36" s="17">
        <v>0</v>
      </c>
      <c r="FI36" s="17">
        <v>30.92784</v>
      </c>
      <c r="FJ36" s="17"/>
      <c r="FK36" s="17">
        <v>0</v>
      </c>
      <c r="FL36" s="17">
        <v>19.2</v>
      </c>
      <c r="FM36" s="17">
        <v>18.874919999999999</v>
      </c>
      <c r="FN36" s="17">
        <v>18.874919999999999</v>
      </c>
      <c r="FO36" s="17">
        <v>0.32507999999999998</v>
      </c>
      <c r="FP36" s="17">
        <v>18.600000000000001</v>
      </c>
      <c r="FQ36" s="17">
        <v>14.927820000000001</v>
      </c>
      <c r="FR36" s="17">
        <v>14.927820000000001</v>
      </c>
      <c r="FS36" s="17">
        <v>3.67218</v>
      </c>
      <c r="FT36" s="17">
        <v>12.7</v>
      </c>
      <c r="FU36" s="17">
        <v>13.1068</v>
      </c>
      <c r="FV36" s="17">
        <v>13.1068</v>
      </c>
      <c r="FW36" s="17">
        <v>-0.40679999999999999</v>
      </c>
      <c r="FX36" s="17">
        <v>56.7</v>
      </c>
      <c r="FY36" s="17">
        <v>57.754739999999998</v>
      </c>
      <c r="FZ36" s="17">
        <v>57.754739999999998</v>
      </c>
      <c r="GA36" s="17">
        <v>-1.05474</v>
      </c>
      <c r="GB36" s="17">
        <v>181.3</v>
      </c>
      <c r="GC36" s="17">
        <v>184.91498000000001</v>
      </c>
      <c r="GD36" s="17">
        <v>184.91498000000001</v>
      </c>
      <c r="GE36" s="17">
        <v>-3.6149800000000001</v>
      </c>
      <c r="GF36" s="17">
        <v>181.6</v>
      </c>
      <c r="GG36" s="17">
        <v>184.91498000000001</v>
      </c>
      <c r="GH36" s="17">
        <v>184.91498000000001</v>
      </c>
      <c r="GI36" s="17">
        <v>-3.3149799999999998</v>
      </c>
      <c r="GJ36" s="17">
        <v>184.5</v>
      </c>
      <c r="GK36" s="17">
        <v>185.47028</v>
      </c>
      <c r="GL36" s="17">
        <v>185.47028</v>
      </c>
      <c r="GM36" s="17">
        <v>-0.97028000000000003</v>
      </c>
      <c r="GN36" s="17">
        <v>77.2</v>
      </c>
      <c r="GO36" s="17">
        <v>79.789810000000003</v>
      </c>
      <c r="GP36" s="17">
        <v>65.917429999999996</v>
      </c>
      <c r="GQ36" s="17">
        <v>11.28257</v>
      </c>
      <c r="GR36" s="17">
        <v>0</v>
      </c>
      <c r="GS36" s="17"/>
      <c r="GT36" s="17"/>
      <c r="GU36" s="17">
        <v>0</v>
      </c>
      <c r="GV36" s="17"/>
      <c r="GW36" s="17"/>
      <c r="GX36" s="17">
        <v>9.9490999999999996</v>
      </c>
      <c r="GY36" s="17">
        <v>-9.9490999999999996</v>
      </c>
      <c r="GZ36" s="17">
        <v>22.2</v>
      </c>
      <c r="HA36" s="17">
        <v>18.397089999999999</v>
      </c>
      <c r="HB36" s="17">
        <v>34.47804</v>
      </c>
      <c r="HC36" s="17">
        <v>-12.278040000000001</v>
      </c>
      <c r="HD36" s="17">
        <v>36.5</v>
      </c>
      <c r="HE36" s="17">
        <v>32.627180000000003</v>
      </c>
      <c r="HF36" s="17">
        <v>32.627180000000003</v>
      </c>
      <c r="HG36" s="17">
        <v>3.8728199999999999</v>
      </c>
      <c r="HH36" s="17">
        <v>2</v>
      </c>
      <c r="HI36" s="17">
        <v>1.97359</v>
      </c>
      <c r="HJ36" s="17">
        <v>1.97359</v>
      </c>
      <c r="HK36" s="17">
        <v>2.6409999999999999E-2</v>
      </c>
      <c r="HL36" s="17">
        <v>16.2</v>
      </c>
      <c r="HM36" s="17">
        <v>16.664079999999998</v>
      </c>
      <c r="HN36" s="17">
        <v>16.664079999999998</v>
      </c>
      <c r="HO36" s="17">
        <v>-0.46407999999999999</v>
      </c>
      <c r="HP36" s="17">
        <v>77.2</v>
      </c>
      <c r="HQ36" s="17">
        <v>50</v>
      </c>
      <c r="HR36" s="17">
        <v>50.000010000000003</v>
      </c>
      <c r="HS36" s="17">
        <v>27.19999</v>
      </c>
      <c r="HT36" s="17"/>
      <c r="HU36" s="17"/>
      <c r="HV36" s="17"/>
      <c r="HW36" s="17">
        <v>0</v>
      </c>
      <c r="HX36" s="17"/>
      <c r="HY36" s="17"/>
      <c r="HZ36" s="17"/>
      <c r="IA36" s="17">
        <v>0</v>
      </c>
      <c r="IB36" s="17">
        <v>35.6</v>
      </c>
      <c r="IC36" s="17"/>
      <c r="ID36" s="17">
        <v>16.490770000000001</v>
      </c>
      <c r="IE36" s="17">
        <v>19.10923</v>
      </c>
      <c r="IF36" s="17"/>
      <c r="IG36" s="17"/>
      <c r="IH36" s="17"/>
      <c r="II36" s="17">
        <v>0</v>
      </c>
      <c r="IJ36" s="17"/>
      <c r="IK36" s="17"/>
      <c r="IL36" s="17"/>
      <c r="IM36" s="17">
        <v>0</v>
      </c>
      <c r="IN36" s="17">
        <v>45.2</v>
      </c>
      <c r="IO36" s="17">
        <v>48.181449999999998</v>
      </c>
      <c r="IP36" s="17">
        <v>48.181449999999998</v>
      </c>
      <c r="IQ36" s="17">
        <v>-2.9814500000000002</v>
      </c>
      <c r="IR36" s="17"/>
      <c r="IS36" s="17"/>
      <c r="IT36" s="17"/>
      <c r="IU36" s="17">
        <v>0</v>
      </c>
      <c r="IV36" s="17"/>
      <c r="IW36" s="17"/>
      <c r="IX36" s="17"/>
      <c r="IY36" s="17">
        <v>0</v>
      </c>
      <c r="IZ36" s="17"/>
      <c r="JA36" s="17"/>
      <c r="JB36" s="17"/>
      <c r="JC36" s="17">
        <v>0</v>
      </c>
      <c r="JD36" s="17">
        <v>60.3</v>
      </c>
      <c r="JE36" s="17">
        <v>64.721999999999994</v>
      </c>
      <c r="JF36" s="17">
        <v>58.475900000000003</v>
      </c>
      <c r="JG36" s="17">
        <v>1.8241000000000001</v>
      </c>
      <c r="JH36" s="17">
        <v>175.9</v>
      </c>
      <c r="JI36" s="17">
        <v>178.35103000000001</v>
      </c>
      <c r="JJ36" s="17">
        <v>178.35103000000001</v>
      </c>
      <c r="JK36" s="17">
        <v>-2.4510299999999998</v>
      </c>
      <c r="JL36" s="17">
        <v>173.5</v>
      </c>
      <c r="JM36" s="17">
        <v>178.35103000000001</v>
      </c>
      <c r="JN36" s="17">
        <v>178.35103000000001</v>
      </c>
      <c r="JO36" s="17">
        <v>-4.8510299999999997</v>
      </c>
      <c r="JP36" s="17">
        <v>206.8</v>
      </c>
      <c r="JQ36" s="17">
        <v>178.35103000000001</v>
      </c>
      <c r="JR36" s="17">
        <v>178.35103000000001</v>
      </c>
      <c r="JS36" s="17">
        <v>28.448969999999999</v>
      </c>
      <c r="JT36" s="17">
        <v>269.5</v>
      </c>
      <c r="JU36" s="17">
        <v>268.32994000000002</v>
      </c>
      <c r="JV36" s="17">
        <v>268.32994000000002</v>
      </c>
      <c r="JW36" s="17">
        <v>1.1700600000000001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1.2</v>
      </c>
      <c r="LE36" s="17">
        <v>0.89207999999999998</v>
      </c>
      <c r="LF36" s="17">
        <v>0.89207999999999998</v>
      </c>
      <c r="LG36" s="17">
        <v>0.30792000000000003</v>
      </c>
      <c r="LH36" s="17">
        <v>103.1</v>
      </c>
      <c r="LI36" s="17">
        <v>41.237119999999997</v>
      </c>
      <c r="LJ36" s="17">
        <v>88.123410000000007</v>
      </c>
      <c r="LK36" s="17">
        <v>14.97659</v>
      </c>
      <c r="LL36" s="17">
        <v>94.5</v>
      </c>
      <c r="LM36" s="17">
        <v>71.457579999999993</v>
      </c>
      <c r="LN36" s="17">
        <v>71.457589999999996</v>
      </c>
      <c r="LO36" s="17">
        <v>23.04241</v>
      </c>
      <c r="LP36" s="17">
        <v>61.1</v>
      </c>
      <c r="LQ36" s="17">
        <v>67.133979999999994</v>
      </c>
      <c r="LR36" s="17">
        <v>67.133979999999994</v>
      </c>
      <c r="LS36" s="17">
        <v>-6.0339799999999997</v>
      </c>
      <c r="LT36" s="17">
        <v>74.900000000000006</v>
      </c>
      <c r="LU36" s="17">
        <v>65.984009999999998</v>
      </c>
      <c r="LV36" s="17">
        <v>65.984009999999998</v>
      </c>
      <c r="LW36" s="17">
        <v>8.9159900000000007</v>
      </c>
      <c r="LX36" s="17">
        <v>29</v>
      </c>
      <c r="LY36" s="17">
        <v>27.30705</v>
      </c>
      <c r="LZ36" s="17">
        <v>27.30705</v>
      </c>
      <c r="MA36" s="17">
        <v>1.69295</v>
      </c>
      <c r="MB36" s="17"/>
      <c r="MC36" s="17"/>
      <c r="MD36" s="17"/>
      <c r="ME36" s="17">
        <v>0</v>
      </c>
      <c r="MF36" s="17"/>
      <c r="MG36" s="17"/>
      <c r="MH36" s="17"/>
      <c r="MI36" s="17">
        <v>0</v>
      </c>
      <c r="MJ36" s="17"/>
      <c r="MK36" s="17"/>
      <c r="ML36" s="17"/>
      <c r="MM36" s="17">
        <v>0</v>
      </c>
      <c r="MN36" s="17">
        <v>145.19999999999999</v>
      </c>
      <c r="MO36" s="17">
        <v>159.10807</v>
      </c>
      <c r="MP36" s="17">
        <v>159.10807</v>
      </c>
      <c r="MQ36" s="17">
        <v>-13.90807</v>
      </c>
      <c r="MR36" s="17">
        <v>147.30000000000001</v>
      </c>
      <c r="MS36" s="17">
        <v>159.10807</v>
      </c>
      <c r="MT36" s="17">
        <v>159.10807</v>
      </c>
      <c r="MU36" s="17">
        <v>-11.808070000000001</v>
      </c>
      <c r="MV36" s="17">
        <v>149.9</v>
      </c>
      <c r="MW36" s="17">
        <v>159.58587</v>
      </c>
      <c r="MX36" s="17">
        <v>159.58587</v>
      </c>
      <c r="MY36" s="17">
        <v>-9.6858699999999995</v>
      </c>
      <c r="MZ36" s="17">
        <v>187.8</v>
      </c>
      <c r="NA36" s="17">
        <v>185.62738999999999</v>
      </c>
      <c r="NB36" s="17">
        <v>103.5</v>
      </c>
      <c r="NC36" s="17">
        <v>84.3</v>
      </c>
      <c r="ND36" s="17"/>
      <c r="NE36" s="17"/>
      <c r="NF36" s="17"/>
      <c r="NG36" s="17">
        <v>0</v>
      </c>
      <c r="NH36" s="17"/>
      <c r="NI36" s="17"/>
      <c r="NJ36" s="17"/>
      <c r="NK36" s="17">
        <v>0</v>
      </c>
      <c r="NL36" s="17"/>
      <c r="NM36" s="17"/>
      <c r="NN36" s="17"/>
      <c r="NO36" s="17">
        <v>0</v>
      </c>
      <c r="NP36" s="17"/>
      <c r="NQ36" s="17"/>
      <c r="NR36" s="17"/>
      <c r="NS36" s="17">
        <v>0</v>
      </c>
      <c r="NT36" s="17">
        <v>214.9</v>
      </c>
      <c r="NU36" s="17">
        <v>192.23309</v>
      </c>
      <c r="NV36" s="17">
        <v>192.23309</v>
      </c>
      <c r="NW36" s="17">
        <v>22.666910000000001</v>
      </c>
      <c r="NX36" s="17">
        <v>102.7</v>
      </c>
      <c r="NY36" s="17">
        <v>96.405180000000001</v>
      </c>
      <c r="NZ36" s="17">
        <v>96.405180000000001</v>
      </c>
      <c r="OA36" s="17">
        <v>6.2948199999999996</v>
      </c>
      <c r="OB36" s="17">
        <v>1.1000000000000001</v>
      </c>
      <c r="OC36" s="17"/>
      <c r="OD36" s="17">
        <v>0.99099999999999999</v>
      </c>
      <c r="OE36" s="17">
        <v>0.109</v>
      </c>
      <c r="OF36" s="17">
        <v>43.9</v>
      </c>
      <c r="OG36" s="17">
        <v>68.72</v>
      </c>
      <c r="OH36" s="17">
        <v>68.72</v>
      </c>
      <c r="OI36" s="17">
        <v>-24.82</v>
      </c>
      <c r="OJ36" s="17">
        <v>68.400000000000006</v>
      </c>
      <c r="OK36" s="17"/>
      <c r="OL36" s="17">
        <v>68.885000000000005</v>
      </c>
      <c r="OM36" s="17">
        <v>-0.48499999999999999</v>
      </c>
      <c r="ON36" s="17">
        <v>14.9</v>
      </c>
      <c r="OO36" s="17">
        <v>16.713000000000001</v>
      </c>
      <c r="OP36" s="17">
        <v>16.713000000000001</v>
      </c>
      <c r="OQ36" s="17">
        <v>-1.8129999999999999</v>
      </c>
      <c r="OR36" s="17">
        <v>0.4</v>
      </c>
      <c r="OS36" s="17"/>
      <c r="OT36" s="17">
        <v>0.2</v>
      </c>
      <c r="OU36" s="17">
        <v>0.2</v>
      </c>
      <c r="OV36" s="17">
        <v>7.5</v>
      </c>
      <c r="OW36" s="17">
        <v>7</v>
      </c>
      <c r="OX36" s="17">
        <v>7</v>
      </c>
      <c r="OY36" s="17">
        <v>0.5</v>
      </c>
      <c r="OZ36" s="17">
        <v>5.0999999999999996</v>
      </c>
      <c r="PA36" s="17"/>
      <c r="PB36" s="17"/>
      <c r="PC36" s="17">
        <v>5.0999999999999996</v>
      </c>
      <c r="PD36" s="17">
        <v>9.9</v>
      </c>
      <c r="PE36" s="17">
        <v>9</v>
      </c>
      <c r="PF36" s="17">
        <v>9</v>
      </c>
      <c r="PG36" s="17">
        <v>0.9</v>
      </c>
      <c r="PH36" s="17">
        <v>2.9</v>
      </c>
      <c r="PI36" s="17">
        <v>1.46</v>
      </c>
      <c r="PJ36" s="17">
        <v>1.46</v>
      </c>
      <c r="PK36" s="17">
        <v>1.44</v>
      </c>
      <c r="PL36" s="17">
        <v>0.3</v>
      </c>
      <c r="PM36" s="17">
        <v>1</v>
      </c>
      <c r="PN36" s="17">
        <v>1</v>
      </c>
      <c r="PO36" s="17">
        <v>-0.7</v>
      </c>
      <c r="PP36" s="17">
        <v>1.6</v>
      </c>
      <c r="PQ36" s="17">
        <v>3</v>
      </c>
      <c r="PR36" s="17">
        <v>3</v>
      </c>
      <c r="PS36" s="17">
        <v>-1.4</v>
      </c>
      <c r="PT36" s="17">
        <v>2</v>
      </c>
      <c r="PU36" s="17">
        <v>1.9</v>
      </c>
      <c r="PV36" s="17">
        <v>1.9</v>
      </c>
      <c r="PW36" s="17">
        <v>0.1</v>
      </c>
      <c r="PX36" s="17">
        <v>18.5</v>
      </c>
      <c r="PY36" s="17">
        <v>18.25243</v>
      </c>
      <c r="PZ36" s="17">
        <v>18.25243</v>
      </c>
      <c r="QA36" s="17">
        <v>0.24757000000000001</v>
      </c>
      <c r="QB36" s="17">
        <v>7.7</v>
      </c>
      <c r="QC36" s="17">
        <v>5</v>
      </c>
      <c r="QD36" s="17">
        <v>5</v>
      </c>
      <c r="QE36" s="17">
        <v>2.7</v>
      </c>
      <c r="QF36" s="17">
        <v>4</v>
      </c>
      <c r="QG36" s="17">
        <v>5</v>
      </c>
      <c r="QH36" s="17">
        <v>5</v>
      </c>
      <c r="QI36" s="17">
        <v>-1</v>
      </c>
      <c r="QJ36" s="17">
        <v>3.4</v>
      </c>
      <c r="QK36" s="17">
        <v>3.4</v>
      </c>
      <c r="QL36" s="17">
        <v>3.4</v>
      </c>
      <c r="QM36" s="17">
        <v>0</v>
      </c>
      <c r="QN36" s="17">
        <v>18.5</v>
      </c>
      <c r="QO36" s="17">
        <v>17.864080000000001</v>
      </c>
      <c r="QP36" s="17">
        <v>17.864080000000001</v>
      </c>
      <c r="QQ36" s="17">
        <v>0.63592000000000004</v>
      </c>
      <c r="QR36" s="17">
        <v>13.6</v>
      </c>
      <c r="QS36" s="17"/>
      <c r="QT36" s="17">
        <v>14.256</v>
      </c>
      <c r="QU36" s="17">
        <v>-0.65600000000000003</v>
      </c>
      <c r="QV36" s="17">
        <v>15.3</v>
      </c>
      <c r="QW36" s="17"/>
      <c r="QX36" s="17">
        <v>15.978999999999999</v>
      </c>
      <c r="QY36" s="17">
        <v>-0.67900000000000005</v>
      </c>
      <c r="QZ36" s="17">
        <v>11.2</v>
      </c>
      <c r="RA36" s="17">
        <v>11</v>
      </c>
      <c r="RB36" s="17">
        <v>10.686</v>
      </c>
      <c r="RC36" s="17">
        <v>0.51400000000000001</v>
      </c>
      <c r="RD36" s="17">
        <v>38</v>
      </c>
      <c r="RE36" s="17">
        <v>41.442</v>
      </c>
      <c r="RF36" s="17">
        <v>41.442</v>
      </c>
      <c r="RG36" s="17">
        <v>-3.4420000000000002</v>
      </c>
      <c r="RH36" s="17">
        <v>3</v>
      </c>
      <c r="RI36" s="17">
        <v>2.9009999999999998</v>
      </c>
      <c r="RJ36" s="17">
        <v>2.9009999999999998</v>
      </c>
      <c r="RK36" s="17">
        <v>9.9000000000000005E-2</v>
      </c>
      <c r="RL36" s="17">
        <v>0.6</v>
      </c>
      <c r="RM36" s="17">
        <v>1.2</v>
      </c>
      <c r="RN36" s="17">
        <v>1.2</v>
      </c>
      <c r="RO36" s="17">
        <v>-0.6</v>
      </c>
      <c r="RP36" s="17">
        <v>1.2</v>
      </c>
      <c r="RQ36" s="17">
        <v>1.2</v>
      </c>
      <c r="RR36" s="17">
        <v>1.2</v>
      </c>
      <c r="RS36" s="17">
        <v>0</v>
      </c>
      <c r="RT36" s="17">
        <v>2.7</v>
      </c>
      <c r="RU36" s="17">
        <v>2.8</v>
      </c>
      <c r="RV36" s="17">
        <v>2.8</v>
      </c>
      <c r="RW36" s="17">
        <v>-0.1</v>
      </c>
      <c r="RX36" s="17">
        <v>16.5</v>
      </c>
      <c r="RY36" s="17"/>
      <c r="RZ36" s="17">
        <v>16.356000000000002</v>
      </c>
      <c r="SA36" s="17">
        <v>0.14399999999999999</v>
      </c>
      <c r="SB36" s="17">
        <v>2.2000000000000002</v>
      </c>
      <c r="SC36" s="17">
        <v>2.379</v>
      </c>
      <c r="SD36" s="17">
        <v>2.379</v>
      </c>
      <c r="SE36" s="17">
        <v>-0.17899999999999999</v>
      </c>
      <c r="SF36" s="17">
        <v>9.3000000000000007</v>
      </c>
      <c r="SG36" s="17"/>
      <c r="SH36" s="17">
        <v>3.8144399999999998</v>
      </c>
      <c r="SI36" s="17">
        <v>5.4855600000000004</v>
      </c>
      <c r="SJ36" s="17">
        <v>1.1000000000000001</v>
      </c>
      <c r="SK36" s="17">
        <v>1.1599999999999999</v>
      </c>
      <c r="SL36" s="17">
        <v>1.1599999999999999</v>
      </c>
      <c r="SM36" s="17">
        <v>-0.06</v>
      </c>
      <c r="SN36" s="17">
        <v>0.4</v>
      </c>
      <c r="SO36" s="17">
        <v>0.4</v>
      </c>
      <c r="SP36" s="17">
        <v>0.4</v>
      </c>
      <c r="SQ36" s="17">
        <v>0</v>
      </c>
      <c r="SR36" s="17">
        <v>4</v>
      </c>
      <c r="SS36" s="17">
        <v>4.3</v>
      </c>
      <c r="ST36" s="17">
        <v>4.3</v>
      </c>
      <c r="SU36" s="17">
        <v>-0.3</v>
      </c>
      <c r="SV36" s="17">
        <v>3.4</v>
      </c>
      <c r="SW36" s="17">
        <v>3</v>
      </c>
      <c r="SX36" s="17">
        <v>3</v>
      </c>
      <c r="SY36" s="17">
        <v>0.4</v>
      </c>
      <c r="SZ36" s="17">
        <v>3.5</v>
      </c>
      <c r="TA36" s="17">
        <v>3.5</v>
      </c>
      <c r="TB36" s="17">
        <v>3.5</v>
      </c>
      <c r="TC36" s="17">
        <v>0</v>
      </c>
      <c r="TD36" s="17">
        <v>4.7</v>
      </c>
      <c r="TE36" s="17">
        <v>5</v>
      </c>
      <c r="TF36" s="17">
        <v>5</v>
      </c>
      <c r="TG36" s="17">
        <v>-0.3</v>
      </c>
      <c r="TH36" s="17">
        <v>10</v>
      </c>
      <c r="TI36" s="17">
        <v>14.56311</v>
      </c>
      <c r="TJ36" s="17">
        <v>14.56311</v>
      </c>
      <c r="TK36" s="17">
        <v>-4.56311</v>
      </c>
      <c r="TL36" s="17">
        <v>27.5</v>
      </c>
      <c r="TM36" s="17">
        <v>25.353000000000002</v>
      </c>
      <c r="TN36" s="17">
        <v>25.353000000000002</v>
      </c>
      <c r="TO36" s="17">
        <v>2.1469999999999998</v>
      </c>
      <c r="TP36" s="17">
        <v>42.8</v>
      </c>
      <c r="TQ36" s="17">
        <v>55.558999999999997</v>
      </c>
      <c r="TR36" s="17">
        <v>55.558999999999997</v>
      </c>
      <c r="TS36" s="17">
        <v>-12.759</v>
      </c>
      <c r="TT36" s="17">
        <v>30.3</v>
      </c>
      <c r="TU36" s="17"/>
      <c r="TV36" s="17">
        <v>34.844999999999999</v>
      </c>
      <c r="TW36" s="17">
        <v>-4.5449999999999999</v>
      </c>
      <c r="TX36" s="17">
        <v>54.8</v>
      </c>
      <c r="TY36" s="17">
        <v>48</v>
      </c>
      <c r="TZ36" s="17">
        <v>46.4</v>
      </c>
      <c r="UA36" s="17">
        <v>8.4</v>
      </c>
      <c r="UB36" s="17">
        <v>53.4</v>
      </c>
      <c r="UC36" s="17"/>
      <c r="UD36" s="17"/>
      <c r="UE36" s="17">
        <v>53.4</v>
      </c>
      <c r="UF36" s="17">
        <v>9.4</v>
      </c>
      <c r="UG36" s="17">
        <v>4.851</v>
      </c>
      <c r="UH36" s="17">
        <v>4.851</v>
      </c>
      <c r="UI36" s="17">
        <v>4.5490000000000004</v>
      </c>
      <c r="UJ36" s="17">
        <v>6.4</v>
      </c>
      <c r="UK36" s="17">
        <v>4.2409999999999997</v>
      </c>
      <c r="UL36" s="17">
        <v>4.2409999999999997</v>
      </c>
      <c r="UM36" s="17">
        <v>2.1589999999999998</v>
      </c>
      <c r="UN36" s="17">
        <v>5</v>
      </c>
      <c r="UO36" s="17">
        <v>5</v>
      </c>
      <c r="UP36" s="17">
        <v>5</v>
      </c>
      <c r="UQ36" s="17">
        <v>0</v>
      </c>
      <c r="UR36" s="17">
        <v>2</v>
      </c>
      <c r="US36" s="17">
        <v>2</v>
      </c>
      <c r="UT36" s="17">
        <v>2</v>
      </c>
      <c r="UU36" s="17">
        <v>0</v>
      </c>
      <c r="UV36" s="17">
        <v>8.3000000000000007</v>
      </c>
      <c r="UW36" s="17">
        <v>8.3000000000000007</v>
      </c>
      <c r="UX36" s="17">
        <v>8.3000000000000007</v>
      </c>
      <c r="UY36" s="17">
        <v>0</v>
      </c>
      <c r="UZ36" s="17">
        <v>3.8</v>
      </c>
      <c r="VA36" s="17">
        <v>3.8</v>
      </c>
      <c r="VB36" s="17">
        <v>3.8</v>
      </c>
      <c r="VC36" s="17">
        <v>0</v>
      </c>
      <c r="VD36" s="17">
        <v>4.2</v>
      </c>
      <c r="VE36" s="17">
        <v>4.2</v>
      </c>
      <c r="VF36" s="17">
        <v>4.2</v>
      </c>
      <c r="VG36" s="17">
        <v>0</v>
      </c>
      <c r="VH36" s="17">
        <v>4.4000000000000004</v>
      </c>
      <c r="VI36" s="17">
        <v>4.2</v>
      </c>
      <c r="VJ36" s="17">
        <v>4.2</v>
      </c>
      <c r="VK36" s="17">
        <v>0.2</v>
      </c>
      <c r="VL36" s="17">
        <v>14.7</v>
      </c>
      <c r="VM36" s="17">
        <v>15.548</v>
      </c>
      <c r="VN36" s="17">
        <v>15.548</v>
      </c>
      <c r="VO36" s="17">
        <v>-0.84799999999999998</v>
      </c>
      <c r="VP36" s="17">
        <v>221.7</v>
      </c>
      <c r="VQ36" s="17"/>
      <c r="VR36" s="17">
        <v>240.685</v>
      </c>
      <c r="VS36" s="17">
        <v>-18.984999999999999</v>
      </c>
      <c r="VT36" s="17">
        <v>14.8</v>
      </c>
      <c r="VU36" s="17"/>
      <c r="VV36" s="17">
        <v>13.491</v>
      </c>
      <c r="VW36" s="17">
        <v>1.3089999999999999</v>
      </c>
      <c r="VX36" s="17">
        <v>123</v>
      </c>
      <c r="VY36" s="17"/>
      <c r="VZ36" s="17">
        <v>125.468</v>
      </c>
      <c r="WA36" s="17">
        <v>-2.468</v>
      </c>
      <c r="WB36" s="17">
        <v>0.6</v>
      </c>
      <c r="WC36" s="17">
        <v>0.6</v>
      </c>
      <c r="WD36" s="17">
        <v>0.6</v>
      </c>
      <c r="WE36" s="17">
        <v>0</v>
      </c>
      <c r="WF36" s="17">
        <v>0</v>
      </c>
      <c r="WG36" s="17">
        <v>31</v>
      </c>
      <c r="WH36" s="17">
        <v>31</v>
      </c>
      <c r="WI36" s="17">
        <v>-31</v>
      </c>
      <c r="WJ36" s="17">
        <v>1.5</v>
      </c>
      <c r="WK36" s="17">
        <v>46</v>
      </c>
      <c r="WL36" s="17">
        <v>46</v>
      </c>
      <c r="WM36" s="17">
        <v>-44.5</v>
      </c>
      <c r="WN36" s="17">
        <v>90.3</v>
      </c>
      <c r="WO36" s="17"/>
      <c r="WP36" s="17">
        <v>90.968000000000004</v>
      </c>
      <c r="WQ36" s="17">
        <v>-0.66800000000000004</v>
      </c>
      <c r="WR36" s="17">
        <v>13.8</v>
      </c>
      <c r="WS36" s="17"/>
      <c r="WT36" s="17">
        <v>6.7679999999999998</v>
      </c>
      <c r="WU36" s="17">
        <v>7.032</v>
      </c>
      <c r="WV36" s="17">
        <v>6.6</v>
      </c>
      <c r="WW36" s="17">
        <v>6</v>
      </c>
      <c r="WX36" s="17">
        <v>6</v>
      </c>
      <c r="WY36" s="17">
        <v>0.6</v>
      </c>
      <c r="WZ36" s="17">
        <v>20</v>
      </c>
      <c r="XA36" s="17">
        <v>18.4466</v>
      </c>
      <c r="XB36" s="17">
        <v>18.4466</v>
      </c>
      <c r="XC36" s="17">
        <v>1.5533999999999999</v>
      </c>
      <c r="XD36" s="17">
        <v>8.4</v>
      </c>
      <c r="XE36" s="17">
        <v>10.8</v>
      </c>
      <c r="XF36" s="17">
        <v>10.8</v>
      </c>
      <c r="XG36" s="17">
        <v>-2.4</v>
      </c>
      <c r="XH36" s="17">
        <v>35.1</v>
      </c>
      <c r="XI36" s="17">
        <v>30</v>
      </c>
      <c r="XJ36" s="17">
        <v>30</v>
      </c>
      <c r="XK36" s="17">
        <v>5.0999999999999996</v>
      </c>
      <c r="XL36" s="17">
        <v>26</v>
      </c>
      <c r="XM36" s="17">
        <v>30</v>
      </c>
      <c r="XN36" s="17">
        <v>30</v>
      </c>
      <c r="XO36" s="17">
        <v>-4</v>
      </c>
      <c r="XP36" s="17">
        <v>14.5</v>
      </c>
      <c r="XQ36" s="17">
        <v>14</v>
      </c>
      <c r="XR36" s="17">
        <v>14</v>
      </c>
      <c r="XS36" s="17">
        <v>0.5</v>
      </c>
      <c r="XT36" s="17">
        <v>18.899999999999999</v>
      </c>
      <c r="XU36" s="17">
        <v>19</v>
      </c>
      <c r="XV36" s="17">
        <v>19</v>
      </c>
      <c r="XW36" s="17">
        <v>-0.1</v>
      </c>
      <c r="XX36" s="17">
        <v>7.4</v>
      </c>
      <c r="XY36" s="17">
        <v>8.23</v>
      </c>
      <c r="XZ36" s="17">
        <v>8.23</v>
      </c>
      <c r="YA36" s="17">
        <v>-0.83</v>
      </c>
      <c r="YB36" s="17"/>
      <c r="YC36" s="17"/>
      <c r="YD36" s="17"/>
      <c r="YE36" s="17">
        <v>0</v>
      </c>
      <c r="YF36" s="17"/>
      <c r="YG36" s="17"/>
      <c r="YH36" s="17"/>
      <c r="YI36" s="17">
        <v>0</v>
      </c>
    </row>
    <row r="37" spans="1:659" ht="24" customHeight="1" x14ac:dyDescent="0.3">
      <c r="A37" s="1"/>
      <c r="B37" s="16" t="s">
        <v>50</v>
      </c>
      <c r="C37" s="16" t="s">
        <v>743</v>
      </c>
      <c r="D37" s="17">
        <v>114.4</v>
      </c>
      <c r="E37" s="17">
        <v>36.41536</v>
      </c>
      <c r="F37" s="17">
        <v>56.830480000000001</v>
      </c>
      <c r="G37" s="17">
        <v>57.569519999999997</v>
      </c>
      <c r="H37" s="17">
        <v>638.29999999999995</v>
      </c>
      <c r="I37" s="17">
        <v>643.65809000000002</v>
      </c>
      <c r="J37" s="17">
        <v>643.65809000000002</v>
      </c>
      <c r="K37" s="17">
        <v>-5.3580899999999998</v>
      </c>
      <c r="L37" s="17">
        <v>210.2</v>
      </c>
      <c r="M37" s="17">
        <v>209.39341999999999</v>
      </c>
      <c r="N37" s="17">
        <v>209.39341999999999</v>
      </c>
      <c r="O37" s="17">
        <v>0.80657999999999996</v>
      </c>
      <c r="P37" s="17"/>
      <c r="Q37" s="17"/>
      <c r="R37" s="17"/>
      <c r="S37" s="17">
        <v>0</v>
      </c>
      <c r="T37" s="17"/>
      <c r="U37" s="17"/>
      <c r="V37" s="17"/>
      <c r="W37" s="17">
        <v>0</v>
      </c>
      <c r="X37" s="17">
        <v>34.200000000000003</v>
      </c>
      <c r="Y37" s="17">
        <v>12.09104</v>
      </c>
      <c r="Z37" s="17">
        <v>12.09104</v>
      </c>
      <c r="AA37" s="17">
        <v>22.10896</v>
      </c>
      <c r="AB37" s="17">
        <v>83.5</v>
      </c>
      <c r="AC37" s="17">
        <v>91.364000000000004</v>
      </c>
      <c r="AD37" s="17">
        <v>91.364009999999993</v>
      </c>
      <c r="AE37" s="17">
        <v>-7.8640100000000004</v>
      </c>
      <c r="AF37" s="17">
        <v>79.099999999999994</v>
      </c>
      <c r="AG37" s="17">
        <v>86.905510000000007</v>
      </c>
      <c r="AH37" s="17">
        <v>86.905510000000007</v>
      </c>
      <c r="AI37" s="17">
        <v>-7.8055099999999999</v>
      </c>
      <c r="AJ37" s="17"/>
      <c r="AK37" s="17"/>
      <c r="AL37" s="17"/>
      <c r="AM37" s="17">
        <v>0</v>
      </c>
      <c r="AN37" s="17">
        <v>184.4</v>
      </c>
      <c r="AO37" s="17">
        <v>196.22801999999999</v>
      </c>
      <c r="AP37" s="17">
        <v>196.22801999999999</v>
      </c>
      <c r="AQ37" s="17">
        <v>-11.82802</v>
      </c>
      <c r="AR37" s="17">
        <v>190.7</v>
      </c>
      <c r="AS37" s="17">
        <v>196.22801999999999</v>
      </c>
      <c r="AT37" s="17">
        <v>196.22801999999999</v>
      </c>
      <c r="AU37" s="17">
        <v>-5.5280199999999997</v>
      </c>
      <c r="AV37" s="17">
        <v>190.5</v>
      </c>
      <c r="AW37" s="17">
        <v>196.22801999999999</v>
      </c>
      <c r="AX37" s="17">
        <v>196.22801999999999</v>
      </c>
      <c r="AY37" s="17">
        <v>-5.7280199999999999</v>
      </c>
      <c r="AZ37" s="17">
        <v>279.7</v>
      </c>
      <c r="BA37" s="17">
        <v>295.22593999999998</v>
      </c>
      <c r="BB37" s="17">
        <v>295.22593999999998</v>
      </c>
      <c r="BC37" s="17">
        <v>-15.52594</v>
      </c>
      <c r="BD37" s="17">
        <v>213</v>
      </c>
      <c r="BE37" s="17">
        <v>208.07390000000001</v>
      </c>
      <c r="BF37" s="17">
        <v>208.07390000000001</v>
      </c>
      <c r="BG37" s="17">
        <v>4.9260999999999999</v>
      </c>
      <c r="BH37" s="17">
        <v>110</v>
      </c>
      <c r="BI37" s="17">
        <v>104.34936999999999</v>
      </c>
      <c r="BJ37" s="17">
        <v>104.34936999999999</v>
      </c>
      <c r="BK37" s="17">
        <v>5.6506299999999996</v>
      </c>
      <c r="BL37" s="17">
        <v>364.1</v>
      </c>
      <c r="BM37" s="17">
        <v>368.40096999999997</v>
      </c>
      <c r="BN37" s="17">
        <v>368.40096999999997</v>
      </c>
      <c r="BO37" s="17">
        <v>-4.3009700000000004</v>
      </c>
      <c r="BP37" s="17">
        <v>4.2</v>
      </c>
      <c r="BQ37" s="17">
        <v>4.4318400000000002</v>
      </c>
      <c r="BR37" s="17">
        <v>4.4318400000000002</v>
      </c>
      <c r="BS37" s="17">
        <v>-0.23183999999999999</v>
      </c>
      <c r="BT37" s="17"/>
      <c r="BU37" s="17"/>
      <c r="BV37" s="17"/>
      <c r="BW37" s="17">
        <v>0</v>
      </c>
      <c r="BX37" s="17"/>
      <c r="BY37" s="17"/>
      <c r="BZ37" s="17"/>
      <c r="CA37" s="17">
        <v>0</v>
      </c>
      <c r="CB37" s="17"/>
      <c r="CC37" s="17"/>
      <c r="CD37" s="17"/>
      <c r="CE37" s="17">
        <v>0</v>
      </c>
      <c r="CF37" s="17"/>
      <c r="CG37" s="17"/>
      <c r="CH37" s="17"/>
      <c r="CI37" s="17">
        <v>0</v>
      </c>
      <c r="CJ37" s="17">
        <v>106.4</v>
      </c>
      <c r="CK37" s="17">
        <v>105.6932</v>
      </c>
      <c r="CL37" s="17">
        <v>105.6932</v>
      </c>
      <c r="CM37" s="17">
        <v>0.70679999999999998</v>
      </c>
      <c r="CN37" s="17">
        <v>7.1</v>
      </c>
      <c r="CO37" s="17">
        <v>5.1333399999999996</v>
      </c>
      <c r="CP37" s="17">
        <v>5.1333399999999996</v>
      </c>
      <c r="CQ37" s="17">
        <v>1.9666600000000001</v>
      </c>
      <c r="CR37" s="17">
        <v>4.9000000000000004</v>
      </c>
      <c r="CS37" s="17">
        <v>2.8177599999999998</v>
      </c>
      <c r="CT37" s="17">
        <v>2.8177599999999998</v>
      </c>
      <c r="CU37" s="17">
        <v>2.0822400000000001</v>
      </c>
      <c r="CV37" s="17">
        <v>22.1</v>
      </c>
      <c r="CW37" s="17">
        <v>22.389009999999999</v>
      </c>
      <c r="CX37" s="17">
        <v>22.389009999999999</v>
      </c>
      <c r="CY37" s="17">
        <v>-0.28900999999999999</v>
      </c>
      <c r="CZ37" s="17">
        <v>6.6</v>
      </c>
      <c r="DA37" s="17">
        <v>6.8787000000000003</v>
      </c>
      <c r="DB37" s="17">
        <v>6.8787000000000003</v>
      </c>
      <c r="DC37" s="17">
        <v>-0.2787</v>
      </c>
      <c r="DD37" s="17">
        <v>12.7</v>
      </c>
      <c r="DE37" s="17">
        <v>14.919420000000001</v>
      </c>
      <c r="DF37" s="17">
        <v>13.479340000000001</v>
      </c>
      <c r="DG37" s="17">
        <v>-0.77934000000000003</v>
      </c>
      <c r="DH37" s="17">
        <v>69.5</v>
      </c>
      <c r="DI37" s="17">
        <v>60.000010000000003</v>
      </c>
      <c r="DJ37" s="17">
        <v>74.753990000000002</v>
      </c>
      <c r="DK37" s="17">
        <v>-5.2539899999999999</v>
      </c>
      <c r="DL37" s="17"/>
      <c r="DM37" s="17"/>
      <c r="DN37" s="17"/>
      <c r="DO37" s="17">
        <v>0</v>
      </c>
      <c r="DP37" s="17"/>
      <c r="DQ37" s="17"/>
      <c r="DR37" s="17"/>
      <c r="DS37" s="17">
        <v>0</v>
      </c>
      <c r="DT37" s="17"/>
      <c r="DU37" s="17"/>
      <c r="DV37" s="17"/>
      <c r="DW37" s="17">
        <v>0</v>
      </c>
      <c r="DX37" s="17"/>
      <c r="DY37" s="17"/>
      <c r="DZ37" s="17"/>
      <c r="EA37" s="17">
        <v>0</v>
      </c>
      <c r="EB37" s="17">
        <v>57.1</v>
      </c>
      <c r="EC37" s="17">
        <v>42.731439999999999</v>
      </c>
      <c r="ED37" s="17"/>
      <c r="EE37" s="17">
        <v>57.1</v>
      </c>
      <c r="EF37" s="17">
        <v>2.6</v>
      </c>
      <c r="EG37" s="17"/>
      <c r="EH37" s="17">
        <v>20.618559999999999</v>
      </c>
      <c r="EI37" s="17">
        <v>-18.018560000000001</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30.9</v>
      </c>
      <c r="FE37" s="17">
        <v>31.53576</v>
      </c>
      <c r="FF37" s="17">
        <v>31.53576</v>
      </c>
      <c r="FG37" s="17">
        <v>-0.63575999999999999</v>
      </c>
      <c r="FH37" s="17">
        <v>19.100000000000001</v>
      </c>
      <c r="FI37" s="17">
        <v>30.92784</v>
      </c>
      <c r="FJ37" s="17"/>
      <c r="FK37" s="17">
        <v>19.100000000000001</v>
      </c>
      <c r="FL37" s="17">
        <v>18.8</v>
      </c>
      <c r="FM37" s="17">
        <v>18.874919999999999</v>
      </c>
      <c r="FN37" s="17">
        <v>18.874919999999999</v>
      </c>
      <c r="FO37" s="17">
        <v>-7.492E-2</v>
      </c>
      <c r="FP37" s="17">
        <v>18.600000000000001</v>
      </c>
      <c r="FQ37" s="17">
        <v>14.927820000000001</v>
      </c>
      <c r="FR37" s="17">
        <v>14.927820000000001</v>
      </c>
      <c r="FS37" s="17">
        <v>3.67218</v>
      </c>
      <c r="FT37" s="17">
        <v>12.7</v>
      </c>
      <c r="FU37" s="17">
        <v>13.1068</v>
      </c>
      <c r="FV37" s="17">
        <v>13.1068</v>
      </c>
      <c r="FW37" s="17">
        <v>-0.40679999999999999</v>
      </c>
      <c r="FX37" s="17">
        <v>57.4</v>
      </c>
      <c r="FY37" s="17">
        <v>57.754739999999998</v>
      </c>
      <c r="FZ37" s="17">
        <v>57.754739999999998</v>
      </c>
      <c r="GA37" s="17">
        <v>-0.35474</v>
      </c>
      <c r="GB37" s="17">
        <v>180</v>
      </c>
      <c r="GC37" s="17">
        <v>184.91498000000001</v>
      </c>
      <c r="GD37" s="17">
        <v>184.91498000000001</v>
      </c>
      <c r="GE37" s="17">
        <v>-4.9149799999999999</v>
      </c>
      <c r="GF37" s="17">
        <v>180.8</v>
      </c>
      <c r="GG37" s="17">
        <v>184.91498000000001</v>
      </c>
      <c r="GH37" s="17">
        <v>184.91498000000001</v>
      </c>
      <c r="GI37" s="17">
        <v>-4.1149800000000001</v>
      </c>
      <c r="GJ37" s="17">
        <v>183.8</v>
      </c>
      <c r="GK37" s="17">
        <v>185.47028</v>
      </c>
      <c r="GL37" s="17">
        <v>185.47028</v>
      </c>
      <c r="GM37" s="17">
        <v>-1.67028</v>
      </c>
      <c r="GN37" s="17">
        <v>80.900000000000006</v>
      </c>
      <c r="GO37" s="17">
        <v>79.789810000000003</v>
      </c>
      <c r="GP37" s="17">
        <v>75.104190000000003</v>
      </c>
      <c r="GQ37" s="17">
        <v>5.7958100000000004</v>
      </c>
      <c r="GR37" s="17">
        <v>0</v>
      </c>
      <c r="GS37" s="17"/>
      <c r="GT37" s="17"/>
      <c r="GU37" s="17">
        <v>0</v>
      </c>
      <c r="GV37" s="17"/>
      <c r="GW37" s="17"/>
      <c r="GX37" s="17">
        <v>9.9490999999999996</v>
      </c>
      <c r="GY37" s="17">
        <v>-9.9490999999999996</v>
      </c>
      <c r="GZ37" s="17">
        <v>17.899999999999999</v>
      </c>
      <c r="HA37" s="17">
        <v>18.397089999999999</v>
      </c>
      <c r="HB37" s="17">
        <v>34.47804</v>
      </c>
      <c r="HC37" s="17">
        <v>-16.578040000000001</v>
      </c>
      <c r="HD37" s="17">
        <v>32.9</v>
      </c>
      <c r="HE37" s="17">
        <v>32.627180000000003</v>
      </c>
      <c r="HF37" s="17">
        <v>32.627180000000003</v>
      </c>
      <c r="HG37" s="17">
        <v>0.27282000000000001</v>
      </c>
      <c r="HH37" s="17">
        <v>2</v>
      </c>
      <c r="HI37" s="17">
        <v>1.97359</v>
      </c>
      <c r="HJ37" s="17">
        <v>1.97359</v>
      </c>
      <c r="HK37" s="17">
        <v>2.6409999999999999E-2</v>
      </c>
      <c r="HL37" s="17">
        <v>15.7</v>
      </c>
      <c r="HM37" s="17">
        <v>16.664079999999998</v>
      </c>
      <c r="HN37" s="17">
        <v>16.664079999999998</v>
      </c>
      <c r="HO37" s="17">
        <v>-0.96408000000000005</v>
      </c>
      <c r="HP37" s="17">
        <v>50.3</v>
      </c>
      <c r="HQ37" s="17">
        <v>50</v>
      </c>
      <c r="HR37" s="17">
        <v>50</v>
      </c>
      <c r="HS37" s="17">
        <v>0.3</v>
      </c>
      <c r="HT37" s="17"/>
      <c r="HU37" s="17"/>
      <c r="HV37" s="17"/>
      <c r="HW37" s="17">
        <v>0</v>
      </c>
      <c r="HX37" s="17"/>
      <c r="HY37" s="17"/>
      <c r="HZ37" s="17"/>
      <c r="IA37" s="17">
        <v>0</v>
      </c>
      <c r="IB37" s="17">
        <v>35.4</v>
      </c>
      <c r="IC37" s="17"/>
      <c r="ID37" s="17">
        <v>38.249429999999997</v>
      </c>
      <c r="IE37" s="17">
        <v>-2.8494299999999999</v>
      </c>
      <c r="IF37" s="17"/>
      <c r="IG37" s="17"/>
      <c r="IH37" s="17"/>
      <c r="II37" s="17">
        <v>0</v>
      </c>
      <c r="IJ37" s="17"/>
      <c r="IK37" s="17"/>
      <c r="IL37" s="17"/>
      <c r="IM37" s="17">
        <v>0</v>
      </c>
      <c r="IN37" s="17">
        <v>45.3</v>
      </c>
      <c r="IO37" s="17">
        <v>48.181449999999998</v>
      </c>
      <c r="IP37" s="17">
        <v>48.181449999999998</v>
      </c>
      <c r="IQ37" s="17">
        <v>-2.8814500000000001</v>
      </c>
      <c r="IR37" s="17"/>
      <c r="IS37" s="17"/>
      <c r="IT37" s="17"/>
      <c r="IU37" s="17">
        <v>0</v>
      </c>
      <c r="IV37" s="17"/>
      <c r="IW37" s="17"/>
      <c r="IX37" s="17"/>
      <c r="IY37" s="17">
        <v>0</v>
      </c>
      <c r="IZ37" s="17"/>
      <c r="JA37" s="17"/>
      <c r="JB37" s="17"/>
      <c r="JC37" s="17">
        <v>0</v>
      </c>
      <c r="JD37" s="17">
        <v>66.3</v>
      </c>
      <c r="JE37" s="17">
        <v>64.721999999999994</v>
      </c>
      <c r="JF37" s="17">
        <v>69.653750000000002</v>
      </c>
      <c r="JG37" s="17">
        <v>-3.3537499999999998</v>
      </c>
      <c r="JH37" s="17">
        <v>175.8</v>
      </c>
      <c r="JI37" s="17">
        <v>178.35103000000001</v>
      </c>
      <c r="JJ37" s="17">
        <v>178.35103000000001</v>
      </c>
      <c r="JK37" s="17">
        <v>-2.5510299999999999</v>
      </c>
      <c r="JL37" s="17">
        <v>173.1</v>
      </c>
      <c r="JM37" s="17">
        <v>178.35103000000001</v>
      </c>
      <c r="JN37" s="17">
        <v>178.35103000000001</v>
      </c>
      <c r="JO37" s="17">
        <v>-5.2510300000000001</v>
      </c>
      <c r="JP37" s="17">
        <v>206.7</v>
      </c>
      <c r="JQ37" s="17">
        <v>178.35103000000001</v>
      </c>
      <c r="JR37" s="17">
        <v>178.35103000000001</v>
      </c>
      <c r="JS37" s="17">
        <v>28.348970000000001</v>
      </c>
      <c r="JT37" s="17">
        <v>269.3</v>
      </c>
      <c r="JU37" s="17">
        <v>268.32994000000002</v>
      </c>
      <c r="JV37" s="17">
        <v>268.32994000000002</v>
      </c>
      <c r="JW37" s="17">
        <v>0.97006000000000003</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1.2</v>
      </c>
      <c r="LE37" s="17">
        <v>0.89207999999999998</v>
      </c>
      <c r="LF37" s="17">
        <v>0.89207999999999998</v>
      </c>
      <c r="LG37" s="17">
        <v>0.30792000000000003</v>
      </c>
      <c r="LH37" s="17">
        <v>130.19999999999999</v>
      </c>
      <c r="LI37" s="17">
        <v>88.496210000000005</v>
      </c>
      <c r="LJ37" s="17">
        <v>134.02062000000001</v>
      </c>
      <c r="LK37" s="17">
        <v>-3.8206199999999999</v>
      </c>
      <c r="LL37" s="17">
        <v>84.9</v>
      </c>
      <c r="LM37" s="17">
        <v>76.263329999999996</v>
      </c>
      <c r="LN37" s="17">
        <v>76.263319999999993</v>
      </c>
      <c r="LO37" s="17">
        <v>8.6366800000000001</v>
      </c>
      <c r="LP37" s="17">
        <v>60.6</v>
      </c>
      <c r="LQ37" s="17">
        <v>67.133979999999994</v>
      </c>
      <c r="LR37" s="17">
        <v>67.133979999999994</v>
      </c>
      <c r="LS37" s="17">
        <v>-6.5339799999999997</v>
      </c>
      <c r="LT37" s="17">
        <v>71.7</v>
      </c>
      <c r="LU37" s="17">
        <v>65.984009999999998</v>
      </c>
      <c r="LV37" s="17">
        <v>65.984009999999998</v>
      </c>
      <c r="LW37" s="17">
        <v>5.7159899999999997</v>
      </c>
      <c r="LX37" s="17">
        <v>28.9</v>
      </c>
      <c r="LY37" s="17">
        <v>27.30705</v>
      </c>
      <c r="LZ37" s="17">
        <v>27.30705</v>
      </c>
      <c r="MA37" s="17">
        <v>1.5929500000000001</v>
      </c>
      <c r="MB37" s="17"/>
      <c r="MC37" s="17"/>
      <c r="MD37" s="17"/>
      <c r="ME37" s="17">
        <v>0</v>
      </c>
      <c r="MF37" s="17"/>
      <c r="MG37" s="17"/>
      <c r="MH37" s="17"/>
      <c r="MI37" s="17">
        <v>0</v>
      </c>
      <c r="MJ37" s="17"/>
      <c r="MK37" s="17"/>
      <c r="ML37" s="17"/>
      <c r="MM37" s="17">
        <v>0</v>
      </c>
      <c r="MN37" s="17">
        <v>145.19999999999999</v>
      </c>
      <c r="MO37" s="17">
        <v>159.10807</v>
      </c>
      <c r="MP37" s="17">
        <v>159.10807</v>
      </c>
      <c r="MQ37" s="17">
        <v>-13.90807</v>
      </c>
      <c r="MR37" s="17">
        <v>147.4</v>
      </c>
      <c r="MS37" s="17">
        <v>159.10807</v>
      </c>
      <c r="MT37" s="17">
        <v>159.10807</v>
      </c>
      <c r="MU37" s="17">
        <v>-11.708069999999999</v>
      </c>
      <c r="MV37" s="17">
        <v>164.5</v>
      </c>
      <c r="MW37" s="17">
        <v>159.58587</v>
      </c>
      <c r="MX37" s="17">
        <v>159.58587</v>
      </c>
      <c r="MY37" s="17">
        <v>4.9141300000000001</v>
      </c>
      <c r="MZ37" s="17">
        <v>187.1</v>
      </c>
      <c r="NA37" s="17">
        <v>185.62738999999999</v>
      </c>
      <c r="NB37" s="17">
        <v>103.5</v>
      </c>
      <c r="NC37" s="17">
        <v>83.6</v>
      </c>
      <c r="ND37" s="17"/>
      <c r="NE37" s="17"/>
      <c r="NF37" s="17"/>
      <c r="NG37" s="17">
        <v>0</v>
      </c>
      <c r="NH37" s="17"/>
      <c r="NI37" s="17"/>
      <c r="NJ37" s="17"/>
      <c r="NK37" s="17">
        <v>0</v>
      </c>
      <c r="NL37" s="17"/>
      <c r="NM37" s="17"/>
      <c r="NN37" s="17"/>
      <c r="NO37" s="17">
        <v>0</v>
      </c>
      <c r="NP37" s="17"/>
      <c r="NQ37" s="17"/>
      <c r="NR37" s="17"/>
      <c r="NS37" s="17">
        <v>0</v>
      </c>
      <c r="NT37" s="17">
        <v>215.1</v>
      </c>
      <c r="NU37" s="17">
        <v>192.23309</v>
      </c>
      <c r="NV37" s="17">
        <v>192.23309</v>
      </c>
      <c r="NW37" s="17">
        <v>22.866910000000001</v>
      </c>
      <c r="NX37" s="17">
        <v>102.8</v>
      </c>
      <c r="NY37" s="17">
        <v>96.405180000000001</v>
      </c>
      <c r="NZ37" s="17">
        <v>96.405180000000001</v>
      </c>
      <c r="OA37" s="17">
        <v>6.3948200000000002</v>
      </c>
      <c r="OB37" s="17">
        <v>1</v>
      </c>
      <c r="OC37" s="17"/>
      <c r="OD37" s="17">
        <v>0.96099999999999997</v>
      </c>
      <c r="OE37" s="17">
        <v>3.9E-2</v>
      </c>
      <c r="OF37" s="17">
        <v>41</v>
      </c>
      <c r="OG37" s="17">
        <v>68.489999999999995</v>
      </c>
      <c r="OH37" s="17">
        <v>68.489999999999995</v>
      </c>
      <c r="OI37" s="17">
        <v>-27.49</v>
      </c>
      <c r="OJ37" s="17">
        <v>67.599999999999994</v>
      </c>
      <c r="OK37" s="17"/>
      <c r="OL37" s="17">
        <v>68.051000000000002</v>
      </c>
      <c r="OM37" s="17">
        <v>-0.45100000000000001</v>
      </c>
      <c r="ON37" s="17">
        <v>16.399999999999999</v>
      </c>
      <c r="OO37" s="17">
        <v>16.529</v>
      </c>
      <c r="OP37" s="17">
        <v>16.529</v>
      </c>
      <c r="OQ37" s="17">
        <v>-0.129</v>
      </c>
      <c r="OR37" s="17">
        <v>0.3</v>
      </c>
      <c r="OS37" s="17"/>
      <c r="OT37" s="17">
        <v>0.2</v>
      </c>
      <c r="OU37" s="17">
        <v>0.1</v>
      </c>
      <c r="OV37" s="17">
        <v>7.5</v>
      </c>
      <c r="OW37" s="17">
        <v>7</v>
      </c>
      <c r="OX37" s="17">
        <v>7</v>
      </c>
      <c r="OY37" s="17">
        <v>0.5</v>
      </c>
      <c r="OZ37" s="17">
        <v>5.0999999999999996</v>
      </c>
      <c r="PA37" s="17"/>
      <c r="PB37" s="17"/>
      <c r="PC37" s="17">
        <v>5.0999999999999996</v>
      </c>
      <c r="PD37" s="17">
        <v>9.9</v>
      </c>
      <c r="PE37" s="17">
        <v>9</v>
      </c>
      <c r="PF37" s="17">
        <v>9</v>
      </c>
      <c r="PG37" s="17">
        <v>0.9</v>
      </c>
      <c r="PH37" s="17">
        <v>2.9</v>
      </c>
      <c r="PI37" s="17">
        <v>1.46</v>
      </c>
      <c r="PJ37" s="17">
        <v>1.46</v>
      </c>
      <c r="PK37" s="17">
        <v>1.44</v>
      </c>
      <c r="PL37" s="17">
        <v>0.3</v>
      </c>
      <c r="PM37" s="17">
        <v>1</v>
      </c>
      <c r="PN37" s="17">
        <v>1</v>
      </c>
      <c r="PO37" s="17">
        <v>-0.7</v>
      </c>
      <c r="PP37" s="17">
        <v>1.5</v>
      </c>
      <c r="PQ37" s="17">
        <v>3</v>
      </c>
      <c r="PR37" s="17">
        <v>3</v>
      </c>
      <c r="PS37" s="17">
        <v>-1.5</v>
      </c>
      <c r="PT37" s="17">
        <v>2</v>
      </c>
      <c r="PU37" s="17">
        <v>1.9</v>
      </c>
      <c r="PV37" s="17">
        <v>1.9</v>
      </c>
      <c r="PW37" s="17">
        <v>0.1</v>
      </c>
      <c r="PX37" s="17">
        <v>18.3</v>
      </c>
      <c r="PY37" s="17">
        <v>18.25243</v>
      </c>
      <c r="PZ37" s="17">
        <v>18.25243</v>
      </c>
      <c r="QA37" s="17">
        <v>4.7570000000000001E-2</v>
      </c>
      <c r="QB37" s="17">
        <v>7.3</v>
      </c>
      <c r="QC37" s="17">
        <v>5</v>
      </c>
      <c r="QD37" s="17">
        <v>5</v>
      </c>
      <c r="QE37" s="17">
        <v>2.2999999999999998</v>
      </c>
      <c r="QF37" s="17">
        <v>4</v>
      </c>
      <c r="QG37" s="17">
        <v>5</v>
      </c>
      <c r="QH37" s="17">
        <v>5</v>
      </c>
      <c r="QI37" s="17">
        <v>-1</v>
      </c>
      <c r="QJ37" s="17">
        <v>3.4</v>
      </c>
      <c r="QK37" s="17">
        <v>3.4</v>
      </c>
      <c r="QL37" s="17">
        <v>3.4</v>
      </c>
      <c r="QM37" s="17">
        <v>0</v>
      </c>
      <c r="QN37" s="17">
        <v>18.5</v>
      </c>
      <c r="QO37" s="17">
        <v>17.864080000000001</v>
      </c>
      <c r="QP37" s="17">
        <v>17.864080000000001</v>
      </c>
      <c r="QQ37" s="17">
        <v>0.63592000000000004</v>
      </c>
      <c r="QR37" s="17">
        <v>13.5</v>
      </c>
      <c r="QS37" s="17"/>
      <c r="QT37" s="17">
        <v>14.282</v>
      </c>
      <c r="QU37" s="17">
        <v>-0.78200000000000003</v>
      </c>
      <c r="QV37" s="17">
        <v>15.8</v>
      </c>
      <c r="QW37" s="17"/>
      <c r="QX37" s="17">
        <v>16.015999999999998</v>
      </c>
      <c r="QY37" s="17">
        <v>-0.216</v>
      </c>
      <c r="QZ37" s="17">
        <v>12.1</v>
      </c>
      <c r="RA37" s="17">
        <v>12</v>
      </c>
      <c r="RB37" s="17">
        <v>10.709</v>
      </c>
      <c r="RC37" s="17">
        <v>1.391</v>
      </c>
      <c r="RD37" s="17">
        <v>39.299999999999997</v>
      </c>
      <c r="RE37" s="17">
        <v>41.96</v>
      </c>
      <c r="RF37" s="17">
        <v>41.96</v>
      </c>
      <c r="RG37" s="17">
        <v>-2.66</v>
      </c>
      <c r="RH37" s="17">
        <v>3.2</v>
      </c>
      <c r="RI37" s="17">
        <v>2.9009999999999998</v>
      </c>
      <c r="RJ37" s="17">
        <v>2.9009999999999998</v>
      </c>
      <c r="RK37" s="17">
        <v>0.29899999999999999</v>
      </c>
      <c r="RL37" s="17">
        <v>0.6</v>
      </c>
      <c r="RM37" s="17">
        <v>1.2</v>
      </c>
      <c r="RN37" s="17">
        <v>1.2</v>
      </c>
      <c r="RO37" s="17">
        <v>-0.6</v>
      </c>
      <c r="RP37" s="17">
        <v>1.2</v>
      </c>
      <c r="RQ37" s="17">
        <v>1.2</v>
      </c>
      <c r="RR37" s="17">
        <v>1.2</v>
      </c>
      <c r="RS37" s="17">
        <v>0</v>
      </c>
      <c r="RT37" s="17">
        <v>3</v>
      </c>
      <c r="RU37" s="17">
        <v>2.8</v>
      </c>
      <c r="RV37" s="17">
        <v>2.8</v>
      </c>
      <c r="RW37" s="17">
        <v>0.2</v>
      </c>
      <c r="RX37" s="17">
        <v>16.3</v>
      </c>
      <c r="RY37" s="17"/>
      <c r="RZ37" s="17">
        <v>16.350999999999999</v>
      </c>
      <c r="SA37" s="17">
        <v>-5.0999999999999997E-2</v>
      </c>
      <c r="SB37" s="17">
        <v>2.2000000000000002</v>
      </c>
      <c r="SC37" s="17">
        <v>2.379</v>
      </c>
      <c r="SD37" s="17">
        <v>2.379</v>
      </c>
      <c r="SE37" s="17">
        <v>-0.17899999999999999</v>
      </c>
      <c r="SF37" s="17">
        <v>10.199999999999999</v>
      </c>
      <c r="SG37" s="17"/>
      <c r="SH37" s="17">
        <v>8.8473900000000008</v>
      </c>
      <c r="SI37" s="17">
        <v>1.3526100000000001</v>
      </c>
      <c r="SJ37" s="17">
        <v>1.1000000000000001</v>
      </c>
      <c r="SK37" s="17">
        <v>1.1200000000000001</v>
      </c>
      <c r="SL37" s="17">
        <v>1.1200000000000001</v>
      </c>
      <c r="SM37" s="17">
        <v>-0.02</v>
      </c>
      <c r="SN37" s="17">
        <v>0.4</v>
      </c>
      <c r="SO37" s="17">
        <v>0.4</v>
      </c>
      <c r="SP37" s="17">
        <v>0.4</v>
      </c>
      <c r="SQ37" s="17">
        <v>0</v>
      </c>
      <c r="SR37" s="17">
        <v>4</v>
      </c>
      <c r="SS37" s="17">
        <v>4.3</v>
      </c>
      <c r="ST37" s="17">
        <v>4.3</v>
      </c>
      <c r="SU37" s="17">
        <v>-0.3</v>
      </c>
      <c r="SV37" s="17">
        <v>3.4</v>
      </c>
      <c r="SW37" s="17">
        <v>3</v>
      </c>
      <c r="SX37" s="17">
        <v>3</v>
      </c>
      <c r="SY37" s="17">
        <v>0.4</v>
      </c>
      <c r="SZ37" s="17">
        <v>3.4</v>
      </c>
      <c r="TA37" s="17">
        <v>3.5</v>
      </c>
      <c r="TB37" s="17">
        <v>3.5</v>
      </c>
      <c r="TC37" s="17">
        <v>-0.1</v>
      </c>
      <c r="TD37" s="17">
        <v>4.5999999999999996</v>
      </c>
      <c r="TE37" s="17">
        <v>5</v>
      </c>
      <c r="TF37" s="17">
        <v>5</v>
      </c>
      <c r="TG37" s="17">
        <v>-0.4</v>
      </c>
      <c r="TH37" s="17">
        <v>10</v>
      </c>
      <c r="TI37" s="17">
        <v>14.56311</v>
      </c>
      <c r="TJ37" s="17">
        <v>14.56311</v>
      </c>
      <c r="TK37" s="17">
        <v>-4.56311</v>
      </c>
      <c r="TL37" s="17">
        <v>27.1</v>
      </c>
      <c r="TM37" s="17">
        <v>25.785</v>
      </c>
      <c r="TN37" s="17">
        <v>25.785</v>
      </c>
      <c r="TO37" s="17">
        <v>1.3149999999999999</v>
      </c>
      <c r="TP37" s="17">
        <v>41.2</v>
      </c>
      <c r="TQ37" s="17">
        <v>55.101999999999997</v>
      </c>
      <c r="TR37" s="17">
        <v>55.101999999999997</v>
      </c>
      <c r="TS37" s="17">
        <v>-13.901999999999999</v>
      </c>
      <c r="TT37" s="17">
        <v>30.2</v>
      </c>
      <c r="TU37" s="17"/>
      <c r="TV37" s="17">
        <v>35.058999999999997</v>
      </c>
      <c r="TW37" s="17">
        <v>-4.859</v>
      </c>
      <c r="TX37" s="17">
        <v>47</v>
      </c>
      <c r="TY37" s="17">
        <v>48</v>
      </c>
      <c r="TZ37" s="17">
        <v>45.38</v>
      </c>
      <c r="UA37" s="17">
        <v>1.62</v>
      </c>
      <c r="UB37" s="17">
        <v>51.6</v>
      </c>
      <c r="UC37" s="17">
        <v>59.4</v>
      </c>
      <c r="UD37" s="17"/>
      <c r="UE37" s="17">
        <v>51.6</v>
      </c>
      <c r="UF37" s="17">
        <v>7.7</v>
      </c>
      <c r="UG37" s="17">
        <v>4.63</v>
      </c>
      <c r="UH37" s="17">
        <v>4.63</v>
      </c>
      <c r="UI37" s="17">
        <v>3.07</v>
      </c>
      <c r="UJ37" s="17">
        <v>5.9</v>
      </c>
      <c r="UK37" s="17">
        <v>4.2560000000000002</v>
      </c>
      <c r="UL37" s="17">
        <v>4.2560000000000002</v>
      </c>
      <c r="UM37" s="17">
        <v>1.6439999999999999</v>
      </c>
      <c r="UN37" s="17">
        <v>5</v>
      </c>
      <c r="UO37" s="17">
        <v>5</v>
      </c>
      <c r="UP37" s="17">
        <v>5</v>
      </c>
      <c r="UQ37" s="17">
        <v>0</v>
      </c>
      <c r="UR37" s="17">
        <v>2</v>
      </c>
      <c r="US37" s="17">
        <v>2</v>
      </c>
      <c r="UT37" s="17">
        <v>2</v>
      </c>
      <c r="UU37" s="17">
        <v>0</v>
      </c>
      <c r="UV37" s="17">
        <v>8.1</v>
      </c>
      <c r="UW37" s="17">
        <v>8.3000000000000007</v>
      </c>
      <c r="UX37" s="17">
        <v>8.3000000000000007</v>
      </c>
      <c r="UY37" s="17">
        <v>-0.2</v>
      </c>
      <c r="UZ37" s="17">
        <v>3.8</v>
      </c>
      <c r="VA37" s="17">
        <v>3.8</v>
      </c>
      <c r="VB37" s="17">
        <v>3.8</v>
      </c>
      <c r="VC37" s="17">
        <v>0</v>
      </c>
      <c r="VD37" s="17">
        <v>4.2</v>
      </c>
      <c r="VE37" s="17">
        <v>4.2</v>
      </c>
      <c r="VF37" s="17">
        <v>4.2</v>
      </c>
      <c r="VG37" s="17">
        <v>0</v>
      </c>
      <c r="VH37" s="17">
        <v>4.4000000000000004</v>
      </c>
      <c r="VI37" s="17">
        <v>4.2</v>
      </c>
      <c r="VJ37" s="17">
        <v>4.2</v>
      </c>
      <c r="VK37" s="17">
        <v>0.2</v>
      </c>
      <c r="VL37" s="17">
        <v>14.2</v>
      </c>
      <c r="VM37" s="17">
        <v>15.553000000000001</v>
      </c>
      <c r="VN37" s="17">
        <v>15.553000000000001</v>
      </c>
      <c r="VO37" s="17">
        <v>-1.353</v>
      </c>
      <c r="VP37" s="17">
        <v>220.3</v>
      </c>
      <c r="VQ37" s="17"/>
      <c r="VR37" s="17">
        <v>245.959</v>
      </c>
      <c r="VS37" s="17">
        <v>-25.658999999999999</v>
      </c>
      <c r="VT37" s="17">
        <v>13.3</v>
      </c>
      <c r="VU37" s="17"/>
      <c r="VV37" s="17">
        <v>12.944000000000001</v>
      </c>
      <c r="VW37" s="17">
        <v>0.35599999999999998</v>
      </c>
      <c r="VX37" s="17">
        <v>122.8</v>
      </c>
      <c r="VY37" s="17"/>
      <c r="VZ37" s="17">
        <v>125.79</v>
      </c>
      <c r="WA37" s="17">
        <v>-2.99</v>
      </c>
      <c r="WB37" s="17">
        <v>0.6</v>
      </c>
      <c r="WC37" s="17">
        <v>0.6</v>
      </c>
      <c r="WD37" s="17">
        <v>0.6</v>
      </c>
      <c r="WE37" s="17">
        <v>0</v>
      </c>
      <c r="WF37" s="17">
        <v>0</v>
      </c>
      <c r="WG37" s="17">
        <v>45</v>
      </c>
      <c r="WH37" s="17">
        <v>45</v>
      </c>
      <c r="WI37" s="17">
        <v>-45</v>
      </c>
      <c r="WJ37" s="17">
        <v>1.9</v>
      </c>
      <c r="WK37" s="17">
        <v>57</v>
      </c>
      <c r="WL37" s="17">
        <v>57</v>
      </c>
      <c r="WM37" s="17">
        <v>-55.1</v>
      </c>
      <c r="WN37" s="17">
        <v>89.7</v>
      </c>
      <c r="WO37" s="17"/>
      <c r="WP37" s="17">
        <v>91.004000000000005</v>
      </c>
      <c r="WQ37" s="17">
        <v>-1.304</v>
      </c>
      <c r="WR37" s="17">
        <v>13.3</v>
      </c>
      <c r="WS37" s="17"/>
      <c r="WT37" s="17">
        <v>2.9940000000000002</v>
      </c>
      <c r="WU37" s="17">
        <v>10.305999999999999</v>
      </c>
      <c r="WV37" s="17">
        <v>6.8</v>
      </c>
      <c r="WW37" s="17">
        <v>6</v>
      </c>
      <c r="WX37" s="17">
        <v>6</v>
      </c>
      <c r="WY37" s="17">
        <v>0.8</v>
      </c>
      <c r="WZ37" s="17">
        <v>20</v>
      </c>
      <c r="XA37" s="17">
        <v>18.4466</v>
      </c>
      <c r="XB37" s="17">
        <v>18.4466</v>
      </c>
      <c r="XC37" s="17">
        <v>1.5533999999999999</v>
      </c>
      <c r="XD37" s="17">
        <v>9</v>
      </c>
      <c r="XE37" s="17">
        <v>10.8</v>
      </c>
      <c r="XF37" s="17">
        <v>10.8</v>
      </c>
      <c r="XG37" s="17">
        <v>-1.8</v>
      </c>
      <c r="XH37" s="17">
        <v>34.700000000000003</v>
      </c>
      <c r="XI37" s="17">
        <v>30</v>
      </c>
      <c r="XJ37" s="17">
        <v>30</v>
      </c>
      <c r="XK37" s="17">
        <v>4.7</v>
      </c>
      <c r="XL37" s="17">
        <v>25.8</v>
      </c>
      <c r="XM37" s="17">
        <v>30</v>
      </c>
      <c r="XN37" s="17">
        <v>30</v>
      </c>
      <c r="XO37" s="17">
        <v>-4.2</v>
      </c>
      <c r="XP37" s="17">
        <v>14.9</v>
      </c>
      <c r="XQ37" s="17">
        <v>14</v>
      </c>
      <c r="XR37" s="17">
        <v>14</v>
      </c>
      <c r="XS37" s="17">
        <v>0.9</v>
      </c>
      <c r="XT37" s="17">
        <v>19</v>
      </c>
      <c r="XU37" s="17">
        <v>19</v>
      </c>
      <c r="XV37" s="17">
        <v>19</v>
      </c>
      <c r="XW37" s="17">
        <v>0</v>
      </c>
      <c r="XX37" s="17">
        <v>6.4</v>
      </c>
      <c r="XY37" s="17">
        <v>8.23</v>
      </c>
      <c r="XZ37" s="17">
        <v>8.23</v>
      </c>
      <c r="YA37" s="17">
        <v>-1.83</v>
      </c>
      <c r="YB37" s="17"/>
      <c r="YC37" s="17"/>
      <c r="YD37" s="17"/>
      <c r="YE37" s="17">
        <v>0</v>
      </c>
      <c r="YF37" s="17"/>
      <c r="YG37" s="17"/>
      <c r="YH37" s="17"/>
      <c r="YI37" s="17">
        <v>0</v>
      </c>
    </row>
    <row r="38" spans="1:659" ht="24" customHeight="1" x14ac:dyDescent="0.3">
      <c r="A38" s="1"/>
      <c r="B38" s="16" t="s">
        <v>50</v>
      </c>
      <c r="C38" s="16" t="s">
        <v>744</v>
      </c>
      <c r="D38" s="17">
        <v>77.099999999999994</v>
      </c>
      <c r="E38" s="17">
        <v>69.62012</v>
      </c>
      <c r="F38" s="17">
        <v>35.434699999999999</v>
      </c>
      <c r="G38" s="17">
        <v>41.665300000000002</v>
      </c>
      <c r="H38" s="17">
        <v>643.9</v>
      </c>
      <c r="I38" s="17">
        <v>643.65809000000002</v>
      </c>
      <c r="J38" s="17">
        <v>643.65809000000002</v>
      </c>
      <c r="K38" s="17">
        <v>0.24190999999999999</v>
      </c>
      <c r="L38" s="17">
        <v>212.5</v>
      </c>
      <c r="M38" s="17">
        <v>209.39341999999999</v>
      </c>
      <c r="N38" s="17">
        <v>209.39341999999999</v>
      </c>
      <c r="O38" s="17">
        <v>3.1065800000000001</v>
      </c>
      <c r="P38" s="17"/>
      <c r="Q38" s="17"/>
      <c r="R38" s="17"/>
      <c r="S38" s="17">
        <v>0</v>
      </c>
      <c r="T38" s="17"/>
      <c r="U38" s="17"/>
      <c r="V38" s="17"/>
      <c r="W38" s="17">
        <v>0</v>
      </c>
      <c r="X38" s="17">
        <v>34.6</v>
      </c>
      <c r="Y38" s="17">
        <v>30.555340000000001</v>
      </c>
      <c r="Z38" s="17">
        <v>12.091049999999999</v>
      </c>
      <c r="AA38" s="17">
        <v>22.508949999999999</v>
      </c>
      <c r="AB38" s="17">
        <v>84.1</v>
      </c>
      <c r="AC38" s="17">
        <v>93.316220000000001</v>
      </c>
      <c r="AD38" s="17">
        <v>93.316209999999998</v>
      </c>
      <c r="AE38" s="17">
        <v>-9.2162100000000002</v>
      </c>
      <c r="AF38" s="17">
        <v>81.099999999999994</v>
      </c>
      <c r="AG38" s="17">
        <v>86.905510000000007</v>
      </c>
      <c r="AH38" s="17">
        <v>86.905510000000007</v>
      </c>
      <c r="AI38" s="17">
        <v>-5.8055099999999999</v>
      </c>
      <c r="AJ38" s="17"/>
      <c r="AK38" s="17"/>
      <c r="AL38" s="17"/>
      <c r="AM38" s="17">
        <v>0</v>
      </c>
      <c r="AN38" s="17">
        <v>184.2</v>
      </c>
      <c r="AO38" s="17">
        <v>196.22801999999999</v>
      </c>
      <c r="AP38" s="17">
        <v>196.22801999999999</v>
      </c>
      <c r="AQ38" s="17">
        <v>-12.02802</v>
      </c>
      <c r="AR38" s="17">
        <v>184.7</v>
      </c>
      <c r="AS38" s="17">
        <v>196.22801999999999</v>
      </c>
      <c r="AT38" s="17">
        <v>196.22801999999999</v>
      </c>
      <c r="AU38" s="17">
        <v>-11.52802</v>
      </c>
      <c r="AV38" s="17">
        <v>184.5</v>
      </c>
      <c r="AW38" s="17">
        <v>196.22801999999999</v>
      </c>
      <c r="AX38" s="17">
        <v>196.22801999999999</v>
      </c>
      <c r="AY38" s="17">
        <v>-11.728020000000001</v>
      </c>
      <c r="AZ38" s="17">
        <v>275.2</v>
      </c>
      <c r="BA38" s="17">
        <v>295.22593999999998</v>
      </c>
      <c r="BB38" s="17">
        <v>295.22593999999998</v>
      </c>
      <c r="BC38" s="17">
        <v>-20.025939999999999</v>
      </c>
      <c r="BD38" s="17">
        <v>212.8</v>
      </c>
      <c r="BE38" s="17">
        <v>208.07390000000001</v>
      </c>
      <c r="BF38" s="17">
        <v>208.07390000000001</v>
      </c>
      <c r="BG38" s="17">
        <v>4.7260999999999997</v>
      </c>
      <c r="BH38" s="17">
        <v>109.9</v>
      </c>
      <c r="BI38" s="17">
        <v>104.34936999999999</v>
      </c>
      <c r="BJ38" s="17">
        <v>104.34936999999999</v>
      </c>
      <c r="BK38" s="17">
        <v>5.55063</v>
      </c>
      <c r="BL38" s="17">
        <v>294.60000000000002</v>
      </c>
      <c r="BM38" s="17">
        <v>368.40096999999997</v>
      </c>
      <c r="BN38" s="17">
        <v>368.40096999999997</v>
      </c>
      <c r="BO38" s="17">
        <v>-73.800970000000007</v>
      </c>
      <c r="BP38" s="17">
        <v>4.3</v>
      </c>
      <c r="BQ38" s="17">
        <v>4.4318400000000002</v>
      </c>
      <c r="BR38" s="17">
        <v>4.4318400000000002</v>
      </c>
      <c r="BS38" s="17">
        <v>-0.13184000000000001</v>
      </c>
      <c r="BT38" s="17"/>
      <c r="BU38" s="17"/>
      <c r="BV38" s="17"/>
      <c r="BW38" s="17">
        <v>0</v>
      </c>
      <c r="BX38" s="17"/>
      <c r="BY38" s="17"/>
      <c r="BZ38" s="17"/>
      <c r="CA38" s="17">
        <v>0</v>
      </c>
      <c r="CB38" s="17"/>
      <c r="CC38" s="17"/>
      <c r="CD38" s="17"/>
      <c r="CE38" s="17">
        <v>0</v>
      </c>
      <c r="CF38" s="17"/>
      <c r="CG38" s="17"/>
      <c r="CH38" s="17"/>
      <c r="CI38" s="17">
        <v>0</v>
      </c>
      <c r="CJ38" s="17">
        <v>110.6</v>
      </c>
      <c r="CK38" s="17">
        <v>105.6932</v>
      </c>
      <c r="CL38" s="17">
        <v>105.6932</v>
      </c>
      <c r="CM38" s="17">
        <v>4.9067999999999996</v>
      </c>
      <c r="CN38" s="17">
        <v>7.6</v>
      </c>
      <c r="CO38" s="17">
        <v>5.1333399999999996</v>
      </c>
      <c r="CP38" s="17">
        <v>5.1333399999999996</v>
      </c>
      <c r="CQ38" s="17">
        <v>2.4666600000000001</v>
      </c>
      <c r="CR38" s="17">
        <v>4.8</v>
      </c>
      <c r="CS38" s="17">
        <v>2.8177599999999998</v>
      </c>
      <c r="CT38" s="17">
        <v>2.8177599999999998</v>
      </c>
      <c r="CU38" s="17">
        <v>1.98224</v>
      </c>
      <c r="CV38" s="17">
        <v>22</v>
      </c>
      <c r="CW38" s="17">
        <v>22.389009999999999</v>
      </c>
      <c r="CX38" s="17">
        <v>22.389009999999999</v>
      </c>
      <c r="CY38" s="17">
        <v>-0.38901000000000002</v>
      </c>
      <c r="CZ38" s="17">
        <v>6.9</v>
      </c>
      <c r="DA38" s="17">
        <v>6.8787000000000003</v>
      </c>
      <c r="DB38" s="17">
        <v>6.8787000000000003</v>
      </c>
      <c r="DC38" s="17">
        <v>2.1299999999999999E-2</v>
      </c>
      <c r="DD38" s="17">
        <v>13.1</v>
      </c>
      <c r="DE38" s="17">
        <v>14.919420000000001</v>
      </c>
      <c r="DF38" s="17">
        <v>14.9194</v>
      </c>
      <c r="DG38" s="17">
        <v>-1.8193999999999999</v>
      </c>
      <c r="DH38" s="17">
        <v>70.599999999999994</v>
      </c>
      <c r="DI38" s="17">
        <v>81.708960000000005</v>
      </c>
      <c r="DJ38" s="17">
        <v>83.320530000000005</v>
      </c>
      <c r="DK38" s="17">
        <v>-12.72053</v>
      </c>
      <c r="DL38" s="17"/>
      <c r="DM38" s="17"/>
      <c r="DN38" s="17"/>
      <c r="DO38" s="17">
        <v>0</v>
      </c>
      <c r="DP38" s="17"/>
      <c r="DQ38" s="17"/>
      <c r="DR38" s="17"/>
      <c r="DS38" s="17">
        <v>0</v>
      </c>
      <c r="DT38" s="17"/>
      <c r="DU38" s="17"/>
      <c r="DV38" s="17"/>
      <c r="DW38" s="17">
        <v>0</v>
      </c>
      <c r="DX38" s="17"/>
      <c r="DY38" s="17"/>
      <c r="DZ38" s="17"/>
      <c r="EA38" s="17">
        <v>0</v>
      </c>
      <c r="EB38" s="17">
        <v>58.3</v>
      </c>
      <c r="EC38" s="17">
        <v>53.788809999999998</v>
      </c>
      <c r="ED38" s="17">
        <v>52.392240000000001</v>
      </c>
      <c r="EE38" s="17">
        <v>5.9077599999999997</v>
      </c>
      <c r="EF38" s="17">
        <v>41.3</v>
      </c>
      <c r="EG38" s="17">
        <v>40.702649999999998</v>
      </c>
      <c r="EH38" s="17">
        <v>20.618559999999999</v>
      </c>
      <c r="EI38" s="17">
        <v>20.681439999999998</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26.5</v>
      </c>
      <c r="FE38" s="17">
        <v>31.53576</v>
      </c>
      <c r="FF38" s="17">
        <v>31.53576</v>
      </c>
      <c r="FG38" s="17">
        <v>-5.0357599999999998</v>
      </c>
      <c r="FH38" s="17">
        <v>31</v>
      </c>
      <c r="FI38" s="17">
        <v>47.115609999999997</v>
      </c>
      <c r="FJ38" s="17"/>
      <c r="FK38" s="17">
        <v>31</v>
      </c>
      <c r="FL38" s="17">
        <v>18.7</v>
      </c>
      <c r="FM38" s="17">
        <v>18.874919999999999</v>
      </c>
      <c r="FN38" s="17">
        <v>18.874919999999999</v>
      </c>
      <c r="FO38" s="17">
        <v>-0.17491999999999999</v>
      </c>
      <c r="FP38" s="17">
        <v>18.600000000000001</v>
      </c>
      <c r="FQ38" s="17">
        <v>14.927820000000001</v>
      </c>
      <c r="FR38" s="17">
        <v>14.927820000000001</v>
      </c>
      <c r="FS38" s="17">
        <v>3.67218</v>
      </c>
      <c r="FT38" s="17">
        <v>12.7</v>
      </c>
      <c r="FU38" s="17">
        <v>13.1068</v>
      </c>
      <c r="FV38" s="17">
        <v>13.1068</v>
      </c>
      <c r="FW38" s="17">
        <v>-0.40679999999999999</v>
      </c>
      <c r="FX38" s="17">
        <v>56.6</v>
      </c>
      <c r="FY38" s="17">
        <v>57.754739999999998</v>
      </c>
      <c r="FZ38" s="17">
        <v>57.754739999999998</v>
      </c>
      <c r="GA38" s="17">
        <v>-1.1547400000000001</v>
      </c>
      <c r="GB38" s="17">
        <v>183.3</v>
      </c>
      <c r="GC38" s="17">
        <v>184.91498000000001</v>
      </c>
      <c r="GD38" s="17">
        <v>184.91498000000001</v>
      </c>
      <c r="GE38" s="17">
        <v>-1.6149800000000001</v>
      </c>
      <c r="GF38" s="17">
        <v>183.7</v>
      </c>
      <c r="GG38" s="17">
        <v>184.91498000000001</v>
      </c>
      <c r="GH38" s="17">
        <v>184.91498000000001</v>
      </c>
      <c r="GI38" s="17">
        <v>-1.2149799999999999</v>
      </c>
      <c r="GJ38" s="17">
        <v>184.4</v>
      </c>
      <c r="GK38" s="17">
        <v>185.47028</v>
      </c>
      <c r="GL38" s="17">
        <v>185.47028</v>
      </c>
      <c r="GM38" s="17">
        <v>-1.0702799999999999</v>
      </c>
      <c r="GN38" s="17">
        <v>83.9</v>
      </c>
      <c r="GO38" s="17">
        <v>79.789810000000003</v>
      </c>
      <c r="GP38" s="17">
        <v>87.8583</v>
      </c>
      <c r="GQ38" s="17">
        <v>-3.9582999999999999</v>
      </c>
      <c r="GR38" s="17">
        <v>1.2</v>
      </c>
      <c r="GS38" s="17"/>
      <c r="GT38" s="17"/>
      <c r="GU38" s="17">
        <v>1.2</v>
      </c>
      <c r="GV38" s="17"/>
      <c r="GW38" s="17"/>
      <c r="GX38" s="17">
        <v>9.9490999999999996</v>
      </c>
      <c r="GY38" s="17">
        <v>-9.9490999999999996</v>
      </c>
      <c r="GZ38" s="17">
        <v>22.8</v>
      </c>
      <c r="HA38" s="17">
        <v>34.47804</v>
      </c>
      <c r="HB38" s="17">
        <v>18.081</v>
      </c>
      <c r="HC38" s="17">
        <v>4.7190000000000003</v>
      </c>
      <c r="HD38" s="17">
        <v>30.5</v>
      </c>
      <c r="HE38" s="17">
        <v>32.627180000000003</v>
      </c>
      <c r="HF38" s="17">
        <v>32.627180000000003</v>
      </c>
      <c r="HG38" s="17">
        <v>-2.1271800000000001</v>
      </c>
      <c r="HH38" s="17">
        <v>2</v>
      </c>
      <c r="HI38" s="17">
        <v>1.97359</v>
      </c>
      <c r="HJ38" s="17">
        <v>1.97359</v>
      </c>
      <c r="HK38" s="17">
        <v>2.6409999999999999E-2</v>
      </c>
      <c r="HL38" s="17">
        <v>15.9</v>
      </c>
      <c r="HM38" s="17">
        <v>16.664079999999998</v>
      </c>
      <c r="HN38" s="17">
        <v>16.664079999999998</v>
      </c>
      <c r="HO38" s="17">
        <v>-0.76407999999999998</v>
      </c>
      <c r="HP38" s="17">
        <v>70.599999999999994</v>
      </c>
      <c r="HQ38" s="17">
        <v>72.165999999999997</v>
      </c>
      <c r="HR38" s="17">
        <v>76.687730000000002</v>
      </c>
      <c r="HS38" s="17">
        <v>-6.0877299999999996</v>
      </c>
      <c r="HT38" s="17"/>
      <c r="HU38" s="17"/>
      <c r="HV38" s="17"/>
      <c r="HW38" s="17">
        <v>0</v>
      </c>
      <c r="HX38" s="17"/>
      <c r="HY38" s="17"/>
      <c r="HZ38" s="17"/>
      <c r="IA38" s="17">
        <v>0</v>
      </c>
      <c r="IB38" s="17">
        <v>60.2</v>
      </c>
      <c r="IC38" s="17">
        <v>49.966500000000003</v>
      </c>
      <c r="ID38" s="17">
        <v>79.215220000000002</v>
      </c>
      <c r="IE38" s="17">
        <v>-19.015219999999999</v>
      </c>
      <c r="IF38" s="17"/>
      <c r="IG38" s="17"/>
      <c r="IH38" s="17"/>
      <c r="II38" s="17">
        <v>0</v>
      </c>
      <c r="IJ38" s="17"/>
      <c r="IK38" s="17"/>
      <c r="IL38" s="17"/>
      <c r="IM38" s="17">
        <v>0</v>
      </c>
      <c r="IN38" s="17">
        <v>45.5</v>
      </c>
      <c r="IO38" s="17">
        <v>48.181449999999998</v>
      </c>
      <c r="IP38" s="17">
        <v>48.181449999999998</v>
      </c>
      <c r="IQ38" s="17">
        <v>-2.6814499999999999</v>
      </c>
      <c r="IR38" s="17"/>
      <c r="IS38" s="17"/>
      <c r="IT38" s="17"/>
      <c r="IU38" s="17">
        <v>0</v>
      </c>
      <c r="IV38" s="17"/>
      <c r="IW38" s="17"/>
      <c r="IX38" s="17"/>
      <c r="IY38" s="17">
        <v>0</v>
      </c>
      <c r="IZ38" s="17"/>
      <c r="JA38" s="17"/>
      <c r="JB38" s="17"/>
      <c r="JC38" s="17">
        <v>0</v>
      </c>
      <c r="JD38" s="17">
        <v>67.900000000000006</v>
      </c>
      <c r="JE38" s="17">
        <v>64.721999999999994</v>
      </c>
      <c r="JF38" s="17">
        <v>85.172110000000004</v>
      </c>
      <c r="JG38" s="17">
        <v>-17.272110000000001</v>
      </c>
      <c r="JH38" s="17">
        <v>177.1</v>
      </c>
      <c r="JI38" s="17">
        <v>178.35103000000001</v>
      </c>
      <c r="JJ38" s="17">
        <v>178.35103000000001</v>
      </c>
      <c r="JK38" s="17">
        <v>-1.2510300000000001</v>
      </c>
      <c r="JL38" s="17">
        <v>174.3</v>
      </c>
      <c r="JM38" s="17">
        <v>178.35103000000001</v>
      </c>
      <c r="JN38" s="17">
        <v>178.35103000000001</v>
      </c>
      <c r="JO38" s="17">
        <v>-4.0510299999999999</v>
      </c>
      <c r="JP38" s="17">
        <v>206.9</v>
      </c>
      <c r="JQ38" s="17">
        <v>178.35103000000001</v>
      </c>
      <c r="JR38" s="17">
        <v>178.35103000000001</v>
      </c>
      <c r="JS38" s="17">
        <v>28.548970000000001</v>
      </c>
      <c r="JT38" s="17">
        <v>270.89999999999998</v>
      </c>
      <c r="JU38" s="17">
        <v>268.32994000000002</v>
      </c>
      <c r="JV38" s="17">
        <v>268.32994000000002</v>
      </c>
      <c r="JW38" s="17">
        <v>2.5700599999999998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1.2</v>
      </c>
      <c r="LE38" s="17">
        <v>0.89207999999999998</v>
      </c>
      <c r="LF38" s="17">
        <v>0.89207999999999998</v>
      </c>
      <c r="LG38" s="17">
        <v>0.30792000000000003</v>
      </c>
      <c r="LH38" s="17">
        <v>112.9</v>
      </c>
      <c r="LI38" s="17">
        <v>91.253649999999993</v>
      </c>
      <c r="LJ38" s="17">
        <v>41.237119999999997</v>
      </c>
      <c r="LK38" s="17">
        <v>71.662880000000001</v>
      </c>
      <c r="LL38" s="17">
        <v>84.2</v>
      </c>
      <c r="LM38" s="17">
        <v>69.683779999999999</v>
      </c>
      <c r="LN38" s="17">
        <v>81.069100000000006</v>
      </c>
      <c r="LO38" s="17">
        <v>3.1309</v>
      </c>
      <c r="LP38" s="17">
        <v>61.5</v>
      </c>
      <c r="LQ38" s="17">
        <v>62.559609999999999</v>
      </c>
      <c r="LR38" s="17">
        <v>67.133979999999994</v>
      </c>
      <c r="LS38" s="17">
        <v>-5.6339800000000002</v>
      </c>
      <c r="LT38" s="17">
        <v>72</v>
      </c>
      <c r="LU38" s="17">
        <v>61.488</v>
      </c>
      <c r="LV38" s="17">
        <v>65.984009999999998</v>
      </c>
      <c r="LW38" s="17">
        <v>6.0159900000000004</v>
      </c>
      <c r="LX38" s="17">
        <v>29.3</v>
      </c>
      <c r="LY38" s="17">
        <v>25.44641</v>
      </c>
      <c r="LZ38" s="17">
        <v>27.30705</v>
      </c>
      <c r="MA38" s="17">
        <v>1.99295</v>
      </c>
      <c r="MB38" s="17"/>
      <c r="MC38" s="17"/>
      <c r="MD38" s="17"/>
      <c r="ME38" s="17">
        <v>0</v>
      </c>
      <c r="MF38" s="17"/>
      <c r="MG38" s="17"/>
      <c r="MH38" s="17"/>
      <c r="MI38" s="17">
        <v>0</v>
      </c>
      <c r="MJ38" s="17"/>
      <c r="MK38" s="17"/>
      <c r="ML38" s="17"/>
      <c r="MM38" s="17">
        <v>0</v>
      </c>
      <c r="MN38" s="17">
        <v>145.4</v>
      </c>
      <c r="MO38" s="17">
        <v>151.08886000000001</v>
      </c>
      <c r="MP38" s="17">
        <v>159.10807</v>
      </c>
      <c r="MQ38" s="17">
        <v>-13.708069999999999</v>
      </c>
      <c r="MR38" s="17">
        <v>147.6</v>
      </c>
      <c r="MS38" s="17">
        <v>151.08886000000001</v>
      </c>
      <c r="MT38" s="17">
        <v>159.10807</v>
      </c>
      <c r="MU38" s="17">
        <v>-11.50807</v>
      </c>
      <c r="MV38" s="17">
        <v>171.1</v>
      </c>
      <c r="MW38" s="17">
        <v>151.54257999999999</v>
      </c>
      <c r="MX38" s="17">
        <v>159.58587</v>
      </c>
      <c r="MY38" s="17">
        <v>11.51413</v>
      </c>
      <c r="MZ38" s="17">
        <v>188.1</v>
      </c>
      <c r="NA38" s="17">
        <v>185.62738999999999</v>
      </c>
      <c r="NB38" s="17">
        <v>103.5</v>
      </c>
      <c r="NC38" s="17">
        <v>84.6</v>
      </c>
      <c r="ND38" s="17"/>
      <c r="NE38" s="17"/>
      <c r="NF38" s="17"/>
      <c r="NG38" s="17">
        <v>0</v>
      </c>
      <c r="NH38" s="17"/>
      <c r="NI38" s="17"/>
      <c r="NJ38" s="17"/>
      <c r="NK38" s="17">
        <v>0</v>
      </c>
      <c r="NL38" s="17"/>
      <c r="NM38" s="17"/>
      <c r="NN38" s="17"/>
      <c r="NO38" s="17">
        <v>0</v>
      </c>
      <c r="NP38" s="17"/>
      <c r="NQ38" s="17"/>
      <c r="NR38" s="17"/>
      <c r="NS38" s="17">
        <v>0</v>
      </c>
      <c r="NT38" s="17">
        <v>215.7</v>
      </c>
      <c r="NU38" s="17">
        <v>192.23309</v>
      </c>
      <c r="NV38" s="17">
        <v>192.23309</v>
      </c>
      <c r="NW38" s="17">
        <v>23.466909999999999</v>
      </c>
      <c r="NX38" s="17">
        <v>102.8</v>
      </c>
      <c r="NY38" s="17">
        <v>96.405180000000001</v>
      </c>
      <c r="NZ38" s="17">
        <v>96.405180000000001</v>
      </c>
      <c r="OA38" s="17">
        <v>6.3948200000000002</v>
      </c>
      <c r="OB38" s="17">
        <v>0.9</v>
      </c>
      <c r="OC38" s="17"/>
      <c r="OD38" s="17">
        <v>0.89900000000000002</v>
      </c>
      <c r="OE38" s="17">
        <v>1E-3</v>
      </c>
      <c r="OF38" s="17">
        <v>44.6</v>
      </c>
      <c r="OG38" s="17">
        <v>44.6</v>
      </c>
      <c r="OH38" s="17">
        <v>68.25</v>
      </c>
      <c r="OI38" s="17">
        <v>-23.65</v>
      </c>
      <c r="OJ38" s="17">
        <v>66.5</v>
      </c>
      <c r="OK38" s="17"/>
      <c r="OL38" s="17">
        <v>66.528000000000006</v>
      </c>
      <c r="OM38" s="17">
        <v>-2.8000000000000001E-2</v>
      </c>
      <c r="ON38" s="17">
        <v>16.7</v>
      </c>
      <c r="OO38" s="17">
        <v>16.521000000000001</v>
      </c>
      <c r="OP38" s="17">
        <v>16.521000000000001</v>
      </c>
      <c r="OQ38" s="17">
        <v>0.17899999999999999</v>
      </c>
      <c r="OR38" s="17">
        <v>0.3</v>
      </c>
      <c r="OS38" s="17"/>
      <c r="OT38" s="17">
        <v>0.1</v>
      </c>
      <c r="OU38" s="17">
        <v>0.2</v>
      </c>
      <c r="OV38" s="17">
        <v>7.4</v>
      </c>
      <c r="OW38" s="17">
        <v>7</v>
      </c>
      <c r="OX38" s="17">
        <v>7</v>
      </c>
      <c r="OY38" s="17">
        <v>0.4</v>
      </c>
      <c r="OZ38" s="17">
        <v>5.2</v>
      </c>
      <c r="PA38" s="17"/>
      <c r="PB38" s="17"/>
      <c r="PC38" s="17">
        <v>5.2</v>
      </c>
      <c r="PD38" s="17">
        <v>10</v>
      </c>
      <c r="PE38" s="17">
        <v>9</v>
      </c>
      <c r="PF38" s="17">
        <v>9</v>
      </c>
      <c r="PG38" s="17">
        <v>1</v>
      </c>
      <c r="PH38" s="17">
        <v>3</v>
      </c>
      <c r="PI38" s="17">
        <v>2.66133</v>
      </c>
      <c r="PJ38" s="17">
        <v>1.46</v>
      </c>
      <c r="PK38" s="17">
        <v>1.54</v>
      </c>
      <c r="PL38" s="17">
        <v>0.3</v>
      </c>
      <c r="PM38" s="17">
        <v>1</v>
      </c>
      <c r="PN38" s="17">
        <v>1</v>
      </c>
      <c r="PO38" s="17">
        <v>-0.7</v>
      </c>
      <c r="PP38" s="17">
        <v>1.5</v>
      </c>
      <c r="PQ38" s="17">
        <v>3</v>
      </c>
      <c r="PR38" s="17">
        <v>3</v>
      </c>
      <c r="PS38" s="17">
        <v>-1.5</v>
      </c>
      <c r="PT38" s="17">
        <v>2</v>
      </c>
      <c r="PU38" s="17">
        <v>1.9</v>
      </c>
      <c r="PV38" s="17">
        <v>1.9</v>
      </c>
      <c r="PW38" s="17">
        <v>0.1</v>
      </c>
      <c r="PX38" s="17">
        <v>18.7</v>
      </c>
      <c r="PY38" s="17">
        <v>18.25243</v>
      </c>
      <c r="PZ38" s="17">
        <v>18.25243</v>
      </c>
      <c r="QA38" s="17">
        <v>0.44757000000000002</v>
      </c>
      <c r="QB38" s="17">
        <v>7.3</v>
      </c>
      <c r="QC38" s="17">
        <v>5</v>
      </c>
      <c r="QD38" s="17">
        <v>5</v>
      </c>
      <c r="QE38" s="17">
        <v>2.2999999999999998</v>
      </c>
      <c r="QF38" s="17">
        <v>4</v>
      </c>
      <c r="QG38" s="17">
        <v>5</v>
      </c>
      <c r="QH38" s="17">
        <v>5</v>
      </c>
      <c r="QI38" s="17">
        <v>-1</v>
      </c>
      <c r="QJ38" s="17">
        <v>3.4</v>
      </c>
      <c r="QK38" s="17">
        <v>3.4</v>
      </c>
      <c r="QL38" s="17">
        <v>3.4</v>
      </c>
      <c r="QM38" s="17">
        <v>0</v>
      </c>
      <c r="QN38" s="17">
        <v>18.5</v>
      </c>
      <c r="QO38" s="17">
        <v>17.864080000000001</v>
      </c>
      <c r="QP38" s="17">
        <v>17.864080000000001</v>
      </c>
      <c r="QQ38" s="17">
        <v>0.63592000000000004</v>
      </c>
      <c r="QR38" s="17">
        <v>13</v>
      </c>
      <c r="QS38" s="17"/>
      <c r="QT38" s="17">
        <v>14.097</v>
      </c>
      <c r="QU38" s="17">
        <v>-1.097</v>
      </c>
      <c r="QV38" s="17">
        <v>15.6</v>
      </c>
      <c r="QW38" s="17"/>
      <c r="QX38" s="17">
        <v>15.906000000000001</v>
      </c>
      <c r="QY38" s="17">
        <v>-0.30599999999999999</v>
      </c>
      <c r="QZ38" s="17">
        <v>14.8</v>
      </c>
      <c r="RA38" s="17">
        <v>12</v>
      </c>
      <c r="RB38" s="17">
        <v>10.821999999999999</v>
      </c>
      <c r="RC38" s="17">
        <v>3.9780000000000002</v>
      </c>
      <c r="RD38" s="17">
        <v>45.9</v>
      </c>
      <c r="RE38" s="17">
        <v>42.423000000000002</v>
      </c>
      <c r="RF38" s="17">
        <v>42.423000000000002</v>
      </c>
      <c r="RG38" s="17">
        <v>3.4769999999999999</v>
      </c>
      <c r="RH38" s="17">
        <v>4</v>
      </c>
      <c r="RI38" s="17">
        <v>2.9009999999999998</v>
      </c>
      <c r="RJ38" s="17">
        <v>2.9009999999999998</v>
      </c>
      <c r="RK38" s="17">
        <v>1.099</v>
      </c>
      <c r="RL38" s="17">
        <v>1.2</v>
      </c>
      <c r="RM38" s="17">
        <v>1.2</v>
      </c>
      <c r="RN38" s="17">
        <v>1.2</v>
      </c>
      <c r="RO38" s="17">
        <v>0</v>
      </c>
      <c r="RP38" s="17">
        <v>1.2</v>
      </c>
      <c r="RQ38" s="17">
        <v>1.2</v>
      </c>
      <c r="RR38" s="17">
        <v>1.2</v>
      </c>
      <c r="RS38" s="17">
        <v>0</v>
      </c>
      <c r="RT38" s="17">
        <v>2.7</v>
      </c>
      <c r="RU38" s="17">
        <v>2.8</v>
      </c>
      <c r="RV38" s="17">
        <v>2.8</v>
      </c>
      <c r="RW38" s="17">
        <v>-0.1</v>
      </c>
      <c r="RX38" s="17">
        <v>15.8</v>
      </c>
      <c r="RY38" s="17"/>
      <c r="RZ38" s="17">
        <v>15.91</v>
      </c>
      <c r="SA38" s="17">
        <v>-0.11</v>
      </c>
      <c r="SB38" s="17">
        <v>2.4</v>
      </c>
      <c r="SC38" s="17">
        <v>2.379</v>
      </c>
      <c r="SD38" s="17">
        <v>2.379</v>
      </c>
      <c r="SE38" s="17">
        <v>2.1000000000000001E-2</v>
      </c>
      <c r="SF38" s="17">
        <v>12.6</v>
      </c>
      <c r="SG38" s="17">
        <v>11.557639999999999</v>
      </c>
      <c r="SH38" s="17">
        <v>18.3231</v>
      </c>
      <c r="SI38" s="17">
        <v>-5.7230999999999996</v>
      </c>
      <c r="SJ38" s="17">
        <v>1.2</v>
      </c>
      <c r="SK38" s="17">
        <v>1.2</v>
      </c>
      <c r="SL38" s="17">
        <v>1.2</v>
      </c>
      <c r="SM38" s="17">
        <v>0</v>
      </c>
      <c r="SN38" s="17">
        <v>0.4</v>
      </c>
      <c r="SO38" s="17">
        <v>0.4</v>
      </c>
      <c r="SP38" s="17">
        <v>0.4</v>
      </c>
      <c r="SQ38" s="17">
        <v>0</v>
      </c>
      <c r="SR38" s="17">
        <v>3.9</v>
      </c>
      <c r="SS38" s="17">
        <v>4.3</v>
      </c>
      <c r="ST38" s="17">
        <v>4.3</v>
      </c>
      <c r="SU38" s="17">
        <v>-0.4</v>
      </c>
      <c r="SV38" s="17">
        <v>3.3</v>
      </c>
      <c r="SW38" s="17">
        <v>3</v>
      </c>
      <c r="SX38" s="17">
        <v>3</v>
      </c>
      <c r="SY38" s="17">
        <v>0.3</v>
      </c>
      <c r="SZ38" s="17">
        <v>3.6</v>
      </c>
      <c r="TA38" s="17">
        <v>3.5</v>
      </c>
      <c r="TB38" s="17">
        <v>3.5</v>
      </c>
      <c r="TC38" s="17">
        <v>0.1</v>
      </c>
      <c r="TD38" s="17">
        <v>4.8</v>
      </c>
      <c r="TE38" s="17">
        <v>5</v>
      </c>
      <c r="TF38" s="17">
        <v>5</v>
      </c>
      <c r="TG38" s="17">
        <v>-0.2</v>
      </c>
      <c r="TH38" s="17">
        <v>10</v>
      </c>
      <c r="TI38" s="17">
        <v>14.56311</v>
      </c>
      <c r="TJ38" s="17">
        <v>14.56311</v>
      </c>
      <c r="TK38" s="17">
        <v>-4.56311</v>
      </c>
      <c r="TL38" s="17">
        <v>27.4</v>
      </c>
      <c r="TM38" s="17">
        <v>25.901</v>
      </c>
      <c r="TN38" s="17">
        <v>25.901</v>
      </c>
      <c r="TO38" s="17">
        <v>1.4990000000000001</v>
      </c>
      <c r="TP38" s="17">
        <v>43.6</v>
      </c>
      <c r="TQ38" s="17">
        <v>55.933999999999997</v>
      </c>
      <c r="TR38" s="17">
        <v>55.933999999999997</v>
      </c>
      <c r="TS38" s="17">
        <v>-12.334</v>
      </c>
      <c r="TT38" s="17">
        <v>30</v>
      </c>
      <c r="TU38" s="17"/>
      <c r="TV38" s="17">
        <v>33.027000000000001</v>
      </c>
      <c r="TW38" s="17">
        <v>-3.0270000000000001</v>
      </c>
      <c r="TX38" s="17">
        <v>44.2</v>
      </c>
      <c r="TY38" s="17">
        <v>58.4</v>
      </c>
      <c r="TZ38" s="17">
        <v>44.53</v>
      </c>
      <c r="UA38" s="17">
        <v>-0.33</v>
      </c>
      <c r="UB38" s="17">
        <v>50</v>
      </c>
      <c r="UC38" s="17">
        <v>60.8</v>
      </c>
      <c r="UD38" s="17"/>
      <c r="UE38" s="17">
        <v>50</v>
      </c>
      <c r="UF38" s="17">
        <v>8.1</v>
      </c>
      <c r="UG38" s="17">
        <v>4.7119999999999997</v>
      </c>
      <c r="UH38" s="17">
        <v>4.7119999999999997</v>
      </c>
      <c r="UI38" s="17">
        <v>3.3879999999999999</v>
      </c>
      <c r="UJ38" s="17">
        <v>5.8</v>
      </c>
      <c r="UK38" s="17">
        <v>4.476</v>
      </c>
      <c r="UL38" s="17">
        <v>4.476</v>
      </c>
      <c r="UM38" s="17">
        <v>1.3240000000000001</v>
      </c>
      <c r="UN38" s="17">
        <v>5</v>
      </c>
      <c r="UO38" s="17">
        <v>5</v>
      </c>
      <c r="UP38" s="17">
        <v>5</v>
      </c>
      <c r="UQ38" s="17">
        <v>0</v>
      </c>
      <c r="UR38" s="17">
        <v>2</v>
      </c>
      <c r="US38" s="17">
        <v>2</v>
      </c>
      <c r="UT38" s="17">
        <v>2</v>
      </c>
      <c r="UU38" s="17">
        <v>0</v>
      </c>
      <c r="UV38" s="17">
        <v>7.8</v>
      </c>
      <c r="UW38" s="17">
        <v>8.3000000000000007</v>
      </c>
      <c r="UX38" s="17">
        <v>8.3000000000000007</v>
      </c>
      <c r="UY38" s="17">
        <v>-0.5</v>
      </c>
      <c r="UZ38" s="17">
        <v>3.8</v>
      </c>
      <c r="VA38" s="17">
        <v>3.8</v>
      </c>
      <c r="VB38" s="17">
        <v>3.8</v>
      </c>
      <c r="VC38" s="17">
        <v>0</v>
      </c>
      <c r="VD38" s="17">
        <v>4.2</v>
      </c>
      <c r="VE38" s="17">
        <v>4.2</v>
      </c>
      <c r="VF38" s="17">
        <v>4.2</v>
      </c>
      <c r="VG38" s="17">
        <v>0</v>
      </c>
      <c r="VH38" s="17">
        <v>4.4000000000000004</v>
      </c>
      <c r="VI38" s="17">
        <v>4.2</v>
      </c>
      <c r="VJ38" s="17">
        <v>4.2</v>
      </c>
      <c r="VK38" s="17">
        <v>0.2</v>
      </c>
      <c r="VL38" s="17">
        <v>12.9</v>
      </c>
      <c r="VM38" s="17">
        <v>15.47</v>
      </c>
      <c r="VN38" s="17">
        <v>15.47</v>
      </c>
      <c r="VO38" s="17">
        <v>-2.57</v>
      </c>
      <c r="VP38" s="17">
        <v>216.3</v>
      </c>
      <c r="VQ38" s="17"/>
      <c r="VR38" s="17">
        <v>245.959</v>
      </c>
      <c r="VS38" s="17">
        <v>-29.658999999999999</v>
      </c>
      <c r="VT38" s="17">
        <v>11.5</v>
      </c>
      <c r="VU38" s="17"/>
      <c r="VV38" s="17">
        <v>12.323</v>
      </c>
      <c r="VW38" s="17">
        <v>-0.82299999999999995</v>
      </c>
      <c r="VX38" s="17">
        <v>120.8</v>
      </c>
      <c r="VY38" s="17"/>
      <c r="VZ38" s="17">
        <v>124.788</v>
      </c>
      <c r="WA38" s="17">
        <v>-3.988</v>
      </c>
      <c r="WB38" s="17">
        <v>0.6</v>
      </c>
      <c r="WC38" s="17">
        <v>0.6</v>
      </c>
      <c r="WD38" s="17">
        <v>0.6</v>
      </c>
      <c r="WE38" s="17">
        <v>0</v>
      </c>
      <c r="WF38" s="17">
        <v>6.9</v>
      </c>
      <c r="WG38" s="17">
        <v>16</v>
      </c>
      <c r="WH38" s="17">
        <v>60</v>
      </c>
      <c r="WI38" s="17">
        <v>-53.1</v>
      </c>
      <c r="WJ38" s="17">
        <v>24.6</v>
      </c>
      <c r="WK38" s="17">
        <v>30</v>
      </c>
      <c r="WL38" s="17">
        <v>70</v>
      </c>
      <c r="WM38" s="17">
        <v>-45.4</v>
      </c>
      <c r="WN38" s="17">
        <v>87.9</v>
      </c>
      <c r="WO38" s="17"/>
      <c r="WP38" s="17">
        <v>89.951999999999998</v>
      </c>
      <c r="WQ38" s="17">
        <v>-2.052</v>
      </c>
      <c r="WR38" s="17">
        <v>11.6</v>
      </c>
      <c r="WS38" s="17"/>
      <c r="WT38" s="17">
        <v>0.63800000000000001</v>
      </c>
      <c r="WU38" s="17">
        <v>10.962</v>
      </c>
      <c r="WV38" s="17">
        <v>6.8</v>
      </c>
      <c r="WW38" s="17">
        <v>6</v>
      </c>
      <c r="WX38" s="17">
        <v>6</v>
      </c>
      <c r="WY38" s="17">
        <v>0.8</v>
      </c>
      <c r="WZ38" s="17">
        <v>20</v>
      </c>
      <c r="XA38" s="17">
        <v>18.4466</v>
      </c>
      <c r="XB38" s="17">
        <v>18.4466</v>
      </c>
      <c r="XC38" s="17">
        <v>1.5533999999999999</v>
      </c>
      <c r="XD38" s="17">
        <v>9</v>
      </c>
      <c r="XE38" s="17">
        <v>10.8</v>
      </c>
      <c r="XF38" s="17">
        <v>10.8</v>
      </c>
      <c r="XG38" s="17">
        <v>-1.8</v>
      </c>
      <c r="XH38" s="17">
        <v>36.4</v>
      </c>
      <c r="XI38" s="17">
        <v>30</v>
      </c>
      <c r="XJ38" s="17">
        <v>30</v>
      </c>
      <c r="XK38" s="17">
        <v>6.4</v>
      </c>
      <c r="XL38" s="17">
        <v>25.7</v>
      </c>
      <c r="XM38" s="17">
        <v>30</v>
      </c>
      <c r="XN38" s="17">
        <v>30</v>
      </c>
      <c r="XO38" s="17">
        <v>-4.3</v>
      </c>
      <c r="XP38" s="17">
        <v>14.4</v>
      </c>
      <c r="XQ38" s="17">
        <v>14</v>
      </c>
      <c r="XR38" s="17">
        <v>14</v>
      </c>
      <c r="XS38" s="17">
        <v>0.4</v>
      </c>
      <c r="XT38" s="17">
        <v>18</v>
      </c>
      <c r="XU38" s="17">
        <v>19</v>
      </c>
      <c r="XV38" s="17">
        <v>19</v>
      </c>
      <c r="XW38" s="17">
        <v>-1</v>
      </c>
      <c r="XX38" s="17">
        <v>8.6</v>
      </c>
      <c r="XY38" s="17">
        <v>8.23</v>
      </c>
      <c r="XZ38" s="17">
        <v>8.23</v>
      </c>
      <c r="YA38" s="17">
        <v>0.37</v>
      </c>
      <c r="YB38" s="17"/>
      <c r="YC38" s="17"/>
      <c r="YD38" s="17"/>
      <c r="YE38" s="17">
        <v>0</v>
      </c>
      <c r="YF38" s="17"/>
      <c r="YG38" s="17"/>
      <c r="YH38" s="17"/>
      <c r="YI38" s="17">
        <v>0</v>
      </c>
    </row>
    <row r="39" spans="1:659" ht="24" customHeight="1" x14ac:dyDescent="0.3">
      <c r="A39" s="1"/>
      <c r="B39" s="16" t="s">
        <v>50</v>
      </c>
      <c r="C39" s="16" t="s">
        <v>745</v>
      </c>
      <c r="D39" s="17">
        <v>81.3</v>
      </c>
      <c r="E39" s="17">
        <v>69.398870000000002</v>
      </c>
      <c r="F39" s="17">
        <v>32.828690000000002</v>
      </c>
      <c r="G39" s="17">
        <v>48.471310000000003</v>
      </c>
      <c r="H39" s="17">
        <v>643.29999999999995</v>
      </c>
      <c r="I39" s="17">
        <v>643.65809000000002</v>
      </c>
      <c r="J39" s="17">
        <v>643.65809000000002</v>
      </c>
      <c r="K39" s="17">
        <v>-0.35809000000000002</v>
      </c>
      <c r="L39" s="17">
        <v>216.9</v>
      </c>
      <c r="M39" s="17">
        <v>209.39341999999999</v>
      </c>
      <c r="N39" s="17">
        <v>209.39341999999999</v>
      </c>
      <c r="O39" s="17">
        <v>7.5065799999999996</v>
      </c>
      <c r="P39" s="17"/>
      <c r="Q39" s="17"/>
      <c r="R39" s="17"/>
      <c r="S39" s="17">
        <v>0</v>
      </c>
      <c r="T39" s="17"/>
      <c r="U39" s="17"/>
      <c r="V39" s="17"/>
      <c r="W39" s="17">
        <v>0</v>
      </c>
      <c r="X39" s="17">
        <v>35</v>
      </c>
      <c r="Y39" s="17">
        <v>30.555340000000001</v>
      </c>
      <c r="Z39" s="17">
        <v>12.09104</v>
      </c>
      <c r="AA39" s="17">
        <v>22.90896</v>
      </c>
      <c r="AB39" s="17">
        <v>83</v>
      </c>
      <c r="AC39" s="17">
        <v>89.411779999999993</v>
      </c>
      <c r="AD39" s="17">
        <v>91.363969999999995</v>
      </c>
      <c r="AE39" s="17">
        <v>-8.3639700000000001</v>
      </c>
      <c r="AF39" s="17">
        <v>80.7</v>
      </c>
      <c r="AG39" s="17">
        <v>86.905510000000007</v>
      </c>
      <c r="AH39" s="17">
        <v>86.905510000000007</v>
      </c>
      <c r="AI39" s="17">
        <v>-6.2055100000000003</v>
      </c>
      <c r="AJ39" s="17"/>
      <c r="AK39" s="17"/>
      <c r="AL39" s="17"/>
      <c r="AM39" s="17">
        <v>0</v>
      </c>
      <c r="AN39" s="17">
        <v>185.1</v>
      </c>
      <c r="AO39" s="17">
        <v>196.22801999999999</v>
      </c>
      <c r="AP39" s="17">
        <v>196.22801999999999</v>
      </c>
      <c r="AQ39" s="17">
        <v>-11.128019999999999</v>
      </c>
      <c r="AR39" s="17">
        <v>205.7</v>
      </c>
      <c r="AS39" s="17">
        <v>196.22801999999999</v>
      </c>
      <c r="AT39" s="17">
        <v>196.22801999999999</v>
      </c>
      <c r="AU39" s="17">
        <v>9.4719800000000003</v>
      </c>
      <c r="AV39" s="17">
        <v>208.7</v>
      </c>
      <c r="AW39" s="17">
        <v>196.22801999999999</v>
      </c>
      <c r="AX39" s="17">
        <v>196.22801999999999</v>
      </c>
      <c r="AY39" s="17">
        <v>12.47198</v>
      </c>
      <c r="AZ39" s="17">
        <v>288.5</v>
      </c>
      <c r="BA39" s="17">
        <v>295.22593999999998</v>
      </c>
      <c r="BB39" s="17">
        <v>295.22593999999998</v>
      </c>
      <c r="BC39" s="17">
        <v>-6.7259399999999996</v>
      </c>
      <c r="BD39" s="17">
        <v>213.6</v>
      </c>
      <c r="BE39" s="17">
        <v>208.07390000000001</v>
      </c>
      <c r="BF39" s="17">
        <v>208.07390000000001</v>
      </c>
      <c r="BG39" s="17">
        <v>5.5260999999999996</v>
      </c>
      <c r="BH39" s="17">
        <v>110.2</v>
      </c>
      <c r="BI39" s="17">
        <v>104.34936999999999</v>
      </c>
      <c r="BJ39" s="17">
        <v>104.34936999999999</v>
      </c>
      <c r="BK39" s="17">
        <v>5.8506299999999998</v>
      </c>
      <c r="BL39" s="17">
        <v>248.6</v>
      </c>
      <c r="BM39" s="17">
        <v>368.40096999999997</v>
      </c>
      <c r="BN39" s="17">
        <v>368.40096999999997</v>
      </c>
      <c r="BO39" s="17">
        <v>-119.80097000000001</v>
      </c>
      <c r="BP39" s="17">
        <v>4.3</v>
      </c>
      <c r="BQ39" s="17">
        <v>4.4318400000000002</v>
      </c>
      <c r="BR39" s="17">
        <v>4.4318400000000002</v>
      </c>
      <c r="BS39" s="17">
        <v>-0.13184000000000001</v>
      </c>
      <c r="BT39" s="17"/>
      <c r="BU39" s="17"/>
      <c r="BV39" s="17"/>
      <c r="BW39" s="17">
        <v>0</v>
      </c>
      <c r="BX39" s="17"/>
      <c r="BY39" s="17"/>
      <c r="BZ39" s="17"/>
      <c r="CA39" s="17">
        <v>0</v>
      </c>
      <c r="CB39" s="17"/>
      <c r="CC39" s="17"/>
      <c r="CD39" s="17"/>
      <c r="CE39" s="17">
        <v>0</v>
      </c>
      <c r="CF39" s="17"/>
      <c r="CG39" s="17"/>
      <c r="CH39" s="17"/>
      <c r="CI39" s="17">
        <v>0</v>
      </c>
      <c r="CJ39" s="17">
        <v>107.9</v>
      </c>
      <c r="CK39" s="17">
        <v>105.6932</v>
      </c>
      <c r="CL39" s="17">
        <v>105.6932</v>
      </c>
      <c r="CM39" s="17">
        <v>2.2067999999999999</v>
      </c>
      <c r="CN39" s="17">
        <v>7.7</v>
      </c>
      <c r="CO39" s="17">
        <v>5.1333399999999996</v>
      </c>
      <c r="CP39" s="17">
        <v>5.1333399999999996</v>
      </c>
      <c r="CQ39" s="17">
        <v>2.5666600000000002</v>
      </c>
      <c r="CR39" s="17">
        <v>4.9000000000000004</v>
      </c>
      <c r="CS39" s="17">
        <v>2.8177599999999998</v>
      </c>
      <c r="CT39" s="17">
        <v>2.8177599999999998</v>
      </c>
      <c r="CU39" s="17">
        <v>2.0822400000000001</v>
      </c>
      <c r="CV39" s="17">
        <v>22.1</v>
      </c>
      <c r="CW39" s="17">
        <v>22.389009999999999</v>
      </c>
      <c r="CX39" s="17">
        <v>22.389009999999999</v>
      </c>
      <c r="CY39" s="17">
        <v>-0.28900999999999999</v>
      </c>
      <c r="CZ39" s="17">
        <v>7</v>
      </c>
      <c r="DA39" s="17">
        <v>6.8787000000000003</v>
      </c>
      <c r="DB39" s="17">
        <v>6.8787000000000003</v>
      </c>
      <c r="DC39" s="17">
        <v>0.12130000000000001</v>
      </c>
      <c r="DD39" s="17">
        <v>12.7</v>
      </c>
      <c r="DE39" s="17">
        <v>14.919420000000001</v>
      </c>
      <c r="DF39" s="17">
        <v>14.919370000000001</v>
      </c>
      <c r="DG39" s="17">
        <v>-2.2193700000000001</v>
      </c>
      <c r="DH39" s="17">
        <v>70.5</v>
      </c>
      <c r="DI39" s="17">
        <v>81.708960000000005</v>
      </c>
      <c r="DJ39" s="17">
        <v>79.165040000000005</v>
      </c>
      <c r="DK39" s="17">
        <v>-8.6650399999999994</v>
      </c>
      <c r="DL39" s="17"/>
      <c r="DM39" s="17"/>
      <c r="DN39" s="17"/>
      <c r="DO39" s="17">
        <v>0</v>
      </c>
      <c r="DP39" s="17"/>
      <c r="DQ39" s="17"/>
      <c r="DR39" s="17"/>
      <c r="DS39" s="17">
        <v>0</v>
      </c>
      <c r="DT39" s="17"/>
      <c r="DU39" s="17"/>
      <c r="DV39" s="17"/>
      <c r="DW39" s="17">
        <v>0</v>
      </c>
      <c r="DX39" s="17"/>
      <c r="DY39" s="17"/>
      <c r="DZ39" s="17"/>
      <c r="EA39" s="17">
        <v>0</v>
      </c>
      <c r="EB39" s="17">
        <v>58.4</v>
      </c>
      <c r="EC39" s="17">
        <v>53.788809999999998</v>
      </c>
      <c r="ED39" s="17">
        <v>52.391170000000002</v>
      </c>
      <c r="EE39" s="17">
        <v>6.0088299999999997</v>
      </c>
      <c r="EF39" s="17">
        <v>29.8</v>
      </c>
      <c r="EG39" s="17">
        <v>91.160939999999997</v>
      </c>
      <c r="EH39" s="17">
        <v>20.618559999999999</v>
      </c>
      <c r="EI39" s="17">
        <v>9.1814400000000003</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28.8</v>
      </c>
      <c r="FE39" s="17">
        <v>31.53576</v>
      </c>
      <c r="FF39" s="17">
        <v>31.53576</v>
      </c>
      <c r="FG39" s="17">
        <v>-2.73576</v>
      </c>
      <c r="FH39" s="17">
        <v>47</v>
      </c>
      <c r="FI39" s="17">
        <v>64.969880000000003</v>
      </c>
      <c r="FJ39" s="17">
        <v>75</v>
      </c>
      <c r="FK39" s="17">
        <v>-28</v>
      </c>
      <c r="FL39" s="17">
        <v>18.399999999999999</v>
      </c>
      <c r="FM39" s="17">
        <v>18.874919999999999</v>
      </c>
      <c r="FN39" s="17">
        <v>18.874919999999999</v>
      </c>
      <c r="FO39" s="17">
        <v>-0.47492000000000001</v>
      </c>
      <c r="FP39" s="17">
        <v>18.399999999999999</v>
      </c>
      <c r="FQ39" s="17">
        <v>14.927820000000001</v>
      </c>
      <c r="FR39" s="17">
        <v>14.927820000000001</v>
      </c>
      <c r="FS39" s="17">
        <v>3.4721799999999998</v>
      </c>
      <c r="FT39" s="17">
        <v>12.7</v>
      </c>
      <c r="FU39" s="17">
        <v>13.1068</v>
      </c>
      <c r="FV39" s="17">
        <v>13.1068</v>
      </c>
      <c r="FW39" s="17">
        <v>-0.40679999999999999</v>
      </c>
      <c r="FX39" s="17">
        <v>56</v>
      </c>
      <c r="FY39" s="17">
        <v>57.754739999999998</v>
      </c>
      <c r="FZ39" s="17">
        <v>57.754739999999998</v>
      </c>
      <c r="GA39" s="17">
        <v>-1.75474</v>
      </c>
      <c r="GB39" s="17">
        <v>183.6</v>
      </c>
      <c r="GC39" s="17">
        <v>184.91498000000001</v>
      </c>
      <c r="GD39" s="17">
        <v>184.91498000000001</v>
      </c>
      <c r="GE39" s="17">
        <v>-1.31498</v>
      </c>
      <c r="GF39" s="17">
        <v>184.4</v>
      </c>
      <c r="GG39" s="17">
        <v>184.91498000000001</v>
      </c>
      <c r="GH39" s="17">
        <v>184.91498000000001</v>
      </c>
      <c r="GI39" s="17">
        <v>-0.51497999999999999</v>
      </c>
      <c r="GJ39" s="17">
        <v>183.8</v>
      </c>
      <c r="GK39" s="17">
        <v>185.47028</v>
      </c>
      <c r="GL39" s="17">
        <v>185.47028</v>
      </c>
      <c r="GM39" s="17">
        <v>-1.67028</v>
      </c>
      <c r="GN39" s="17">
        <v>83.1</v>
      </c>
      <c r="GO39" s="17">
        <v>79.789810000000003</v>
      </c>
      <c r="GP39" s="17">
        <v>78.053700000000006</v>
      </c>
      <c r="GQ39" s="17">
        <v>5.0462999999999996</v>
      </c>
      <c r="GR39" s="17">
        <v>2.2000000000000002</v>
      </c>
      <c r="GS39" s="17"/>
      <c r="GT39" s="17"/>
      <c r="GU39" s="17">
        <v>2.2000000000000002</v>
      </c>
      <c r="GV39" s="17"/>
      <c r="GW39" s="17"/>
      <c r="GX39" s="17">
        <v>9.9490999999999996</v>
      </c>
      <c r="GY39" s="17">
        <v>-9.9490999999999996</v>
      </c>
      <c r="GZ39" s="17">
        <v>19.600000000000001</v>
      </c>
      <c r="HA39" s="17">
        <v>34.47804</v>
      </c>
      <c r="HB39" s="17">
        <v>34.47804</v>
      </c>
      <c r="HC39" s="17">
        <v>-14.87804</v>
      </c>
      <c r="HD39" s="17">
        <v>29.1</v>
      </c>
      <c r="HE39" s="17">
        <v>32.627180000000003</v>
      </c>
      <c r="HF39" s="17">
        <v>32.627180000000003</v>
      </c>
      <c r="HG39" s="17">
        <v>-3.52718</v>
      </c>
      <c r="HH39" s="17">
        <v>2</v>
      </c>
      <c r="HI39" s="17">
        <v>1.97359</v>
      </c>
      <c r="HJ39" s="17">
        <v>1.97359</v>
      </c>
      <c r="HK39" s="17">
        <v>2.6409999999999999E-2</v>
      </c>
      <c r="HL39" s="17">
        <v>16.2</v>
      </c>
      <c r="HM39" s="17">
        <v>16.664079999999998</v>
      </c>
      <c r="HN39" s="17">
        <v>16.664079999999998</v>
      </c>
      <c r="HO39" s="17">
        <v>-0.46407999999999999</v>
      </c>
      <c r="HP39" s="17">
        <v>53.8</v>
      </c>
      <c r="HQ39" s="17">
        <v>50</v>
      </c>
      <c r="HR39" s="17">
        <v>50.000030000000002</v>
      </c>
      <c r="HS39" s="17">
        <v>3.7999700000000001</v>
      </c>
      <c r="HT39" s="17"/>
      <c r="HU39" s="17"/>
      <c r="HV39" s="17"/>
      <c r="HW39" s="17">
        <v>0</v>
      </c>
      <c r="HX39" s="17"/>
      <c r="HY39" s="17"/>
      <c r="HZ39" s="17"/>
      <c r="IA39" s="17">
        <v>0</v>
      </c>
      <c r="IB39" s="17">
        <v>60.3</v>
      </c>
      <c r="IC39" s="17">
        <v>24.52159</v>
      </c>
      <c r="ID39" s="17">
        <v>4.6391799999999996</v>
      </c>
      <c r="IE39" s="17">
        <v>55.660820000000001</v>
      </c>
      <c r="IF39" s="17"/>
      <c r="IG39" s="17"/>
      <c r="IH39" s="17"/>
      <c r="II39" s="17">
        <v>0</v>
      </c>
      <c r="IJ39" s="17"/>
      <c r="IK39" s="17"/>
      <c r="IL39" s="17"/>
      <c r="IM39" s="17">
        <v>0</v>
      </c>
      <c r="IN39" s="17">
        <v>45.7</v>
      </c>
      <c r="IO39" s="17">
        <v>48.181449999999998</v>
      </c>
      <c r="IP39" s="17">
        <v>48.181449999999998</v>
      </c>
      <c r="IQ39" s="17">
        <v>-2.4814500000000002</v>
      </c>
      <c r="IR39" s="17"/>
      <c r="IS39" s="17"/>
      <c r="IT39" s="17"/>
      <c r="IU39" s="17">
        <v>0</v>
      </c>
      <c r="IV39" s="17"/>
      <c r="IW39" s="17"/>
      <c r="IX39" s="17"/>
      <c r="IY39" s="17">
        <v>0</v>
      </c>
      <c r="IZ39" s="17"/>
      <c r="JA39" s="17"/>
      <c r="JB39" s="17"/>
      <c r="JC39" s="17">
        <v>0</v>
      </c>
      <c r="JD39" s="17">
        <v>67.900000000000006</v>
      </c>
      <c r="JE39" s="17">
        <v>64.721999999999994</v>
      </c>
      <c r="JF39" s="17">
        <v>73.242519999999999</v>
      </c>
      <c r="JG39" s="17">
        <v>-5.3425200000000004</v>
      </c>
      <c r="JH39" s="17">
        <v>176.1</v>
      </c>
      <c r="JI39" s="17">
        <v>178.35103000000001</v>
      </c>
      <c r="JJ39" s="17">
        <v>178.35103000000001</v>
      </c>
      <c r="JK39" s="17">
        <v>-2.2510300000000001</v>
      </c>
      <c r="JL39" s="17">
        <v>173.2</v>
      </c>
      <c r="JM39" s="17">
        <v>178.35103000000001</v>
      </c>
      <c r="JN39" s="17">
        <v>178.35103000000001</v>
      </c>
      <c r="JO39" s="17">
        <v>-5.1510300000000004</v>
      </c>
      <c r="JP39" s="17">
        <v>207.3</v>
      </c>
      <c r="JQ39" s="17">
        <v>178.35103000000001</v>
      </c>
      <c r="JR39" s="17">
        <v>178.35103000000001</v>
      </c>
      <c r="JS39" s="17">
        <v>28.948969999999999</v>
      </c>
      <c r="JT39" s="17">
        <v>270.3</v>
      </c>
      <c r="JU39" s="17">
        <v>268.32994000000002</v>
      </c>
      <c r="JV39" s="17">
        <v>268.32994000000002</v>
      </c>
      <c r="JW39" s="17">
        <v>1.9700599999999999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1.2</v>
      </c>
      <c r="LE39" s="17">
        <v>0.89207999999999998</v>
      </c>
      <c r="LF39" s="17">
        <v>0.89207999999999998</v>
      </c>
      <c r="LG39" s="17">
        <v>0.30792000000000003</v>
      </c>
      <c r="LH39" s="17">
        <v>67.099999999999994</v>
      </c>
      <c r="LI39" s="17">
        <v>106.81381</v>
      </c>
      <c r="LJ39" s="17">
        <v>118.30956999999999</v>
      </c>
      <c r="LK39" s="17">
        <v>-51.209569999999999</v>
      </c>
      <c r="LL39" s="17">
        <v>73</v>
      </c>
      <c r="LM39" s="17">
        <v>60.072220000000002</v>
      </c>
      <c r="LN39" s="17">
        <v>76.263279999999995</v>
      </c>
      <c r="LO39" s="17">
        <v>-3.26328</v>
      </c>
      <c r="LP39" s="17">
        <v>61.5</v>
      </c>
      <c r="LQ39" s="17">
        <v>62.559609999999999</v>
      </c>
      <c r="LR39" s="17">
        <v>67.133979999999994</v>
      </c>
      <c r="LS39" s="17">
        <v>-5.6339800000000002</v>
      </c>
      <c r="LT39" s="17">
        <v>72</v>
      </c>
      <c r="LU39" s="17">
        <v>61.488</v>
      </c>
      <c r="LV39" s="17">
        <v>65.984009999999998</v>
      </c>
      <c r="LW39" s="17">
        <v>6.0159900000000004</v>
      </c>
      <c r="LX39" s="17">
        <v>29.5</v>
      </c>
      <c r="LY39" s="17">
        <v>25.44641</v>
      </c>
      <c r="LZ39" s="17">
        <v>27.30705</v>
      </c>
      <c r="MA39" s="17">
        <v>2.1929500000000002</v>
      </c>
      <c r="MB39" s="17"/>
      <c r="MC39" s="17"/>
      <c r="MD39" s="17"/>
      <c r="ME39" s="17">
        <v>0</v>
      </c>
      <c r="MF39" s="17"/>
      <c r="MG39" s="17"/>
      <c r="MH39" s="17"/>
      <c r="MI39" s="17">
        <v>0</v>
      </c>
      <c r="MJ39" s="17"/>
      <c r="MK39" s="17"/>
      <c r="ML39" s="17"/>
      <c r="MM39" s="17">
        <v>0</v>
      </c>
      <c r="MN39" s="17">
        <v>145.6</v>
      </c>
      <c r="MO39" s="17">
        <v>151.08886000000001</v>
      </c>
      <c r="MP39" s="17">
        <v>159.10807</v>
      </c>
      <c r="MQ39" s="17">
        <v>-13.50807</v>
      </c>
      <c r="MR39" s="17">
        <v>147.9</v>
      </c>
      <c r="MS39" s="17">
        <v>151.08886000000001</v>
      </c>
      <c r="MT39" s="17">
        <v>159.10807</v>
      </c>
      <c r="MU39" s="17">
        <v>-11.208069999999999</v>
      </c>
      <c r="MV39" s="17">
        <v>170.6</v>
      </c>
      <c r="MW39" s="17">
        <v>151.54257999999999</v>
      </c>
      <c r="MX39" s="17">
        <v>159.58587</v>
      </c>
      <c r="MY39" s="17">
        <v>11.01413</v>
      </c>
      <c r="MZ39" s="17">
        <v>188.5</v>
      </c>
      <c r="NA39" s="17">
        <v>185.62738999999999</v>
      </c>
      <c r="NB39" s="17">
        <v>103.5</v>
      </c>
      <c r="NC39" s="17">
        <v>85</v>
      </c>
      <c r="ND39" s="17"/>
      <c r="NE39" s="17"/>
      <c r="NF39" s="17"/>
      <c r="NG39" s="17">
        <v>0</v>
      </c>
      <c r="NH39" s="17"/>
      <c r="NI39" s="17"/>
      <c r="NJ39" s="17"/>
      <c r="NK39" s="17">
        <v>0</v>
      </c>
      <c r="NL39" s="17"/>
      <c r="NM39" s="17"/>
      <c r="NN39" s="17"/>
      <c r="NO39" s="17">
        <v>0</v>
      </c>
      <c r="NP39" s="17"/>
      <c r="NQ39" s="17"/>
      <c r="NR39" s="17"/>
      <c r="NS39" s="17">
        <v>0</v>
      </c>
      <c r="NT39" s="17">
        <v>215.6</v>
      </c>
      <c r="NU39" s="17">
        <v>192.23309</v>
      </c>
      <c r="NV39" s="17">
        <v>192.23309</v>
      </c>
      <c r="NW39" s="17">
        <v>23.366910000000001</v>
      </c>
      <c r="NX39" s="17">
        <v>103</v>
      </c>
      <c r="NY39" s="17">
        <v>96.405180000000001</v>
      </c>
      <c r="NZ39" s="17">
        <v>96.405180000000001</v>
      </c>
      <c r="OA39" s="17">
        <v>6.5948200000000003</v>
      </c>
      <c r="OB39" s="17">
        <v>0.8</v>
      </c>
      <c r="OC39" s="17"/>
      <c r="OD39" s="17">
        <v>0.75600000000000001</v>
      </c>
      <c r="OE39" s="17">
        <v>4.3999999999999997E-2</v>
      </c>
      <c r="OF39" s="17">
        <v>39</v>
      </c>
      <c r="OG39" s="17">
        <v>45.3</v>
      </c>
      <c r="OH39" s="17">
        <v>67.69</v>
      </c>
      <c r="OI39" s="17">
        <v>-28.69</v>
      </c>
      <c r="OJ39" s="17">
        <v>63.9</v>
      </c>
      <c r="OK39" s="17"/>
      <c r="OL39" s="17">
        <v>61.000999999999998</v>
      </c>
      <c r="OM39" s="17">
        <v>2.899</v>
      </c>
      <c r="ON39" s="17">
        <v>15.5</v>
      </c>
      <c r="OO39" s="17">
        <v>16.52</v>
      </c>
      <c r="OP39" s="17">
        <v>16.52</v>
      </c>
      <c r="OQ39" s="17">
        <v>-1.02</v>
      </c>
      <c r="OR39" s="17">
        <v>0.3</v>
      </c>
      <c r="OS39" s="17"/>
      <c r="OT39" s="17">
        <v>0.1</v>
      </c>
      <c r="OU39" s="17">
        <v>0.2</v>
      </c>
      <c r="OV39" s="17">
        <v>7.5</v>
      </c>
      <c r="OW39" s="17">
        <v>7</v>
      </c>
      <c r="OX39" s="17">
        <v>7</v>
      </c>
      <c r="OY39" s="17">
        <v>0.5</v>
      </c>
      <c r="OZ39" s="17">
        <v>5.2</v>
      </c>
      <c r="PA39" s="17"/>
      <c r="PB39" s="17"/>
      <c r="PC39" s="17">
        <v>5.2</v>
      </c>
      <c r="PD39" s="17">
        <v>9.9</v>
      </c>
      <c r="PE39" s="17">
        <v>9</v>
      </c>
      <c r="PF39" s="17">
        <v>9</v>
      </c>
      <c r="PG39" s="17">
        <v>0.9</v>
      </c>
      <c r="PH39" s="17">
        <v>2.8</v>
      </c>
      <c r="PI39" s="17">
        <v>2.66133</v>
      </c>
      <c r="PJ39" s="17">
        <v>1.46</v>
      </c>
      <c r="PK39" s="17">
        <v>1.34</v>
      </c>
      <c r="PL39" s="17">
        <v>0.3</v>
      </c>
      <c r="PM39" s="17">
        <v>1</v>
      </c>
      <c r="PN39" s="17">
        <v>1</v>
      </c>
      <c r="PO39" s="17">
        <v>-0.7</v>
      </c>
      <c r="PP39" s="17">
        <v>1.5</v>
      </c>
      <c r="PQ39" s="17">
        <v>3</v>
      </c>
      <c r="PR39" s="17">
        <v>3</v>
      </c>
      <c r="PS39" s="17">
        <v>-1.5</v>
      </c>
      <c r="PT39" s="17">
        <v>2</v>
      </c>
      <c r="PU39" s="17">
        <v>1.9</v>
      </c>
      <c r="PV39" s="17">
        <v>1.9</v>
      </c>
      <c r="PW39" s="17">
        <v>0.1</v>
      </c>
      <c r="PX39" s="17">
        <v>18.399999999999999</v>
      </c>
      <c r="PY39" s="17">
        <v>18.25243</v>
      </c>
      <c r="PZ39" s="17">
        <v>18.25243</v>
      </c>
      <c r="QA39" s="17">
        <v>0.14757000000000001</v>
      </c>
      <c r="QB39" s="17">
        <v>7.3</v>
      </c>
      <c r="QC39" s="17">
        <v>5</v>
      </c>
      <c r="QD39" s="17">
        <v>5</v>
      </c>
      <c r="QE39" s="17">
        <v>2.2999999999999998</v>
      </c>
      <c r="QF39" s="17">
        <v>4</v>
      </c>
      <c r="QG39" s="17">
        <v>5</v>
      </c>
      <c r="QH39" s="17">
        <v>5</v>
      </c>
      <c r="QI39" s="17">
        <v>-1</v>
      </c>
      <c r="QJ39" s="17">
        <v>3.3</v>
      </c>
      <c r="QK39" s="17">
        <v>3.4</v>
      </c>
      <c r="QL39" s="17">
        <v>3.4</v>
      </c>
      <c r="QM39" s="17">
        <v>-0.1</v>
      </c>
      <c r="QN39" s="17">
        <v>18.5</v>
      </c>
      <c r="QO39" s="17">
        <v>17.864080000000001</v>
      </c>
      <c r="QP39" s="17">
        <v>17.864080000000001</v>
      </c>
      <c r="QQ39" s="17">
        <v>0.63592000000000004</v>
      </c>
      <c r="QR39" s="17">
        <v>12.3</v>
      </c>
      <c r="QS39" s="17"/>
      <c r="QT39" s="17">
        <v>13.446</v>
      </c>
      <c r="QU39" s="17">
        <v>-1.1459999999999999</v>
      </c>
      <c r="QV39" s="17">
        <v>14.9</v>
      </c>
      <c r="QW39" s="17"/>
      <c r="QX39" s="17">
        <v>15.523</v>
      </c>
      <c r="QY39" s="17">
        <v>-0.623</v>
      </c>
      <c r="QZ39" s="17">
        <v>12.6</v>
      </c>
      <c r="RA39" s="17">
        <v>13</v>
      </c>
      <c r="RB39" s="17">
        <v>10.971</v>
      </c>
      <c r="RC39" s="17">
        <v>1.629</v>
      </c>
      <c r="RD39" s="17">
        <v>43.2</v>
      </c>
      <c r="RE39" s="17">
        <v>42.966999999999999</v>
      </c>
      <c r="RF39" s="17">
        <v>42.966999999999999</v>
      </c>
      <c r="RG39" s="17">
        <v>0.23300000000000001</v>
      </c>
      <c r="RH39" s="17">
        <v>4.2</v>
      </c>
      <c r="RI39" s="17">
        <v>2.9009999999999998</v>
      </c>
      <c r="RJ39" s="17">
        <v>2.9009999999999998</v>
      </c>
      <c r="RK39" s="17">
        <v>1.2989999999999999</v>
      </c>
      <c r="RL39" s="17">
        <v>1.2</v>
      </c>
      <c r="RM39" s="17">
        <v>1.2</v>
      </c>
      <c r="RN39" s="17">
        <v>1.2</v>
      </c>
      <c r="RO39" s="17">
        <v>0</v>
      </c>
      <c r="RP39" s="17">
        <v>1.2</v>
      </c>
      <c r="RQ39" s="17">
        <v>1.2</v>
      </c>
      <c r="RR39" s="17">
        <v>1.2</v>
      </c>
      <c r="RS39" s="17">
        <v>0</v>
      </c>
      <c r="RT39" s="17">
        <v>2.7</v>
      </c>
      <c r="RU39" s="17">
        <v>2.8</v>
      </c>
      <c r="RV39" s="17">
        <v>2.8</v>
      </c>
      <c r="RW39" s="17">
        <v>-0.1</v>
      </c>
      <c r="RX39" s="17">
        <v>13.2</v>
      </c>
      <c r="RY39" s="17"/>
      <c r="RZ39" s="17">
        <v>14.571</v>
      </c>
      <c r="SA39" s="17">
        <v>-1.371</v>
      </c>
      <c r="SB39" s="17">
        <v>2.4</v>
      </c>
      <c r="SC39" s="17">
        <v>2.379</v>
      </c>
      <c r="SD39" s="17">
        <v>2.379</v>
      </c>
      <c r="SE39" s="17">
        <v>2.1000000000000001E-2</v>
      </c>
      <c r="SF39" s="17">
        <v>15.7</v>
      </c>
      <c r="SG39" s="17">
        <v>5.6720300000000003</v>
      </c>
      <c r="SH39" s="17"/>
      <c r="SI39" s="17">
        <v>15.7</v>
      </c>
      <c r="SJ39" s="17">
        <v>1.3</v>
      </c>
      <c r="SK39" s="17">
        <v>1.28</v>
      </c>
      <c r="SL39" s="17">
        <v>1.28</v>
      </c>
      <c r="SM39" s="17">
        <v>0.02</v>
      </c>
      <c r="SN39" s="17">
        <v>0.4</v>
      </c>
      <c r="SO39" s="17">
        <v>0.4</v>
      </c>
      <c r="SP39" s="17">
        <v>0.4</v>
      </c>
      <c r="SQ39" s="17">
        <v>0</v>
      </c>
      <c r="SR39" s="17">
        <v>3.9</v>
      </c>
      <c r="SS39" s="17">
        <v>4.3</v>
      </c>
      <c r="ST39" s="17">
        <v>4.3</v>
      </c>
      <c r="SU39" s="17">
        <v>-0.4</v>
      </c>
      <c r="SV39" s="17">
        <v>3.3</v>
      </c>
      <c r="SW39" s="17">
        <v>3</v>
      </c>
      <c r="SX39" s="17">
        <v>3</v>
      </c>
      <c r="SY39" s="17">
        <v>0.3</v>
      </c>
      <c r="SZ39" s="17">
        <v>3.6</v>
      </c>
      <c r="TA39" s="17">
        <v>3.5</v>
      </c>
      <c r="TB39" s="17">
        <v>3.5</v>
      </c>
      <c r="TC39" s="17">
        <v>0.1</v>
      </c>
      <c r="TD39" s="17">
        <v>4.8</v>
      </c>
      <c r="TE39" s="17">
        <v>5</v>
      </c>
      <c r="TF39" s="17">
        <v>5</v>
      </c>
      <c r="TG39" s="17">
        <v>-0.2</v>
      </c>
      <c r="TH39" s="17">
        <v>9.9</v>
      </c>
      <c r="TI39" s="17">
        <v>14.56311</v>
      </c>
      <c r="TJ39" s="17">
        <v>14.56311</v>
      </c>
      <c r="TK39" s="17">
        <v>-4.6631099999999996</v>
      </c>
      <c r="TL39" s="17">
        <v>27.5</v>
      </c>
      <c r="TM39" s="17">
        <v>25.963000000000001</v>
      </c>
      <c r="TN39" s="17">
        <v>25.963000000000001</v>
      </c>
      <c r="TO39" s="17">
        <v>1.5369999999999999</v>
      </c>
      <c r="TP39" s="17">
        <v>43.2</v>
      </c>
      <c r="TQ39" s="17">
        <v>57.05</v>
      </c>
      <c r="TR39" s="17">
        <v>57.05</v>
      </c>
      <c r="TS39" s="17">
        <v>-13.85</v>
      </c>
      <c r="TT39" s="17">
        <v>28.7</v>
      </c>
      <c r="TU39" s="17"/>
      <c r="TV39" s="17">
        <v>23.952000000000002</v>
      </c>
      <c r="TW39" s="17">
        <v>4.7480000000000002</v>
      </c>
      <c r="TX39" s="17">
        <v>50</v>
      </c>
      <c r="TY39" s="17">
        <v>59</v>
      </c>
      <c r="TZ39" s="17">
        <v>43.99</v>
      </c>
      <c r="UA39" s="17">
        <v>6.01</v>
      </c>
      <c r="UB39" s="17">
        <v>55.2</v>
      </c>
      <c r="UC39" s="17">
        <v>61.7</v>
      </c>
      <c r="UD39" s="17"/>
      <c r="UE39" s="17">
        <v>55.2</v>
      </c>
      <c r="UF39" s="17">
        <v>9.4</v>
      </c>
      <c r="UG39" s="17">
        <v>4.7830000000000004</v>
      </c>
      <c r="UH39" s="17">
        <v>4.7830000000000004</v>
      </c>
      <c r="UI39" s="17">
        <v>4.617</v>
      </c>
      <c r="UJ39" s="17">
        <v>5.7</v>
      </c>
      <c r="UK39" s="17">
        <v>4.6319999999999997</v>
      </c>
      <c r="UL39" s="17">
        <v>4.6319999999999997</v>
      </c>
      <c r="UM39" s="17">
        <v>1.0680000000000001</v>
      </c>
      <c r="UN39" s="17">
        <v>5</v>
      </c>
      <c r="UO39" s="17">
        <v>5</v>
      </c>
      <c r="UP39" s="17">
        <v>5</v>
      </c>
      <c r="UQ39" s="17">
        <v>0</v>
      </c>
      <c r="UR39" s="17">
        <v>2</v>
      </c>
      <c r="US39" s="17">
        <v>2</v>
      </c>
      <c r="UT39" s="17">
        <v>2</v>
      </c>
      <c r="UU39" s="17">
        <v>0</v>
      </c>
      <c r="UV39" s="17">
        <v>7.9</v>
      </c>
      <c r="UW39" s="17">
        <v>8.3000000000000007</v>
      </c>
      <c r="UX39" s="17">
        <v>8.3000000000000007</v>
      </c>
      <c r="UY39" s="17">
        <v>-0.4</v>
      </c>
      <c r="UZ39" s="17">
        <v>3.6</v>
      </c>
      <c r="VA39" s="17">
        <v>3.8</v>
      </c>
      <c r="VB39" s="17">
        <v>3.8</v>
      </c>
      <c r="VC39" s="17">
        <v>-0.2</v>
      </c>
      <c r="VD39" s="17">
        <v>4.2</v>
      </c>
      <c r="VE39" s="17">
        <v>4.2</v>
      </c>
      <c r="VF39" s="17">
        <v>4.2</v>
      </c>
      <c r="VG39" s="17">
        <v>0</v>
      </c>
      <c r="VH39" s="17">
        <v>4.4000000000000004</v>
      </c>
      <c r="VI39" s="17">
        <v>4.2</v>
      </c>
      <c r="VJ39" s="17">
        <v>4.2</v>
      </c>
      <c r="VK39" s="17">
        <v>0.2</v>
      </c>
      <c r="VL39" s="17">
        <v>14.8</v>
      </c>
      <c r="VM39" s="17">
        <v>15.404</v>
      </c>
      <c r="VN39" s="17">
        <v>15.404</v>
      </c>
      <c r="VO39" s="17">
        <v>-0.60399999999999998</v>
      </c>
      <c r="VP39" s="17">
        <v>208</v>
      </c>
      <c r="VQ39" s="17"/>
      <c r="VR39" s="17">
        <v>233.90299999999999</v>
      </c>
      <c r="VS39" s="17">
        <v>-25.902999999999999</v>
      </c>
      <c r="VT39" s="17">
        <v>9.5</v>
      </c>
      <c r="VU39" s="17"/>
      <c r="VV39" s="17">
        <v>11.593</v>
      </c>
      <c r="VW39" s="17">
        <v>-2.093</v>
      </c>
      <c r="VX39" s="17">
        <v>117.1</v>
      </c>
      <c r="VY39" s="17"/>
      <c r="VZ39" s="17">
        <v>119.318</v>
      </c>
      <c r="WA39" s="17">
        <v>-2.218</v>
      </c>
      <c r="WB39" s="17">
        <v>0.6</v>
      </c>
      <c r="WC39" s="17">
        <v>0.6</v>
      </c>
      <c r="WD39" s="17">
        <v>0.6</v>
      </c>
      <c r="WE39" s="17">
        <v>0</v>
      </c>
      <c r="WF39" s="17">
        <v>44.4</v>
      </c>
      <c r="WG39" s="17">
        <v>27</v>
      </c>
      <c r="WH39" s="17">
        <v>74</v>
      </c>
      <c r="WI39" s="17">
        <v>-29.6</v>
      </c>
      <c r="WJ39" s="17">
        <v>52.5</v>
      </c>
      <c r="WK39" s="17">
        <v>40</v>
      </c>
      <c r="WL39" s="17">
        <v>83</v>
      </c>
      <c r="WM39" s="17">
        <v>-30.5</v>
      </c>
      <c r="WN39" s="17">
        <v>84.7</v>
      </c>
      <c r="WO39" s="17"/>
      <c r="WP39" s="17">
        <v>86.286000000000001</v>
      </c>
      <c r="WQ39" s="17">
        <v>-1.5860000000000001</v>
      </c>
      <c r="WR39" s="17">
        <v>9.6</v>
      </c>
      <c r="WS39" s="17"/>
      <c r="WT39" s="17">
        <v>0.02</v>
      </c>
      <c r="WU39" s="17">
        <v>9.58</v>
      </c>
      <c r="WV39" s="17">
        <v>6.7</v>
      </c>
      <c r="WW39" s="17">
        <v>6</v>
      </c>
      <c r="WX39" s="17">
        <v>6</v>
      </c>
      <c r="WY39" s="17">
        <v>0.7</v>
      </c>
      <c r="WZ39" s="17">
        <v>19.8</v>
      </c>
      <c r="XA39" s="17">
        <v>18.4466</v>
      </c>
      <c r="XB39" s="17">
        <v>18.4466</v>
      </c>
      <c r="XC39" s="17">
        <v>1.3533999999999999</v>
      </c>
      <c r="XD39" s="17">
        <v>9</v>
      </c>
      <c r="XE39" s="17">
        <v>10.8</v>
      </c>
      <c r="XF39" s="17">
        <v>10.8</v>
      </c>
      <c r="XG39" s="17">
        <v>-1.8</v>
      </c>
      <c r="XH39" s="17">
        <v>35.700000000000003</v>
      </c>
      <c r="XI39" s="17">
        <v>30</v>
      </c>
      <c r="XJ39" s="17">
        <v>30</v>
      </c>
      <c r="XK39" s="17">
        <v>5.7</v>
      </c>
      <c r="XL39" s="17">
        <v>25.8</v>
      </c>
      <c r="XM39" s="17">
        <v>30</v>
      </c>
      <c r="XN39" s="17">
        <v>30</v>
      </c>
      <c r="XO39" s="17">
        <v>-4.2</v>
      </c>
      <c r="XP39" s="17">
        <v>14.6</v>
      </c>
      <c r="XQ39" s="17">
        <v>14</v>
      </c>
      <c r="XR39" s="17">
        <v>14</v>
      </c>
      <c r="XS39" s="17">
        <v>0.6</v>
      </c>
      <c r="XT39" s="17">
        <v>18.7</v>
      </c>
      <c r="XU39" s="17">
        <v>19</v>
      </c>
      <c r="XV39" s="17">
        <v>19</v>
      </c>
      <c r="XW39" s="17">
        <v>-0.3</v>
      </c>
      <c r="XX39" s="17">
        <v>7.1</v>
      </c>
      <c r="XY39" s="17">
        <v>8.23</v>
      </c>
      <c r="XZ39" s="17">
        <v>8.23</v>
      </c>
      <c r="YA39" s="17">
        <v>-1.1299999999999999</v>
      </c>
      <c r="YB39" s="17"/>
      <c r="YC39" s="17"/>
      <c r="YD39" s="17"/>
      <c r="YE39" s="17">
        <v>0</v>
      </c>
      <c r="YF39" s="17"/>
      <c r="YG39" s="17"/>
      <c r="YH39" s="17"/>
      <c r="YI39" s="17">
        <v>0</v>
      </c>
    </row>
    <row r="40" spans="1:659" ht="24" customHeight="1" x14ac:dyDescent="0.3">
      <c r="A40" s="1"/>
      <c r="B40" s="18" t="s">
        <v>50</v>
      </c>
      <c r="C40" s="18" t="s">
        <v>746</v>
      </c>
      <c r="D40" s="19">
        <v>80.7</v>
      </c>
      <c r="E40" s="19">
        <v>72.819999999999993</v>
      </c>
      <c r="F40" s="19">
        <v>52.688949999999998</v>
      </c>
      <c r="G40" s="19">
        <v>28.011050000000001</v>
      </c>
      <c r="H40" s="19">
        <v>643.79999999999995</v>
      </c>
      <c r="I40" s="19">
        <v>643.65809000000002</v>
      </c>
      <c r="J40" s="19">
        <v>643.65809000000002</v>
      </c>
      <c r="K40" s="19">
        <v>0.14191000000000001</v>
      </c>
      <c r="L40" s="19">
        <v>216.7</v>
      </c>
      <c r="M40" s="19">
        <v>209.39341999999999</v>
      </c>
      <c r="N40" s="19">
        <v>209.39341999999999</v>
      </c>
      <c r="O40" s="19">
        <v>7.3065800000000003</v>
      </c>
      <c r="P40" s="19"/>
      <c r="Q40" s="19"/>
      <c r="R40" s="19"/>
      <c r="S40" s="19">
        <v>0</v>
      </c>
      <c r="T40" s="19"/>
      <c r="U40" s="19"/>
      <c r="V40" s="19"/>
      <c r="W40" s="19">
        <v>0</v>
      </c>
      <c r="X40" s="19">
        <v>35.200000000000003</v>
      </c>
      <c r="Y40" s="19">
        <v>55.798659999999998</v>
      </c>
      <c r="Z40" s="19">
        <v>12.09104</v>
      </c>
      <c r="AA40" s="19">
        <v>23.10896</v>
      </c>
      <c r="AB40" s="19">
        <v>84.4</v>
      </c>
      <c r="AC40" s="19">
        <v>92.86403</v>
      </c>
      <c r="AD40" s="19">
        <v>89.411820000000006</v>
      </c>
      <c r="AE40" s="19">
        <v>-5.0118200000000002</v>
      </c>
      <c r="AF40" s="19">
        <v>80.599999999999994</v>
      </c>
      <c r="AG40" s="19">
        <v>86.905510000000007</v>
      </c>
      <c r="AH40" s="19">
        <v>86.905510000000007</v>
      </c>
      <c r="AI40" s="19">
        <v>-6.3055099999999999</v>
      </c>
      <c r="AJ40" s="19"/>
      <c r="AK40" s="19"/>
      <c r="AL40" s="19"/>
      <c r="AM40" s="19">
        <v>0</v>
      </c>
      <c r="AN40" s="19">
        <v>185.6</v>
      </c>
      <c r="AO40" s="19">
        <v>196.22801999999999</v>
      </c>
      <c r="AP40" s="19">
        <v>196.22801999999999</v>
      </c>
      <c r="AQ40" s="19">
        <v>-10.628019999999999</v>
      </c>
      <c r="AR40" s="19">
        <v>205.5</v>
      </c>
      <c r="AS40" s="19">
        <v>196.22801999999999</v>
      </c>
      <c r="AT40" s="19">
        <v>196.22801999999999</v>
      </c>
      <c r="AU40" s="19">
        <v>9.2719799999999992</v>
      </c>
      <c r="AV40" s="19">
        <v>209</v>
      </c>
      <c r="AW40" s="19">
        <v>196.22801999999999</v>
      </c>
      <c r="AX40" s="19">
        <v>196.22801999999999</v>
      </c>
      <c r="AY40" s="19">
        <v>12.771979999999999</v>
      </c>
      <c r="AZ40" s="19">
        <v>288</v>
      </c>
      <c r="BA40" s="19">
        <v>295.22593999999998</v>
      </c>
      <c r="BB40" s="19">
        <v>295.22593999999998</v>
      </c>
      <c r="BC40" s="19">
        <v>-7.2259399999999996</v>
      </c>
      <c r="BD40" s="19">
        <v>212.6</v>
      </c>
      <c r="BE40" s="19">
        <v>208.07390000000001</v>
      </c>
      <c r="BF40" s="19">
        <v>208.07390000000001</v>
      </c>
      <c r="BG40" s="19">
        <v>4.5260999999999996</v>
      </c>
      <c r="BH40" s="19">
        <v>109.9</v>
      </c>
      <c r="BI40" s="19">
        <v>104.34936999999999</v>
      </c>
      <c r="BJ40" s="19">
        <v>104.34936999999999</v>
      </c>
      <c r="BK40" s="19">
        <v>5.55063</v>
      </c>
      <c r="BL40" s="19">
        <v>255.5</v>
      </c>
      <c r="BM40" s="19">
        <v>368.40096999999997</v>
      </c>
      <c r="BN40" s="19">
        <v>368.40096999999997</v>
      </c>
      <c r="BO40" s="19">
        <v>-112.90097</v>
      </c>
      <c r="BP40" s="19">
        <v>4.3</v>
      </c>
      <c r="BQ40" s="19">
        <v>4.4318400000000002</v>
      </c>
      <c r="BR40" s="19">
        <v>4.4318400000000002</v>
      </c>
      <c r="BS40" s="19">
        <v>-0.13184000000000001</v>
      </c>
      <c r="BT40" s="19"/>
      <c r="BU40" s="19"/>
      <c r="BV40" s="19"/>
      <c r="BW40" s="19">
        <v>0</v>
      </c>
      <c r="BX40" s="19"/>
      <c r="BY40" s="19"/>
      <c r="BZ40" s="19"/>
      <c r="CA40" s="19">
        <v>0</v>
      </c>
      <c r="CB40" s="19"/>
      <c r="CC40" s="19"/>
      <c r="CD40" s="19"/>
      <c r="CE40" s="19">
        <v>0</v>
      </c>
      <c r="CF40" s="19"/>
      <c r="CG40" s="19"/>
      <c r="CH40" s="19"/>
      <c r="CI40" s="19">
        <v>0</v>
      </c>
      <c r="CJ40" s="19">
        <v>105.7</v>
      </c>
      <c r="CK40" s="19">
        <v>105.6932</v>
      </c>
      <c r="CL40" s="19">
        <v>105.6932</v>
      </c>
      <c r="CM40" s="19">
        <v>6.7999999999999996E-3</v>
      </c>
      <c r="CN40" s="19">
        <v>8</v>
      </c>
      <c r="CO40" s="19">
        <v>5.1333399999999996</v>
      </c>
      <c r="CP40" s="19">
        <v>5.1333399999999996</v>
      </c>
      <c r="CQ40" s="19">
        <v>2.86666</v>
      </c>
      <c r="CR40" s="19">
        <v>4.9000000000000004</v>
      </c>
      <c r="CS40" s="19">
        <v>2.8177599999999998</v>
      </c>
      <c r="CT40" s="19">
        <v>2.8177599999999998</v>
      </c>
      <c r="CU40" s="19">
        <v>2.0822400000000001</v>
      </c>
      <c r="CV40" s="19">
        <v>22.2</v>
      </c>
      <c r="CW40" s="19">
        <v>22.389009999999999</v>
      </c>
      <c r="CX40" s="19">
        <v>22.389009999999999</v>
      </c>
      <c r="CY40" s="19">
        <v>-0.18901000000000001</v>
      </c>
      <c r="CZ40" s="19">
        <v>7</v>
      </c>
      <c r="DA40" s="19">
        <v>6.8787000000000003</v>
      </c>
      <c r="DB40" s="19">
        <v>6.8787000000000003</v>
      </c>
      <c r="DC40" s="19">
        <v>0.12130000000000001</v>
      </c>
      <c r="DD40" s="19">
        <v>12.2</v>
      </c>
      <c r="DE40" s="19">
        <v>14.919420000000001</v>
      </c>
      <c r="DF40" s="19">
        <v>14.919420000000001</v>
      </c>
      <c r="DG40" s="19">
        <v>-2.7194199999999999</v>
      </c>
      <c r="DH40" s="19">
        <v>70.599999999999994</v>
      </c>
      <c r="DI40" s="19">
        <v>81.708960000000005</v>
      </c>
      <c r="DJ40" s="19">
        <v>81.708960000000005</v>
      </c>
      <c r="DK40" s="19">
        <v>-11.10896</v>
      </c>
      <c r="DL40" s="19"/>
      <c r="DM40" s="19"/>
      <c r="DN40" s="19"/>
      <c r="DO40" s="19">
        <v>0</v>
      </c>
      <c r="DP40" s="19"/>
      <c r="DQ40" s="19"/>
      <c r="DR40" s="19"/>
      <c r="DS40" s="19">
        <v>0</v>
      </c>
      <c r="DT40" s="19"/>
      <c r="DU40" s="19"/>
      <c r="DV40" s="19"/>
      <c r="DW40" s="19">
        <v>0</v>
      </c>
      <c r="DX40" s="19"/>
      <c r="DY40" s="19"/>
      <c r="DZ40" s="19"/>
      <c r="EA40" s="19">
        <v>0</v>
      </c>
      <c r="EB40" s="19">
        <v>58.6</v>
      </c>
      <c r="EC40" s="19">
        <v>53.788809999999998</v>
      </c>
      <c r="ED40" s="19">
        <v>52.391689999999997</v>
      </c>
      <c r="EE40" s="19">
        <v>6.20831</v>
      </c>
      <c r="EF40" s="19">
        <v>49.1</v>
      </c>
      <c r="EG40" s="19">
        <v>101.45631</v>
      </c>
      <c r="EH40" s="19">
        <v>110.26321</v>
      </c>
      <c r="EI40" s="19">
        <v>-61.163209999999999</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27.8</v>
      </c>
      <c r="FE40" s="19">
        <v>31.53576</v>
      </c>
      <c r="FF40" s="19">
        <v>31.53576</v>
      </c>
      <c r="FG40" s="19">
        <v>-3.73576</v>
      </c>
      <c r="FH40" s="19">
        <v>48.5</v>
      </c>
      <c r="FI40" s="19">
        <v>48.543689999999998</v>
      </c>
      <c r="FJ40" s="19">
        <v>74.999989999999997</v>
      </c>
      <c r="FK40" s="19">
        <v>-26.49999</v>
      </c>
      <c r="FL40" s="19">
        <v>18.5</v>
      </c>
      <c r="FM40" s="19">
        <v>18.874919999999999</v>
      </c>
      <c r="FN40" s="19">
        <v>18.874919999999999</v>
      </c>
      <c r="FO40" s="19">
        <v>-0.37491999999999998</v>
      </c>
      <c r="FP40" s="19">
        <v>18.600000000000001</v>
      </c>
      <c r="FQ40" s="19">
        <v>14.927820000000001</v>
      </c>
      <c r="FR40" s="19">
        <v>14.927820000000001</v>
      </c>
      <c r="FS40" s="19">
        <v>3.67218</v>
      </c>
      <c r="FT40" s="19">
        <v>12.6</v>
      </c>
      <c r="FU40" s="19">
        <v>13.1068</v>
      </c>
      <c r="FV40" s="19">
        <v>13.1068</v>
      </c>
      <c r="FW40" s="19">
        <v>-0.50680000000000003</v>
      </c>
      <c r="FX40" s="19">
        <v>57.4</v>
      </c>
      <c r="FY40" s="19">
        <v>57.754739999999998</v>
      </c>
      <c r="FZ40" s="19">
        <v>57.754739999999998</v>
      </c>
      <c r="GA40" s="19">
        <v>-0.35474</v>
      </c>
      <c r="GB40" s="19">
        <v>183.5</v>
      </c>
      <c r="GC40" s="19">
        <v>184.91498000000001</v>
      </c>
      <c r="GD40" s="19">
        <v>184.91498000000001</v>
      </c>
      <c r="GE40" s="19">
        <v>-1.4149799999999999</v>
      </c>
      <c r="GF40" s="19">
        <v>184.4</v>
      </c>
      <c r="GG40" s="19">
        <v>184.91498000000001</v>
      </c>
      <c r="GH40" s="19">
        <v>184.91498000000001</v>
      </c>
      <c r="GI40" s="19">
        <v>-0.51497999999999999</v>
      </c>
      <c r="GJ40" s="19">
        <v>183.6</v>
      </c>
      <c r="GK40" s="19">
        <v>185.47028</v>
      </c>
      <c r="GL40" s="19">
        <v>185.47028</v>
      </c>
      <c r="GM40" s="19">
        <v>-1.8702799999999999</v>
      </c>
      <c r="GN40" s="19">
        <v>83.2</v>
      </c>
      <c r="GO40" s="19">
        <v>79.789810000000003</v>
      </c>
      <c r="GP40" s="19">
        <v>74.823369999999997</v>
      </c>
      <c r="GQ40" s="19">
        <v>8.3766300000000005</v>
      </c>
      <c r="GR40" s="19">
        <v>5.2</v>
      </c>
      <c r="GS40" s="19"/>
      <c r="GT40" s="19"/>
      <c r="GU40" s="19">
        <v>5.2</v>
      </c>
      <c r="GV40" s="19"/>
      <c r="GW40" s="19"/>
      <c r="GX40" s="19">
        <v>9.9490999999999996</v>
      </c>
      <c r="GY40" s="19">
        <v>-9.9490999999999996</v>
      </c>
      <c r="GZ40" s="19">
        <v>25.2</v>
      </c>
      <c r="HA40" s="19">
        <v>34.47804</v>
      </c>
      <c r="HB40" s="19">
        <v>20.462720000000001</v>
      </c>
      <c r="HC40" s="19">
        <v>4.7372800000000002</v>
      </c>
      <c r="HD40" s="19">
        <v>33.4</v>
      </c>
      <c r="HE40" s="19">
        <v>32.627180000000003</v>
      </c>
      <c r="HF40" s="19">
        <v>32.627180000000003</v>
      </c>
      <c r="HG40" s="19">
        <v>0.77281999999999995</v>
      </c>
      <c r="HH40" s="19">
        <v>2</v>
      </c>
      <c r="HI40" s="19">
        <v>1.97359</v>
      </c>
      <c r="HJ40" s="19">
        <v>1.97359</v>
      </c>
      <c r="HK40" s="19">
        <v>2.6409999999999999E-2</v>
      </c>
      <c r="HL40" s="19">
        <v>16</v>
      </c>
      <c r="HM40" s="19">
        <v>16.664079999999998</v>
      </c>
      <c r="HN40" s="19">
        <v>16.664079999999998</v>
      </c>
      <c r="HO40" s="19">
        <v>-0.66408</v>
      </c>
      <c r="HP40" s="19">
        <v>55.3</v>
      </c>
      <c r="HQ40" s="19">
        <v>56.054040000000001</v>
      </c>
      <c r="HR40" s="19">
        <v>50.000050000000002</v>
      </c>
      <c r="HS40" s="19">
        <v>5.2999499999999999</v>
      </c>
      <c r="HT40" s="19"/>
      <c r="HU40" s="19"/>
      <c r="HV40" s="19"/>
      <c r="HW40" s="19">
        <v>0</v>
      </c>
      <c r="HX40" s="19"/>
      <c r="HY40" s="19"/>
      <c r="HZ40" s="19"/>
      <c r="IA40" s="19">
        <v>0</v>
      </c>
      <c r="IB40" s="19">
        <v>60.5</v>
      </c>
      <c r="IC40" s="19">
        <v>54.207050000000002</v>
      </c>
      <c r="ID40" s="19">
        <v>29.803560000000001</v>
      </c>
      <c r="IE40" s="19">
        <v>30.696439999999999</v>
      </c>
      <c r="IF40" s="19"/>
      <c r="IG40" s="19"/>
      <c r="IH40" s="19"/>
      <c r="II40" s="19">
        <v>0</v>
      </c>
      <c r="IJ40" s="19"/>
      <c r="IK40" s="19"/>
      <c r="IL40" s="19"/>
      <c r="IM40" s="19">
        <v>0</v>
      </c>
      <c r="IN40" s="19">
        <v>45.4</v>
      </c>
      <c r="IO40" s="19">
        <v>48.181449999999998</v>
      </c>
      <c r="IP40" s="19">
        <v>48.181449999999998</v>
      </c>
      <c r="IQ40" s="19">
        <v>-2.78145</v>
      </c>
      <c r="IR40" s="19"/>
      <c r="IS40" s="19"/>
      <c r="IT40" s="19"/>
      <c r="IU40" s="19">
        <v>0</v>
      </c>
      <c r="IV40" s="19"/>
      <c r="IW40" s="19"/>
      <c r="IX40" s="19"/>
      <c r="IY40" s="19">
        <v>0</v>
      </c>
      <c r="IZ40" s="19"/>
      <c r="JA40" s="19"/>
      <c r="JB40" s="19"/>
      <c r="JC40" s="19">
        <v>0</v>
      </c>
      <c r="JD40" s="19">
        <v>67.900000000000006</v>
      </c>
      <c r="JE40" s="19">
        <v>64.721999999999994</v>
      </c>
      <c r="JF40" s="19">
        <v>69.312060000000002</v>
      </c>
      <c r="JG40" s="19">
        <v>-1.4120600000000001</v>
      </c>
      <c r="JH40" s="19">
        <v>175.6</v>
      </c>
      <c r="JI40" s="19">
        <v>178.35103000000001</v>
      </c>
      <c r="JJ40" s="19">
        <v>178.35103000000001</v>
      </c>
      <c r="JK40" s="19">
        <v>-2.7510300000000001</v>
      </c>
      <c r="JL40" s="19">
        <v>173.1</v>
      </c>
      <c r="JM40" s="19">
        <v>178.35103000000001</v>
      </c>
      <c r="JN40" s="19">
        <v>178.35103000000001</v>
      </c>
      <c r="JO40" s="19">
        <v>-5.2510300000000001</v>
      </c>
      <c r="JP40" s="19">
        <v>206.8</v>
      </c>
      <c r="JQ40" s="19">
        <v>178.35103000000001</v>
      </c>
      <c r="JR40" s="19">
        <v>178.35103000000001</v>
      </c>
      <c r="JS40" s="19">
        <v>28.448969999999999</v>
      </c>
      <c r="JT40" s="19">
        <v>270.10000000000002</v>
      </c>
      <c r="JU40" s="19">
        <v>268.32994000000002</v>
      </c>
      <c r="JV40" s="19">
        <v>268.32994000000002</v>
      </c>
      <c r="JW40" s="19">
        <v>1.77006</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1.2</v>
      </c>
      <c r="LE40" s="19">
        <v>0.89207999999999998</v>
      </c>
      <c r="LF40" s="19">
        <v>0.89207999999999998</v>
      </c>
      <c r="LG40" s="19">
        <v>0.30792000000000003</v>
      </c>
      <c r="LH40" s="19">
        <v>90.7</v>
      </c>
      <c r="LI40" s="19">
        <v>108.91101</v>
      </c>
      <c r="LJ40" s="19">
        <v>114.22134</v>
      </c>
      <c r="LK40" s="19">
        <v>-23.521339999999999</v>
      </c>
      <c r="LL40" s="19">
        <v>93.4</v>
      </c>
      <c r="LM40" s="19">
        <v>79.502160000000003</v>
      </c>
      <c r="LN40" s="19">
        <v>71.457639999999998</v>
      </c>
      <c r="LO40" s="19">
        <v>21.942360000000001</v>
      </c>
      <c r="LP40" s="19">
        <v>61.6</v>
      </c>
      <c r="LQ40" s="19">
        <v>67.133979999999994</v>
      </c>
      <c r="LR40" s="19">
        <v>67.133979999999994</v>
      </c>
      <c r="LS40" s="19">
        <v>-5.5339799999999997</v>
      </c>
      <c r="LT40" s="19">
        <v>71.900000000000006</v>
      </c>
      <c r="LU40" s="19">
        <v>65.984009999999998</v>
      </c>
      <c r="LV40" s="19">
        <v>65.984009999999998</v>
      </c>
      <c r="LW40" s="19">
        <v>5.9159899999999999</v>
      </c>
      <c r="LX40" s="19">
        <v>29.5</v>
      </c>
      <c r="LY40" s="19">
        <v>27.30705</v>
      </c>
      <c r="LZ40" s="19">
        <v>27.30705</v>
      </c>
      <c r="MA40" s="19">
        <v>2.1929500000000002</v>
      </c>
      <c r="MB40" s="19"/>
      <c r="MC40" s="19"/>
      <c r="MD40" s="19"/>
      <c r="ME40" s="19">
        <v>0</v>
      </c>
      <c r="MF40" s="19"/>
      <c r="MG40" s="19"/>
      <c r="MH40" s="19"/>
      <c r="MI40" s="19">
        <v>0</v>
      </c>
      <c r="MJ40" s="19"/>
      <c r="MK40" s="19"/>
      <c r="ML40" s="19"/>
      <c r="MM40" s="19">
        <v>0</v>
      </c>
      <c r="MN40" s="19">
        <v>145.6</v>
      </c>
      <c r="MO40" s="19">
        <v>151.32687999999999</v>
      </c>
      <c r="MP40" s="19">
        <v>159.10807</v>
      </c>
      <c r="MQ40" s="19">
        <v>-13.50807</v>
      </c>
      <c r="MR40" s="19">
        <v>147.30000000000001</v>
      </c>
      <c r="MS40" s="19">
        <v>151.32687999999999</v>
      </c>
      <c r="MT40" s="19">
        <v>159.10807</v>
      </c>
      <c r="MU40" s="19">
        <v>-11.808070000000001</v>
      </c>
      <c r="MV40" s="19">
        <v>155.9</v>
      </c>
      <c r="MW40" s="19">
        <v>151.78130999999999</v>
      </c>
      <c r="MX40" s="19">
        <v>159.58587</v>
      </c>
      <c r="MY40" s="19">
        <v>-3.68587</v>
      </c>
      <c r="MZ40" s="19">
        <v>103.6</v>
      </c>
      <c r="NA40" s="19">
        <v>185.62738999999999</v>
      </c>
      <c r="NB40" s="19">
        <v>103.5</v>
      </c>
      <c r="NC40" s="19">
        <v>0.1</v>
      </c>
      <c r="ND40" s="19"/>
      <c r="NE40" s="19"/>
      <c r="NF40" s="19"/>
      <c r="NG40" s="19">
        <v>0</v>
      </c>
      <c r="NH40" s="19"/>
      <c r="NI40" s="19"/>
      <c r="NJ40" s="19"/>
      <c r="NK40" s="19">
        <v>0</v>
      </c>
      <c r="NL40" s="19"/>
      <c r="NM40" s="19"/>
      <c r="NN40" s="19"/>
      <c r="NO40" s="19">
        <v>0</v>
      </c>
      <c r="NP40" s="19"/>
      <c r="NQ40" s="19"/>
      <c r="NR40" s="19"/>
      <c r="NS40" s="19">
        <v>0</v>
      </c>
      <c r="NT40" s="19">
        <v>215.8</v>
      </c>
      <c r="NU40" s="19">
        <v>192.23309</v>
      </c>
      <c r="NV40" s="19">
        <v>192.23309</v>
      </c>
      <c r="NW40" s="19">
        <v>23.56691</v>
      </c>
      <c r="NX40" s="19">
        <v>103.2</v>
      </c>
      <c r="NY40" s="19">
        <v>96.405180000000001</v>
      </c>
      <c r="NZ40" s="19">
        <v>96.405180000000001</v>
      </c>
      <c r="OA40" s="19">
        <v>6.7948199999999996</v>
      </c>
      <c r="OB40" s="19">
        <v>0.6</v>
      </c>
      <c r="OC40" s="19"/>
      <c r="OD40" s="19">
        <v>0.54700000000000004</v>
      </c>
      <c r="OE40" s="19">
        <v>5.2999999999999999E-2</v>
      </c>
      <c r="OF40" s="19">
        <v>35.5</v>
      </c>
      <c r="OG40" s="19">
        <v>48</v>
      </c>
      <c r="OH40" s="19">
        <v>67.13</v>
      </c>
      <c r="OI40" s="19">
        <v>-31.63</v>
      </c>
      <c r="OJ40" s="19">
        <v>54.1</v>
      </c>
      <c r="OK40" s="19"/>
      <c r="OL40" s="19">
        <v>48.011000000000003</v>
      </c>
      <c r="OM40" s="19">
        <v>6.0890000000000004</v>
      </c>
      <c r="ON40" s="19">
        <v>13.9</v>
      </c>
      <c r="OO40" s="19">
        <v>16.538</v>
      </c>
      <c r="OP40" s="19">
        <v>16.538</v>
      </c>
      <c r="OQ40" s="19">
        <v>-2.6379999999999999</v>
      </c>
      <c r="OR40" s="19">
        <v>0.2</v>
      </c>
      <c r="OS40" s="19"/>
      <c r="OT40" s="19">
        <v>0.1</v>
      </c>
      <c r="OU40" s="19">
        <v>0.1</v>
      </c>
      <c r="OV40" s="19">
        <v>7.4</v>
      </c>
      <c r="OW40" s="19">
        <v>7</v>
      </c>
      <c r="OX40" s="19">
        <v>7</v>
      </c>
      <c r="OY40" s="19">
        <v>0.4</v>
      </c>
      <c r="OZ40" s="19">
        <v>5.2</v>
      </c>
      <c r="PA40" s="19"/>
      <c r="PB40" s="19"/>
      <c r="PC40" s="19">
        <v>5.2</v>
      </c>
      <c r="PD40" s="19">
        <v>9.9</v>
      </c>
      <c r="PE40" s="19">
        <v>9</v>
      </c>
      <c r="PF40" s="19">
        <v>9</v>
      </c>
      <c r="PG40" s="19">
        <v>0.9</v>
      </c>
      <c r="PH40" s="19">
        <v>2.9</v>
      </c>
      <c r="PI40" s="19">
        <v>4.3037200000000002</v>
      </c>
      <c r="PJ40" s="19">
        <v>1.46</v>
      </c>
      <c r="PK40" s="19">
        <v>1.44</v>
      </c>
      <c r="PL40" s="19">
        <v>0.3</v>
      </c>
      <c r="PM40" s="19">
        <v>1</v>
      </c>
      <c r="PN40" s="19">
        <v>1</v>
      </c>
      <c r="PO40" s="19">
        <v>-0.7</v>
      </c>
      <c r="PP40" s="19">
        <v>1.5</v>
      </c>
      <c r="PQ40" s="19">
        <v>3</v>
      </c>
      <c r="PR40" s="19">
        <v>3</v>
      </c>
      <c r="PS40" s="19">
        <v>-1.5</v>
      </c>
      <c r="PT40" s="19">
        <v>2.1</v>
      </c>
      <c r="PU40" s="19">
        <v>1.9</v>
      </c>
      <c r="PV40" s="19">
        <v>1.9</v>
      </c>
      <c r="PW40" s="19">
        <v>0.2</v>
      </c>
      <c r="PX40" s="19">
        <v>18.899999999999999</v>
      </c>
      <c r="PY40" s="19">
        <v>18.25243</v>
      </c>
      <c r="PZ40" s="19">
        <v>18.25243</v>
      </c>
      <c r="QA40" s="19">
        <v>0.64756999999999998</v>
      </c>
      <c r="QB40" s="19">
        <v>7</v>
      </c>
      <c r="QC40" s="19">
        <v>5</v>
      </c>
      <c r="QD40" s="19">
        <v>5</v>
      </c>
      <c r="QE40" s="19">
        <v>2</v>
      </c>
      <c r="QF40" s="19">
        <v>4</v>
      </c>
      <c r="QG40" s="19">
        <v>5</v>
      </c>
      <c r="QH40" s="19">
        <v>5</v>
      </c>
      <c r="QI40" s="19">
        <v>-1</v>
      </c>
      <c r="QJ40" s="19">
        <v>3.3</v>
      </c>
      <c r="QK40" s="19">
        <v>3.4</v>
      </c>
      <c r="QL40" s="19">
        <v>3.4</v>
      </c>
      <c r="QM40" s="19">
        <v>-0.1</v>
      </c>
      <c r="QN40" s="19">
        <v>18.5</v>
      </c>
      <c r="QO40" s="19">
        <v>17.864080000000001</v>
      </c>
      <c r="QP40" s="19">
        <v>17.864080000000001</v>
      </c>
      <c r="QQ40" s="19">
        <v>0.63592000000000004</v>
      </c>
      <c r="QR40" s="19">
        <v>10.8</v>
      </c>
      <c r="QS40" s="19"/>
      <c r="QT40" s="19">
        <v>11.667</v>
      </c>
      <c r="QU40" s="19">
        <v>-0.86699999999999999</v>
      </c>
      <c r="QV40" s="19">
        <v>13</v>
      </c>
      <c r="QW40" s="19"/>
      <c r="QX40" s="19">
        <v>14.457000000000001</v>
      </c>
      <c r="QY40" s="19">
        <v>-1.4570000000000001</v>
      </c>
      <c r="QZ40" s="19">
        <v>10.5</v>
      </c>
      <c r="RA40" s="19">
        <v>13</v>
      </c>
      <c r="RB40" s="19">
        <v>11.157</v>
      </c>
      <c r="RC40" s="19">
        <v>-0.65700000000000003</v>
      </c>
      <c r="RD40" s="19">
        <v>39.5</v>
      </c>
      <c r="RE40" s="19">
        <v>43.591999999999999</v>
      </c>
      <c r="RF40" s="19">
        <v>43.591999999999999</v>
      </c>
      <c r="RG40" s="19">
        <v>-4.0919999999999996</v>
      </c>
      <c r="RH40" s="19">
        <v>3.6</v>
      </c>
      <c r="RI40" s="19">
        <v>2.9009999999999998</v>
      </c>
      <c r="RJ40" s="19">
        <v>2.9009999999999998</v>
      </c>
      <c r="RK40" s="19">
        <v>0.69899999999999995</v>
      </c>
      <c r="RL40" s="19">
        <v>1.1000000000000001</v>
      </c>
      <c r="RM40" s="19">
        <v>1.2</v>
      </c>
      <c r="RN40" s="19">
        <v>1.2</v>
      </c>
      <c r="RO40" s="19">
        <v>-0.1</v>
      </c>
      <c r="RP40" s="19">
        <v>1</v>
      </c>
      <c r="RQ40" s="19">
        <v>1.2</v>
      </c>
      <c r="RR40" s="19">
        <v>1.2</v>
      </c>
      <c r="RS40" s="19">
        <v>-0.2</v>
      </c>
      <c r="RT40" s="19">
        <v>2.9</v>
      </c>
      <c r="RU40" s="19">
        <v>2.8</v>
      </c>
      <c r="RV40" s="19">
        <v>2.8</v>
      </c>
      <c r="RW40" s="19">
        <v>0.1</v>
      </c>
      <c r="RX40" s="19">
        <v>11.2</v>
      </c>
      <c r="RY40" s="19"/>
      <c r="RZ40" s="19">
        <v>9.702</v>
      </c>
      <c r="SA40" s="19">
        <v>1.498</v>
      </c>
      <c r="SB40" s="19">
        <v>2.2999999999999998</v>
      </c>
      <c r="SC40" s="19">
        <v>2.379</v>
      </c>
      <c r="SD40" s="19">
        <v>2.379</v>
      </c>
      <c r="SE40" s="19">
        <v>-7.9000000000000001E-2</v>
      </c>
      <c r="SF40" s="19">
        <v>16</v>
      </c>
      <c r="SG40" s="19">
        <v>12.53851</v>
      </c>
      <c r="SH40" s="19">
        <v>6.8937999999999997</v>
      </c>
      <c r="SI40" s="19">
        <v>9.1061999999999994</v>
      </c>
      <c r="SJ40" s="19">
        <v>1.4</v>
      </c>
      <c r="SK40" s="19">
        <v>1.28</v>
      </c>
      <c r="SL40" s="19">
        <v>1.28</v>
      </c>
      <c r="SM40" s="19">
        <v>0.12</v>
      </c>
      <c r="SN40" s="19">
        <v>0.4</v>
      </c>
      <c r="SO40" s="19">
        <v>0.4</v>
      </c>
      <c r="SP40" s="19">
        <v>0.4</v>
      </c>
      <c r="SQ40" s="19">
        <v>0</v>
      </c>
      <c r="SR40" s="19">
        <v>3.9</v>
      </c>
      <c r="SS40" s="19">
        <v>4.3</v>
      </c>
      <c r="ST40" s="19">
        <v>4.3</v>
      </c>
      <c r="SU40" s="19">
        <v>-0.4</v>
      </c>
      <c r="SV40" s="19">
        <v>3.2</v>
      </c>
      <c r="SW40" s="19">
        <v>3</v>
      </c>
      <c r="SX40" s="19">
        <v>3</v>
      </c>
      <c r="SY40" s="19">
        <v>0.2</v>
      </c>
      <c r="SZ40" s="19">
        <v>3.6</v>
      </c>
      <c r="TA40" s="19">
        <v>3.5</v>
      </c>
      <c r="TB40" s="19">
        <v>3.5</v>
      </c>
      <c r="TC40" s="19">
        <v>0.1</v>
      </c>
      <c r="TD40" s="19">
        <v>4.9000000000000004</v>
      </c>
      <c r="TE40" s="19">
        <v>5</v>
      </c>
      <c r="TF40" s="19">
        <v>5</v>
      </c>
      <c r="TG40" s="19">
        <v>-0.1</v>
      </c>
      <c r="TH40" s="19">
        <v>10</v>
      </c>
      <c r="TI40" s="19">
        <v>14.56311</v>
      </c>
      <c r="TJ40" s="19">
        <v>14.56311</v>
      </c>
      <c r="TK40" s="19">
        <v>-4.56311</v>
      </c>
      <c r="TL40" s="19">
        <v>29.4</v>
      </c>
      <c r="TM40" s="19">
        <v>25.864999999999998</v>
      </c>
      <c r="TN40" s="19">
        <v>25.864999999999998</v>
      </c>
      <c r="TO40" s="19">
        <v>3.5350000000000001</v>
      </c>
      <c r="TP40" s="19">
        <v>47.1</v>
      </c>
      <c r="TQ40" s="19">
        <v>59.015000000000001</v>
      </c>
      <c r="TR40" s="19">
        <v>59.015000000000001</v>
      </c>
      <c r="TS40" s="19">
        <v>-11.914999999999999</v>
      </c>
      <c r="TT40" s="19">
        <v>22.7</v>
      </c>
      <c r="TU40" s="19"/>
      <c r="TV40" s="19">
        <v>3.8039999999999998</v>
      </c>
      <c r="TW40" s="19">
        <v>18.896000000000001</v>
      </c>
      <c r="TX40" s="19">
        <v>59.7</v>
      </c>
      <c r="TY40" s="19">
        <v>58.5</v>
      </c>
      <c r="TZ40" s="19">
        <v>44.38</v>
      </c>
      <c r="UA40" s="19">
        <v>15.32</v>
      </c>
      <c r="UB40" s="19">
        <v>66.3</v>
      </c>
      <c r="UC40" s="19">
        <v>61.5</v>
      </c>
      <c r="UD40" s="19"/>
      <c r="UE40" s="19">
        <v>66.3</v>
      </c>
      <c r="UF40" s="19">
        <v>9.6</v>
      </c>
      <c r="UG40" s="19">
        <v>4.8179999999999996</v>
      </c>
      <c r="UH40" s="19">
        <v>4.8179999999999996</v>
      </c>
      <c r="UI40" s="19">
        <v>4.782</v>
      </c>
      <c r="UJ40" s="19">
        <v>4.9000000000000004</v>
      </c>
      <c r="UK40" s="19">
        <v>4.5960000000000001</v>
      </c>
      <c r="UL40" s="19">
        <v>4.5960000000000001</v>
      </c>
      <c r="UM40" s="19">
        <v>0.30399999999999999</v>
      </c>
      <c r="UN40" s="19">
        <v>5</v>
      </c>
      <c r="UO40" s="19">
        <v>5</v>
      </c>
      <c r="UP40" s="19">
        <v>5</v>
      </c>
      <c r="UQ40" s="19">
        <v>0</v>
      </c>
      <c r="UR40" s="19">
        <v>2</v>
      </c>
      <c r="US40" s="19">
        <v>2</v>
      </c>
      <c r="UT40" s="19">
        <v>2</v>
      </c>
      <c r="UU40" s="19">
        <v>0</v>
      </c>
      <c r="UV40" s="19">
        <v>8.1999999999999993</v>
      </c>
      <c r="UW40" s="19">
        <v>8.3000000000000007</v>
      </c>
      <c r="UX40" s="19">
        <v>8.3000000000000007</v>
      </c>
      <c r="UY40" s="19">
        <v>-0.1</v>
      </c>
      <c r="UZ40" s="19">
        <v>3.8</v>
      </c>
      <c r="VA40" s="19">
        <v>3.8</v>
      </c>
      <c r="VB40" s="19">
        <v>3.8</v>
      </c>
      <c r="VC40" s="19">
        <v>0</v>
      </c>
      <c r="VD40" s="19">
        <v>4.4000000000000004</v>
      </c>
      <c r="VE40" s="19">
        <v>4.2</v>
      </c>
      <c r="VF40" s="19">
        <v>4.2</v>
      </c>
      <c r="VG40" s="19">
        <v>0.2</v>
      </c>
      <c r="VH40" s="19">
        <v>4.5999999999999996</v>
      </c>
      <c r="VI40" s="19">
        <v>4.2</v>
      </c>
      <c r="VJ40" s="19">
        <v>4.2</v>
      </c>
      <c r="VK40" s="19">
        <v>0.4</v>
      </c>
      <c r="VL40" s="19">
        <v>13.7</v>
      </c>
      <c r="VM40" s="19">
        <v>15.384</v>
      </c>
      <c r="VN40" s="19">
        <v>15.384</v>
      </c>
      <c r="VO40" s="19">
        <v>-1.6839999999999999</v>
      </c>
      <c r="VP40" s="19">
        <v>192.1</v>
      </c>
      <c r="VQ40" s="19"/>
      <c r="VR40" s="19">
        <v>203.90299999999999</v>
      </c>
      <c r="VS40" s="19">
        <v>-11.803000000000001</v>
      </c>
      <c r="VT40" s="19">
        <v>7.3</v>
      </c>
      <c r="VU40" s="19"/>
      <c r="VV40" s="19">
        <v>10.94</v>
      </c>
      <c r="VW40" s="19">
        <v>-3.64</v>
      </c>
      <c r="VX40" s="19">
        <v>94</v>
      </c>
      <c r="VY40" s="19"/>
      <c r="VZ40" s="19">
        <v>90.75</v>
      </c>
      <c r="WA40" s="19">
        <v>3.25</v>
      </c>
      <c r="WB40" s="19">
        <v>0.6</v>
      </c>
      <c r="WC40" s="19">
        <v>0.6</v>
      </c>
      <c r="WD40" s="19">
        <v>0.6</v>
      </c>
      <c r="WE40" s="19">
        <v>0</v>
      </c>
      <c r="WF40" s="19">
        <v>76.400000000000006</v>
      </c>
      <c r="WG40" s="19">
        <v>41</v>
      </c>
      <c r="WH40" s="19">
        <v>86</v>
      </c>
      <c r="WI40" s="19">
        <v>-9.6</v>
      </c>
      <c r="WJ40" s="19">
        <v>81.8</v>
      </c>
      <c r="WK40" s="19">
        <v>54</v>
      </c>
      <c r="WL40" s="19">
        <v>95</v>
      </c>
      <c r="WM40" s="19">
        <v>-13.2</v>
      </c>
      <c r="WN40" s="19">
        <v>76.8</v>
      </c>
      <c r="WO40" s="19"/>
      <c r="WP40" s="19">
        <v>73.394999999999996</v>
      </c>
      <c r="WQ40" s="19">
        <v>3.4049999999999998</v>
      </c>
      <c r="WR40" s="19">
        <v>7.4</v>
      </c>
      <c r="WS40" s="19"/>
      <c r="WT40" s="19"/>
      <c r="WU40" s="19">
        <v>7.4</v>
      </c>
      <c r="WV40" s="19">
        <v>6.7</v>
      </c>
      <c r="WW40" s="19">
        <v>6</v>
      </c>
      <c r="WX40" s="19">
        <v>6</v>
      </c>
      <c r="WY40" s="19">
        <v>0.7</v>
      </c>
      <c r="WZ40" s="19">
        <v>20</v>
      </c>
      <c r="XA40" s="19">
        <v>18.4466</v>
      </c>
      <c r="XB40" s="19">
        <v>18.4466</v>
      </c>
      <c r="XC40" s="19">
        <v>1.5533999999999999</v>
      </c>
      <c r="XD40" s="19">
        <v>9.3000000000000007</v>
      </c>
      <c r="XE40" s="19">
        <v>10.8</v>
      </c>
      <c r="XF40" s="19">
        <v>10.8</v>
      </c>
      <c r="XG40" s="19">
        <v>-1.5</v>
      </c>
      <c r="XH40" s="19">
        <v>36.200000000000003</v>
      </c>
      <c r="XI40" s="19">
        <v>30</v>
      </c>
      <c r="XJ40" s="19">
        <v>30</v>
      </c>
      <c r="XK40" s="19">
        <v>6.2</v>
      </c>
      <c r="XL40" s="19">
        <v>25.8</v>
      </c>
      <c r="XM40" s="19">
        <v>30</v>
      </c>
      <c r="XN40" s="19">
        <v>30</v>
      </c>
      <c r="XO40" s="19">
        <v>-4.2</v>
      </c>
      <c r="XP40" s="19">
        <v>15.2</v>
      </c>
      <c r="XQ40" s="19">
        <v>14</v>
      </c>
      <c r="XR40" s="19">
        <v>14</v>
      </c>
      <c r="XS40" s="19">
        <v>1.2</v>
      </c>
      <c r="XT40" s="19">
        <v>16.600000000000001</v>
      </c>
      <c r="XU40" s="19">
        <v>19</v>
      </c>
      <c r="XV40" s="19">
        <v>19</v>
      </c>
      <c r="XW40" s="19">
        <v>-2.4</v>
      </c>
      <c r="XX40" s="19">
        <v>8.3000000000000007</v>
      </c>
      <c r="XY40" s="19">
        <v>8.23</v>
      </c>
      <c r="XZ40" s="19">
        <v>8.23</v>
      </c>
      <c r="YA40" s="19">
        <v>7.0000000000000007E-2</v>
      </c>
      <c r="YB40" s="19"/>
      <c r="YC40" s="19"/>
      <c r="YD40" s="19"/>
      <c r="YE40" s="19">
        <v>0</v>
      </c>
      <c r="YF40" s="19"/>
      <c r="YG40" s="19"/>
      <c r="YH40" s="19"/>
      <c r="YI40" s="19">
        <v>0</v>
      </c>
    </row>
    <row r="41" spans="1:659" ht="24" customHeight="1" x14ac:dyDescent="0.3">
      <c r="A41" s="1"/>
      <c r="B41" s="13" t="s">
        <v>50</v>
      </c>
      <c r="C41" s="13" t="s">
        <v>747</v>
      </c>
      <c r="D41" s="14">
        <v>80.099999999999994</v>
      </c>
      <c r="E41" s="14">
        <v>85.36985</v>
      </c>
      <c r="F41" s="14">
        <v>71.500010000000003</v>
      </c>
      <c r="G41" s="14">
        <v>8.59999</v>
      </c>
      <c r="H41" s="14">
        <v>643.79999999999995</v>
      </c>
      <c r="I41" s="14">
        <v>643.65809000000002</v>
      </c>
      <c r="J41" s="14">
        <v>643.65809000000002</v>
      </c>
      <c r="K41" s="14">
        <v>0.14191000000000001</v>
      </c>
      <c r="L41" s="14">
        <v>216.6</v>
      </c>
      <c r="M41" s="14">
        <v>209.39341999999999</v>
      </c>
      <c r="N41" s="14">
        <v>209.39341999999999</v>
      </c>
      <c r="O41" s="14">
        <v>7.2065799999999998</v>
      </c>
      <c r="P41" s="14"/>
      <c r="Q41" s="14"/>
      <c r="R41" s="14"/>
      <c r="S41" s="14">
        <v>0</v>
      </c>
      <c r="T41" s="14"/>
      <c r="U41" s="14"/>
      <c r="V41" s="14"/>
      <c r="W41" s="14">
        <v>0</v>
      </c>
      <c r="X41" s="14">
        <v>35.200000000000003</v>
      </c>
      <c r="Y41" s="14">
        <v>52.416220000000003</v>
      </c>
      <c r="Z41" s="14">
        <v>12.09104</v>
      </c>
      <c r="AA41" s="14">
        <v>23.10896</v>
      </c>
      <c r="AB41" s="14">
        <v>82.1</v>
      </c>
      <c r="AC41" s="14">
        <v>89.863969999999995</v>
      </c>
      <c r="AD41" s="14">
        <v>91.364050000000006</v>
      </c>
      <c r="AE41" s="14">
        <v>-9.2640499999999992</v>
      </c>
      <c r="AF41" s="14">
        <v>62.2</v>
      </c>
      <c r="AG41" s="14">
        <v>86.905510000000007</v>
      </c>
      <c r="AH41" s="14">
        <v>86.905510000000007</v>
      </c>
      <c r="AI41" s="14">
        <v>-24.70551</v>
      </c>
      <c r="AJ41" s="14"/>
      <c r="AK41" s="14"/>
      <c r="AL41" s="14"/>
      <c r="AM41" s="14">
        <v>0</v>
      </c>
      <c r="AN41" s="14">
        <v>185.6</v>
      </c>
      <c r="AO41" s="14">
        <v>196.22801999999999</v>
      </c>
      <c r="AP41" s="14">
        <v>196.22801999999999</v>
      </c>
      <c r="AQ41" s="14">
        <v>-10.628019999999999</v>
      </c>
      <c r="AR41" s="14">
        <v>205.4</v>
      </c>
      <c r="AS41" s="14">
        <v>196.22801999999999</v>
      </c>
      <c r="AT41" s="14">
        <v>196.22801999999999</v>
      </c>
      <c r="AU41" s="14">
        <v>9.1719799999999996</v>
      </c>
      <c r="AV41" s="14">
        <v>208.5</v>
      </c>
      <c r="AW41" s="14">
        <v>196.22801999999999</v>
      </c>
      <c r="AX41" s="14">
        <v>196.22801999999999</v>
      </c>
      <c r="AY41" s="14">
        <v>12.271979999999999</v>
      </c>
      <c r="AZ41" s="14">
        <v>289</v>
      </c>
      <c r="BA41" s="14">
        <v>295.22593999999998</v>
      </c>
      <c r="BB41" s="14">
        <v>295.22593999999998</v>
      </c>
      <c r="BC41" s="14">
        <v>-6.2259399999999996</v>
      </c>
      <c r="BD41" s="14">
        <v>212.2</v>
      </c>
      <c r="BE41" s="14">
        <v>208.07390000000001</v>
      </c>
      <c r="BF41" s="14">
        <v>208.07390000000001</v>
      </c>
      <c r="BG41" s="14">
        <v>4.1261000000000001</v>
      </c>
      <c r="BH41" s="14">
        <v>110.5</v>
      </c>
      <c r="BI41" s="14">
        <v>104.34936999999999</v>
      </c>
      <c r="BJ41" s="14">
        <v>104.34936999999999</v>
      </c>
      <c r="BK41" s="14">
        <v>6.1506299999999996</v>
      </c>
      <c r="BL41" s="14">
        <v>243.5</v>
      </c>
      <c r="BM41" s="14">
        <v>368.40096999999997</v>
      </c>
      <c r="BN41" s="14">
        <v>368.40096999999997</v>
      </c>
      <c r="BO41" s="14">
        <v>-124.90097</v>
      </c>
      <c r="BP41" s="14">
        <v>4.3</v>
      </c>
      <c r="BQ41" s="14">
        <v>4.4318400000000002</v>
      </c>
      <c r="BR41" s="14">
        <v>4.4318400000000002</v>
      </c>
      <c r="BS41" s="14">
        <v>-0.13184000000000001</v>
      </c>
      <c r="BT41" s="14"/>
      <c r="BU41" s="14"/>
      <c r="BV41" s="14"/>
      <c r="BW41" s="14">
        <v>0</v>
      </c>
      <c r="BX41" s="14"/>
      <c r="BY41" s="14"/>
      <c r="BZ41" s="14"/>
      <c r="CA41" s="14">
        <v>0</v>
      </c>
      <c r="CB41" s="14"/>
      <c r="CC41" s="14"/>
      <c r="CD41" s="14"/>
      <c r="CE41" s="14">
        <v>0</v>
      </c>
      <c r="CF41" s="14"/>
      <c r="CG41" s="14"/>
      <c r="CH41" s="14"/>
      <c r="CI41" s="14">
        <v>0</v>
      </c>
      <c r="CJ41" s="14">
        <v>107.1</v>
      </c>
      <c r="CK41" s="14">
        <v>105.6932</v>
      </c>
      <c r="CL41" s="14">
        <v>105.6932</v>
      </c>
      <c r="CM41" s="14">
        <v>1.4068000000000001</v>
      </c>
      <c r="CN41" s="14">
        <v>7.8</v>
      </c>
      <c r="CO41" s="14">
        <v>5.1333399999999996</v>
      </c>
      <c r="CP41" s="14">
        <v>5.1333399999999996</v>
      </c>
      <c r="CQ41" s="14">
        <v>2.6666599999999998</v>
      </c>
      <c r="CR41" s="14">
        <v>4.9000000000000004</v>
      </c>
      <c r="CS41" s="14">
        <v>2.8177599999999998</v>
      </c>
      <c r="CT41" s="14">
        <v>2.8177599999999998</v>
      </c>
      <c r="CU41" s="14">
        <v>2.0822400000000001</v>
      </c>
      <c r="CV41" s="14">
        <v>0</v>
      </c>
      <c r="CW41" s="14">
        <v>22.389009999999999</v>
      </c>
      <c r="CX41" s="14">
        <v>22.389009999999999</v>
      </c>
      <c r="CY41" s="14">
        <v>-22.389009999999999</v>
      </c>
      <c r="CZ41" s="14">
        <v>7</v>
      </c>
      <c r="DA41" s="14">
        <v>6.8787000000000003</v>
      </c>
      <c r="DB41" s="14">
        <v>6.8787000000000003</v>
      </c>
      <c r="DC41" s="14">
        <v>0.12130000000000001</v>
      </c>
      <c r="DD41" s="14">
        <v>12.5</v>
      </c>
      <c r="DE41" s="14">
        <v>14.919420000000001</v>
      </c>
      <c r="DF41" s="14">
        <v>14.919420000000001</v>
      </c>
      <c r="DG41" s="14">
        <v>-2.4194200000000001</v>
      </c>
      <c r="DH41" s="14">
        <v>70.400000000000006</v>
      </c>
      <c r="DI41" s="14">
        <v>81.708960000000005</v>
      </c>
      <c r="DJ41" s="14">
        <v>81.708960000000005</v>
      </c>
      <c r="DK41" s="14">
        <v>-11.308960000000001</v>
      </c>
      <c r="DL41" s="14"/>
      <c r="DM41" s="14"/>
      <c r="DN41" s="14"/>
      <c r="DO41" s="14">
        <v>0</v>
      </c>
      <c r="DP41" s="14"/>
      <c r="DQ41" s="14"/>
      <c r="DR41" s="14"/>
      <c r="DS41" s="14">
        <v>0</v>
      </c>
      <c r="DT41" s="14"/>
      <c r="DU41" s="14"/>
      <c r="DV41" s="14"/>
      <c r="DW41" s="14">
        <v>0</v>
      </c>
      <c r="DX41" s="14"/>
      <c r="DY41" s="14"/>
      <c r="DZ41" s="14"/>
      <c r="EA41" s="14">
        <v>0</v>
      </c>
      <c r="EB41" s="14">
        <v>58.4</v>
      </c>
      <c r="EC41" s="14">
        <v>60.30021</v>
      </c>
      <c r="ED41" s="14">
        <v>52.3917</v>
      </c>
      <c r="EE41" s="14">
        <v>6.0083000000000002</v>
      </c>
      <c r="EF41" s="14">
        <v>85.8</v>
      </c>
      <c r="EG41" s="14">
        <v>110.26321</v>
      </c>
      <c r="EH41" s="14">
        <v>110.26321</v>
      </c>
      <c r="EI41" s="14">
        <v>-24.46321</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27.3</v>
      </c>
      <c r="FE41" s="14">
        <v>31.53576</v>
      </c>
      <c r="FF41" s="14">
        <v>31.53576</v>
      </c>
      <c r="FG41" s="14">
        <v>-4.23576</v>
      </c>
      <c r="FH41" s="14">
        <v>65.2</v>
      </c>
      <c r="FI41" s="14">
        <v>65.082750000000004</v>
      </c>
      <c r="FJ41" s="14">
        <v>66.990260000000006</v>
      </c>
      <c r="FK41" s="14">
        <v>-1.79026</v>
      </c>
      <c r="FL41" s="14">
        <v>18.600000000000001</v>
      </c>
      <c r="FM41" s="14">
        <v>18.874919999999999</v>
      </c>
      <c r="FN41" s="14">
        <v>18.874919999999999</v>
      </c>
      <c r="FO41" s="14">
        <v>-0.27492</v>
      </c>
      <c r="FP41" s="14">
        <v>18.600000000000001</v>
      </c>
      <c r="FQ41" s="14">
        <v>14.927820000000001</v>
      </c>
      <c r="FR41" s="14">
        <v>14.927820000000001</v>
      </c>
      <c r="FS41" s="14">
        <v>3.67218</v>
      </c>
      <c r="FT41" s="14">
        <v>12.6</v>
      </c>
      <c r="FU41" s="14">
        <v>13.1068</v>
      </c>
      <c r="FV41" s="14">
        <v>13.1068</v>
      </c>
      <c r="FW41" s="14">
        <v>-0.50680000000000003</v>
      </c>
      <c r="FX41" s="14">
        <v>57.2</v>
      </c>
      <c r="FY41" s="14">
        <v>57.754739999999998</v>
      </c>
      <c r="FZ41" s="14">
        <v>57.754739999999998</v>
      </c>
      <c r="GA41" s="14">
        <v>-0.55474000000000001</v>
      </c>
      <c r="GB41" s="14">
        <v>182.9</v>
      </c>
      <c r="GC41" s="14">
        <v>184.91498000000001</v>
      </c>
      <c r="GD41" s="14">
        <v>184.91498000000001</v>
      </c>
      <c r="GE41" s="14">
        <v>-2.01498</v>
      </c>
      <c r="GF41" s="14">
        <v>183.1</v>
      </c>
      <c r="GG41" s="14">
        <v>184.91498000000001</v>
      </c>
      <c r="GH41" s="14">
        <v>184.91498000000001</v>
      </c>
      <c r="GI41" s="14">
        <v>-1.81498</v>
      </c>
      <c r="GJ41" s="14">
        <v>183.7</v>
      </c>
      <c r="GK41" s="14">
        <v>185.47028</v>
      </c>
      <c r="GL41" s="14">
        <v>185.47028</v>
      </c>
      <c r="GM41" s="14">
        <v>-1.7702800000000001</v>
      </c>
      <c r="GN41" s="14">
        <v>82.4</v>
      </c>
      <c r="GO41" s="14">
        <v>79.789810000000003</v>
      </c>
      <c r="GP41" s="14">
        <v>82.777569999999997</v>
      </c>
      <c r="GQ41" s="14">
        <v>-0.37757000000000002</v>
      </c>
      <c r="GR41" s="14">
        <v>4.8</v>
      </c>
      <c r="GS41" s="14"/>
      <c r="GT41" s="14">
        <v>9.09</v>
      </c>
      <c r="GU41" s="14">
        <v>-4.29</v>
      </c>
      <c r="GV41" s="14"/>
      <c r="GW41" s="14"/>
      <c r="GX41" s="14">
        <v>9.9490999999999996</v>
      </c>
      <c r="GY41" s="14">
        <v>-9.9490999999999996</v>
      </c>
      <c r="GZ41" s="14">
        <v>19.399999999999999</v>
      </c>
      <c r="HA41" s="14">
        <v>34.47804</v>
      </c>
      <c r="HB41" s="14">
        <v>34.47804</v>
      </c>
      <c r="HC41" s="14">
        <v>-15.07804</v>
      </c>
      <c r="HD41" s="14">
        <v>31</v>
      </c>
      <c r="HE41" s="14">
        <v>32.627180000000003</v>
      </c>
      <c r="HF41" s="14">
        <v>32.627180000000003</v>
      </c>
      <c r="HG41" s="14">
        <v>-1.6271800000000001</v>
      </c>
      <c r="HH41" s="14">
        <v>2</v>
      </c>
      <c r="HI41" s="14">
        <v>1.97359</v>
      </c>
      <c r="HJ41" s="14">
        <v>1.97359</v>
      </c>
      <c r="HK41" s="14">
        <v>2.6409999999999999E-2</v>
      </c>
      <c r="HL41" s="14">
        <v>15.8</v>
      </c>
      <c r="HM41" s="14">
        <v>16.664079999999998</v>
      </c>
      <c r="HN41" s="14">
        <v>16.664079999999998</v>
      </c>
      <c r="HO41" s="14">
        <v>-0.86407999999999996</v>
      </c>
      <c r="HP41" s="14">
        <v>79.2</v>
      </c>
      <c r="HQ41" s="14">
        <v>78.571550000000002</v>
      </c>
      <c r="HR41" s="14">
        <v>52.607680000000002</v>
      </c>
      <c r="HS41" s="14">
        <v>26.592320000000001</v>
      </c>
      <c r="HT41" s="14"/>
      <c r="HU41" s="14"/>
      <c r="HV41" s="14"/>
      <c r="HW41" s="14">
        <v>0</v>
      </c>
      <c r="HX41" s="14"/>
      <c r="HY41" s="14"/>
      <c r="HZ41" s="14"/>
      <c r="IA41" s="14">
        <v>0</v>
      </c>
      <c r="IB41" s="14">
        <v>72.400000000000006</v>
      </c>
      <c r="IC41" s="14">
        <v>54.007150000000003</v>
      </c>
      <c r="ID41" s="14">
        <v>46.752209999999998</v>
      </c>
      <c r="IE41" s="14">
        <v>25.647790000000001</v>
      </c>
      <c r="IF41" s="14"/>
      <c r="IG41" s="14"/>
      <c r="IH41" s="14"/>
      <c r="II41" s="14">
        <v>0</v>
      </c>
      <c r="IJ41" s="14"/>
      <c r="IK41" s="14"/>
      <c r="IL41" s="14"/>
      <c r="IM41" s="14">
        <v>0</v>
      </c>
      <c r="IN41" s="14">
        <v>45.9</v>
      </c>
      <c r="IO41" s="14">
        <v>48.181449999999998</v>
      </c>
      <c r="IP41" s="14">
        <v>48.181449999999998</v>
      </c>
      <c r="IQ41" s="14">
        <v>-2.28145</v>
      </c>
      <c r="IR41" s="14"/>
      <c r="IS41" s="14"/>
      <c r="IT41" s="14"/>
      <c r="IU41" s="14">
        <v>0</v>
      </c>
      <c r="IV41" s="14"/>
      <c r="IW41" s="14"/>
      <c r="IX41" s="14"/>
      <c r="IY41" s="14">
        <v>0</v>
      </c>
      <c r="IZ41" s="14"/>
      <c r="JA41" s="14"/>
      <c r="JB41" s="14"/>
      <c r="JC41" s="14">
        <v>0</v>
      </c>
      <c r="JD41" s="14">
        <v>66</v>
      </c>
      <c r="JE41" s="14">
        <v>64.721999999999994</v>
      </c>
      <c r="JF41" s="14">
        <v>78.990219999999994</v>
      </c>
      <c r="JG41" s="14">
        <v>-12.990220000000001</v>
      </c>
      <c r="JH41" s="14">
        <v>176.3</v>
      </c>
      <c r="JI41" s="14">
        <v>178.35103000000001</v>
      </c>
      <c r="JJ41" s="14">
        <v>178.35103000000001</v>
      </c>
      <c r="JK41" s="14">
        <v>-2.0510299999999999</v>
      </c>
      <c r="JL41" s="14">
        <v>173.5</v>
      </c>
      <c r="JM41" s="14">
        <v>178.35103000000001</v>
      </c>
      <c r="JN41" s="14">
        <v>178.35103000000001</v>
      </c>
      <c r="JO41" s="14">
        <v>-4.8510299999999997</v>
      </c>
      <c r="JP41" s="14">
        <v>207.2</v>
      </c>
      <c r="JQ41" s="14">
        <v>178.35103000000001</v>
      </c>
      <c r="JR41" s="14">
        <v>178.35103000000001</v>
      </c>
      <c r="JS41" s="14">
        <v>28.848970000000001</v>
      </c>
      <c r="JT41" s="14">
        <v>270.5</v>
      </c>
      <c r="JU41" s="14">
        <v>268.32994000000002</v>
      </c>
      <c r="JV41" s="14">
        <v>268.32994000000002</v>
      </c>
      <c r="JW41" s="14">
        <v>2.1700599999999999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1.2</v>
      </c>
      <c r="LE41" s="14">
        <v>0.89207999999999998</v>
      </c>
      <c r="LF41" s="14">
        <v>0.89207999999999998</v>
      </c>
      <c r="LG41" s="14">
        <v>0.30792000000000003</v>
      </c>
      <c r="LH41" s="14">
        <v>104.5</v>
      </c>
      <c r="LI41" s="14">
        <v>126.90823</v>
      </c>
      <c r="LJ41" s="14">
        <v>106.30974000000001</v>
      </c>
      <c r="LK41" s="14">
        <v>-1.8097399999999999</v>
      </c>
      <c r="LL41" s="14">
        <v>93.9</v>
      </c>
      <c r="LM41" s="14">
        <v>73.509299999999996</v>
      </c>
      <c r="LN41" s="14">
        <v>76.263339999999999</v>
      </c>
      <c r="LO41" s="14">
        <v>17.636659999999999</v>
      </c>
      <c r="LP41" s="14">
        <v>61.2</v>
      </c>
      <c r="LQ41" s="14">
        <v>66.707279999999997</v>
      </c>
      <c r="LR41" s="14">
        <v>67.133979999999994</v>
      </c>
      <c r="LS41" s="14">
        <v>-5.93398</v>
      </c>
      <c r="LT41" s="14">
        <v>71.900000000000006</v>
      </c>
      <c r="LU41" s="14">
        <v>65.564620000000005</v>
      </c>
      <c r="LV41" s="14">
        <v>65.984009999999998</v>
      </c>
      <c r="LW41" s="14">
        <v>5.9159899999999999</v>
      </c>
      <c r="LX41" s="14">
        <v>29.3</v>
      </c>
      <c r="LY41" s="14">
        <v>27.133489999999998</v>
      </c>
      <c r="LZ41" s="14">
        <v>27.30705</v>
      </c>
      <c r="MA41" s="14">
        <v>1.99295</v>
      </c>
      <c r="MB41" s="14"/>
      <c r="MC41" s="14"/>
      <c r="MD41" s="14"/>
      <c r="ME41" s="14">
        <v>0</v>
      </c>
      <c r="MF41" s="14"/>
      <c r="MG41" s="14"/>
      <c r="MH41" s="14"/>
      <c r="MI41" s="14">
        <v>0</v>
      </c>
      <c r="MJ41" s="14"/>
      <c r="MK41" s="14"/>
      <c r="ML41" s="14"/>
      <c r="MM41" s="14">
        <v>0</v>
      </c>
      <c r="MN41" s="14">
        <v>145.69999999999999</v>
      </c>
      <c r="MO41" s="14">
        <v>151.08886000000001</v>
      </c>
      <c r="MP41" s="14">
        <v>159.10807</v>
      </c>
      <c r="MQ41" s="14">
        <v>-13.40807</v>
      </c>
      <c r="MR41" s="14">
        <v>147.9</v>
      </c>
      <c r="MS41" s="14">
        <v>151.08886000000001</v>
      </c>
      <c r="MT41" s="14">
        <v>159.10807</v>
      </c>
      <c r="MU41" s="14">
        <v>-11.208069999999999</v>
      </c>
      <c r="MV41" s="14">
        <v>149.69999999999999</v>
      </c>
      <c r="MW41" s="14">
        <v>151.54257999999999</v>
      </c>
      <c r="MX41" s="14">
        <v>159.58587</v>
      </c>
      <c r="MY41" s="14">
        <v>-9.8858700000000006</v>
      </c>
      <c r="MZ41" s="14">
        <v>103.2</v>
      </c>
      <c r="NA41" s="14">
        <v>185.62738999999999</v>
      </c>
      <c r="NB41" s="14">
        <v>185.62738999999999</v>
      </c>
      <c r="NC41" s="14">
        <v>-82.427390000000003</v>
      </c>
      <c r="ND41" s="14"/>
      <c r="NE41" s="14"/>
      <c r="NF41" s="14"/>
      <c r="NG41" s="14">
        <v>0</v>
      </c>
      <c r="NH41" s="14"/>
      <c r="NI41" s="14"/>
      <c r="NJ41" s="14"/>
      <c r="NK41" s="14">
        <v>0</v>
      </c>
      <c r="NL41" s="14"/>
      <c r="NM41" s="14"/>
      <c r="NN41" s="14"/>
      <c r="NO41" s="14">
        <v>0</v>
      </c>
      <c r="NP41" s="14"/>
      <c r="NQ41" s="14"/>
      <c r="NR41" s="14"/>
      <c r="NS41" s="14">
        <v>0</v>
      </c>
      <c r="NT41" s="14">
        <v>216.3</v>
      </c>
      <c r="NU41" s="14">
        <v>192.23309</v>
      </c>
      <c r="NV41" s="14">
        <v>192.23309</v>
      </c>
      <c r="NW41" s="14">
        <v>24.06691</v>
      </c>
      <c r="NX41" s="14">
        <v>103.3</v>
      </c>
      <c r="NY41" s="14">
        <v>96.405180000000001</v>
      </c>
      <c r="NZ41" s="14">
        <v>96.405180000000001</v>
      </c>
      <c r="OA41" s="14">
        <v>6.8948200000000002</v>
      </c>
      <c r="OB41" s="14">
        <v>0.4</v>
      </c>
      <c r="OC41" s="14"/>
      <c r="OD41" s="14">
        <v>0.47099999999999997</v>
      </c>
      <c r="OE41" s="14">
        <v>-7.0999999999999994E-2</v>
      </c>
      <c r="OF41" s="14">
        <v>37.200000000000003</v>
      </c>
      <c r="OG41" s="14">
        <v>50.9</v>
      </c>
      <c r="OH41" s="14">
        <v>66.28</v>
      </c>
      <c r="OI41" s="14">
        <v>-29.08</v>
      </c>
      <c r="OJ41" s="14">
        <v>28.4</v>
      </c>
      <c r="OK41" s="14"/>
      <c r="OL41" s="14">
        <v>25.788</v>
      </c>
      <c r="OM41" s="14">
        <v>2.6120000000000001</v>
      </c>
      <c r="ON41" s="14">
        <v>14.2</v>
      </c>
      <c r="OO41" s="14">
        <v>16.516999999999999</v>
      </c>
      <c r="OP41" s="14">
        <v>16.516999999999999</v>
      </c>
      <c r="OQ41" s="14">
        <v>-2.3170000000000002</v>
      </c>
      <c r="OR41" s="14">
        <v>0.2</v>
      </c>
      <c r="OS41" s="14"/>
      <c r="OT41" s="14">
        <v>0.1</v>
      </c>
      <c r="OU41" s="14">
        <v>0.1</v>
      </c>
      <c r="OV41" s="14">
        <v>7.4</v>
      </c>
      <c r="OW41" s="14">
        <v>7</v>
      </c>
      <c r="OX41" s="14">
        <v>7</v>
      </c>
      <c r="OY41" s="14">
        <v>0.4</v>
      </c>
      <c r="OZ41" s="14">
        <v>5.2</v>
      </c>
      <c r="PA41" s="14"/>
      <c r="PB41" s="14"/>
      <c r="PC41" s="14">
        <v>5.2</v>
      </c>
      <c r="PD41" s="14">
        <v>9.9</v>
      </c>
      <c r="PE41" s="14">
        <v>9</v>
      </c>
      <c r="PF41" s="14">
        <v>9</v>
      </c>
      <c r="PG41" s="14">
        <v>0.9</v>
      </c>
      <c r="PH41" s="14">
        <v>2.9</v>
      </c>
      <c r="PI41" s="14">
        <v>4.0836499999999996</v>
      </c>
      <c r="PJ41" s="14">
        <v>1.46</v>
      </c>
      <c r="PK41" s="14">
        <v>1.44</v>
      </c>
      <c r="PL41" s="14">
        <v>0</v>
      </c>
      <c r="PM41" s="14">
        <v>1</v>
      </c>
      <c r="PN41" s="14">
        <v>1</v>
      </c>
      <c r="PO41" s="14">
        <v>-1</v>
      </c>
      <c r="PP41" s="14">
        <v>1.5</v>
      </c>
      <c r="PQ41" s="14">
        <v>3</v>
      </c>
      <c r="PR41" s="14">
        <v>3</v>
      </c>
      <c r="PS41" s="14">
        <v>-1.5</v>
      </c>
      <c r="PT41" s="14">
        <v>2.1</v>
      </c>
      <c r="PU41" s="14">
        <v>1.9</v>
      </c>
      <c r="PV41" s="14">
        <v>1.9</v>
      </c>
      <c r="PW41" s="14">
        <v>0.2</v>
      </c>
      <c r="PX41" s="14">
        <v>18.399999999999999</v>
      </c>
      <c r="PY41" s="14">
        <v>18.25243</v>
      </c>
      <c r="PZ41" s="14">
        <v>18.25243</v>
      </c>
      <c r="QA41" s="14">
        <v>0.14757000000000001</v>
      </c>
      <c r="QB41" s="14">
        <v>6.8</v>
      </c>
      <c r="QC41" s="14">
        <v>5</v>
      </c>
      <c r="QD41" s="14">
        <v>5</v>
      </c>
      <c r="QE41" s="14">
        <v>1.8</v>
      </c>
      <c r="QF41" s="14">
        <v>4</v>
      </c>
      <c r="QG41" s="14">
        <v>5</v>
      </c>
      <c r="QH41" s="14">
        <v>5</v>
      </c>
      <c r="QI41" s="14">
        <v>-1</v>
      </c>
      <c r="QJ41" s="14">
        <v>3.3</v>
      </c>
      <c r="QK41" s="14">
        <v>3.4</v>
      </c>
      <c r="QL41" s="14">
        <v>3.4</v>
      </c>
      <c r="QM41" s="14">
        <v>-0.1</v>
      </c>
      <c r="QN41" s="14">
        <v>18.5</v>
      </c>
      <c r="QO41" s="14">
        <v>17.864080000000001</v>
      </c>
      <c r="QP41" s="14">
        <v>17.864080000000001</v>
      </c>
      <c r="QQ41" s="14">
        <v>0.63592000000000004</v>
      </c>
      <c r="QR41" s="14">
        <v>5.7</v>
      </c>
      <c r="QS41" s="14"/>
      <c r="QT41" s="14">
        <v>7.1550000000000002</v>
      </c>
      <c r="QU41" s="14">
        <v>-1.4550000000000001</v>
      </c>
      <c r="QV41" s="14">
        <v>6.7</v>
      </c>
      <c r="QW41" s="14"/>
      <c r="QX41" s="14">
        <v>11.624000000000001</v>
      </c>
      <c r="QY41" s="14">
        <v>-4.9240000000000004</v>
      </c>
      <c r="QZ41" s="14">
        <v>11.1</v>
      </c>
      <c r="RA41" s="14">
        <v>13</v>
      </c>
      <c r="RB41" s="14">
        <v>11.29</v>
      </c>
      <c r="RC41" s="14">
        <v>-0.19</v>
      </c>
      <c r="RD41" s="14">
        <v>40.5</v>
      </c>
      <c r="RE41" s="14">
        <v>43.924999999999997</v>
      </c>
      <c r="RF41" s="14">
        <v>43.924999999999997</v>
      </c>
      <c r="RG41" s="14">
        <v>-3.4249999999999998</v>
      </c>
      <c r="RH41" s="14">
        <v>4.5</v>
      </c>
      <c r="RI41" s="14">
        <v>2.9009999999999998</v>
      </c>
      <c r="RJ41" s="14">
        <v>2.9009999999999998</v>
      </c>
      <c r="RK41" s="14">
        <v>1.599</v>
      </c>
      <c r="RL41" s="14">
        <v>1.2</v>
      </c>
      <c r="RM41" s="14">
        <v>1.2</v>
      </c>
      <c r="RN41" s="14">
        <v>1.2</v>
      </c>
      <c r="RO41" s="14">
        <v>0</v>
      </c>
      <c r="RP41" s="14">
        <v>1.2</v>
      </c>
      <c r="RQ41" s="14">
        <v>1.2</v>
      </c>
      <c r="RR41" s="14">
        <v>1.2</v>
      </c>
      <c r="RS41" s="14">
        <v>0</v>
      </c>
      <c r="RT41" s="14">
        <v>2.7</v>
      </c>
      <c r="RU41" s="14">
        <v>2.8</v>
      </c>
      <c r="RV41" s="14">
        <v>2.8</v>
      </c>
      <c r="RW41" s="14">
        <v>-0.1</v>
      </c>
      <c r="RX41" s="14">
        <v>4.5999999999999996</v>
      </c>
      <c r="RY41" s="14"/>
      <c r="RZ41" s="14">
        <v>1.8919999999999999</v>
      </c>
      <c r="SA41" s="14">
        <v>2.7080000000000002</v>
      </c>
      <c r="SB41" s="14">
        <v>2</v>
      </c>
      <c r="SC41" s="14">
        <v>2.379</v>
      </c>
      <c r="SD41" s="14">
        <v>2.379</v>
      </c>
      <c r="SE41" s="14">
        <v>-0.379</v>
      </c>
      <c r="SF41" s="14">
        <v>16.399999999999999</v>
      </c>
      <c r="SG41" s="14">
        <v>12.49227</v>
      </c>
      <c r="SH41" s="14">
        <v>10.81415</v>
      </c>
      <c r="SI41" s="14">
        <v>5.5858499999999998</v>
      </c>
      <c r="SJ41" s="14">
        <v>1.3</v>
      </c>
      <c r="SK41" s="14">
        <v>1.36</v>
      </c>
      <c r="SL41" s="14">
        <v>1.36</v>
      </c>
      <c r="SM41" s="14">
        <v>-0.06</v>
      </c>
      <c r="SN41" s="14">
        <v>0.4</v>
      </c>
      <c r="SO41" s="14">
        <v>0.4</v>
      </c>
      <c r="SP41" s="14">
        <v>0.4</v>
      </c>
      <c r="SQ41" s="14">
        <v>0</v>
      </c>
      <c r="SR41" s="14">
        <v>3.9</v>
      </c>
      <c r="SS41" s="14">
        <v>4.3</v>
      </c>
      <c r="ST41" s="14">
        <v>4.3</v>
      </c>
      <c r="SU41" s="14">
        <v>-0.4</v>
      </c>
      <c r="SV41" s="14">
        <v>3</v>
      </c>
      <c r="SW41" s="14">
        <v>3</v>
      </c>
      <c r="SX41" s="14">
        <v>3</v>
      </c>
      <c r="SY41" s="14">
        <v>0</v>
      </c>
      <c r="SZ41" s="14">
        <v>3.6</v>
      </c>
      <c r="TA41" s="14">
        <v>3.5</v>
      </c>
      <c r="TB41" s="14">
        <v>3.5</v>
      </c>
      <c r="TC41" s="14">
        <v>0.1</v>
      </c>
      <c r="TD41" s="14">
        <v>5</v>
      </c>
      <c r="TE41" s="14">
        <v>5</v>
      </c>
      <c r="TF41" s="14">
        <v>5</v>
      </c>
      <c r="TG41" s="14">
        <v>0</v>
      </c>
      <c r="TH41" s="14">
        <v>10</v>
      </c>
      <c r="TI41" s="14">
        <v>14.56311</v>
      </c>
      <c r="TJ41" s="14">
        <v>14.56311</v>
      </c>
      <c r="TK41" s="14">
        <v>-4.56311</v>
      </c>
      <c r="TL41" s="14">
        <v>29.1</v>
      </c>
      <c r="TM41" s="14">
        <v>25.699000000000002</v>
      </c>
      <c r="TN41" s="14">
        <v>25.699000000000002</v>
      </c>
      <c r="TO41" s="14">
        <v>3.4009999999999998</v>
      </c>
      <c r="TP41" s="14">
        <v>44.9</v>
      </c>
      <c r="TQ41" s="14">
        <v>60.308</v>
      </c>
      <c r="TR41" s="14">
        <v>60.308</v>
      </c>
      <c r="TS41" s="14">
        <v>-15.407999999999999</v>
      </c>
      <c r="TT41" s="14">
        <v>13.1</v>
      </c>
      <c r="TU41" s="14"/>
      <c r="TV41" s="14"/>
      <c r="TW41" s="14">
        <v>13.1</v>
      </c>
      <c r="TX41" s="14">
        <v>60.1</v>
      </c>
      <c r="TY41" s="14">
        <v>58</v>
      </c>
      <c r="TZ41" s="14">
        <v>44.81</v>
      </c>
      <c r="UA41" s="14">
        <v>15.29</v>
      </c>
      <c r="UB41" s="14">
        <v>67.5</v>
      </c>
      <c r="UC41" s="14">
        <v>61.4</v>
      </c>
      <c r="UD41" s="14"/>
      <c r="UE41" s="14">
        <v>67.5</v>
      </c>
      <c r="UF41" s="14">
        <v>10.9</v>
      </c>
      <c r="UG41" s="14">
        <v>4.8019999999999996</v>
      </c>
      <c r="UH41" s="14">
        <v>4.8019999999999996</v>
      </c>
      <c r="UI41" s="14">
        <v>6.0979999999999999</v>
      </c>
      <c r="UJ41" s="14">
        <v>7.4</v>
      </c>
      <c r="UK41" s="14">
        <v>4.5049999999999999</v>
      </c>
      <c r="UL41" s="14">
        <v>4.5049999999999999</v>
      </c>
      <c r="UM41" s="14">
        <v>2.895</v>
      </c>
      <c r="UN41" s="14">
        <v>5</v>
      </c>
      <c r="UO41" s="14">
        <v>5</v>
      </c>
      <c r="UP41" s="14">
        <v>5</v>
      </c>
      <c r="UQ41" s="14">
        <v>0</v>
      </c>
      <c r="UR41" s="14">
        <v>2</v>
      </c>
      <c r="US41" s="14">
        <v>2</v>
      </c>
      <c r="UT41" s="14">
        <v>2</v>
      </c>
      <c r="UU41" s="14">
        <v>0</v>
      </c>
      <c r="UV41" s="14">
        <v>8.1</v>
      </c>
      <c r="UW41" s="14">
        <v>8.3000000000000007</v>
      </c>
      <c r="UX41" s="14">
        <v>8.3000000000000007</v>
      </c>
      <c r="UY41" s="14">
        <v>-0.2</v>
      </c>
      <c r="UZ41" s="14">
        <v>3.8</v>
      </c>
      <c r="VA41" s="14">
        <v>3.8</v>
      </c>
      <c r="VB41" s="14">
        <v>3.8</v>
      </c>
      <c r="VC41" s="14">
        <v>0</v>
      </c>
      <c r="VD41" s="14">
        <v>4.4000000000000004</v>
      </c>
      <c r="VE41" s="14">
        <v>4.2</v>
      </c>
      <c r="VF41" s="14">
        <v>4.2</v>
      </c>
      <c r="VG41" s="14">
        <v>0.2</v>
      </c>
      <c r="VH41" s="14">
        <v>4.5999999999999996</v>
      </c>
      <c r="VI41" s="14">
        <v>4.2</v>
      </c>
      <c r="VJ41" s="14">
        <v>4.2</v>
      </c>
      <c r="VK41" s="14">
        <v>0.4</v>
      </c>
      <c r="VL41" s="14">
        <v>13.9</v>
      </c>
      <c r="VM41" s="14">
        <v>15.250999999999999</v>
      </c>
      <c r="VN41" s="14">
        <v>15.250999999999999</v>
      </c>
      <c r="VO41" s="14">
        <v>-1.351</v>
      </c>
      <c r="VP41" s="14">
        <v>122.4</v>
      </c>
      <c r="VQ41" s="14"/>
      <c r="VR41" s="14">
        <v>149.05500000000001</v>
      </c>
      <c r="VS41" s="14">
        <v>-26.655000000000001</v>
      </c>
      <c r="VT41" s="14">
        <v>4.8</v>
      </c>
      <c r="VU41" s="14"/>
      <c r="VV41" s="14">
        <v>9.8829999999999991</v>
      </c>
      <c r="VW41" s="14">
        <v>-5.0830000000000002</v>
      </c>
      <c r="VX41" s="14">
        <v>54.8</v>
      </c>
      <c r="VY41" s="14"/>
      <c r="VZ41" s="14">
        <v>43.771999999999998</v>
      </c>
      <c r="WA41" s="14">
        <v>11.028</v>
      </c>
      <c r="WB41" s="14">
        <v>0.6</v>
      </c>
      <c r="WC41" s="14">
        <v>0.6</v>
      </c>
      <c r="WD41" s="14">
        <v>0.6</v>
      </c>
      <c r="WE41" s="14">
        <v>0</v>
      </c>
      <c r="WF41" s="14">
        <v>107.7</v>
      </c>
      <c r="WG41" s="14">
        <v>57</v>
      </c>
      <c r="WH41" s="14">
        <v>97</v>
      </c>
      <c r="WI41" s="14">
        <v>10.7</v>
      </c>
      <c r="WJ41" s="14">
        <v>110.4</v>
      </c>
      <c r="WK41" s="14">
        <v>71</v>
      </c>
      <c r="WL41" s="14">
        <v>103</v>
      </c>
      <c r="WM41" s="14">
        <v>7.4</v>
      </c>
      <c r="WN41" s="14">
        <v>49.9</v>
      </c>
      <c r="WO41" s="14"/>
      <c r="WP41" s="14">
        <v>42.107999999999997</v>
      </c>
      <c r="WQ41" s="14">
        <v>7.7919999999999998</v>
      </c>
      <c r="WR41" s="14">
        <v>4.9000000000000004</v>
      </c>
      <c r="WS41" s="14"/>
      <c r="WT41" s="14"/>
      <c r="WU41" s="14">
        <v>4.9000000000000004</v>
      </c>
      <c r="WV41" s="14">
        <v>6.7</v>
      </c>
      <c r="WW41" s="14">
        <v>6</v>
      </c>
      <c r="WX41" s="14">
        <v>6</v>
      </c>
      <c r="WY41" s="14">
        <v>0.7</v>
      </c>
      <c r="WZ41" s="14">
        <v>20</v>
      </c>
      <c r="XA41" s="14">
        <v>18.4466</v>
      </c>
      <c r="XB41" s="14">
        <v>18.4466</v>
      </c>
      <c r="XC41" s="14">
        <v>1.5533999999999999</v>
      </c>
      <c r="XD41" s="14">
        <v>8.9</v>
      </c>
      <c r="XE41" s="14">
        <v>10.8</v>
      </c>
      <c r="XF41" s="14">
        <v>10.8</v>
      </c>
      <c r="XG41" s="14">
        <v>-1.9</v>
      </c>
      <c r="XH41" s="14">
        <v>36.4</v>
      </c>
      <c r="XI41" s="14">
        <v>30</v>
      </c>
      <c r="XJ41" s="14">
        <v>30</v>
      </c>
      <c r="XK41" s="14">
        <v>6.4</v>
      </c>
      <c r="XL41" s="14">
        <v>26.8</v>
      </c>
      <c r="XM41" s="14">
        <v>30</v>
      </c>
      <c r="XN41" s="14">
        <v>30</v>
      </c>
      <c r="XO41" s="14">
        <v>-3.2</v>
      </c>
      <c r="XP41" s="14">
        <v>13.5</v>
      </c>
      <c r="XQ41" s="14">
        <v>14</v>
      </c>
      <c r="XR41" s="14">
        <v>14</v>
      </c>
      <c r="XS41" s="14">
        <v>-0.5</v>
      </c>
      <c r="XT41" s="14">
        <v>18.3</v>
      </c>
      <c r="XU41" s="14">
        <v>19</v>
      </c>
      <c r="XV41" s="14">
        <v>19</v>
      </c>
      <c r="XW41" s="14">
        <v>-0.7</v>
      </c>
      <c r="XX41" s="14">
        <v>7.2</v>
      </c>
      <c r="XY41" s="14">
        <v>8.23</v>
      </c>
      <c r="XZ41" s="14">
        <v>8.23</v>
      </c>
      <c r="YA41" s="14">
        <v>-1.03</v>
      </c>
      <c r="YB41" s="14"/>
      <c r="YC41" s="14"/>
      <c r="YD41" s="14"/>
      <c r="YE41" s="14">
        <v>0</v>
      </c>
      <c r="YF41" s="14"/>
      <c r="YG41" s="14"/>
      <c r="YH41" s="14"/>
      <c r="YI41" s="14">
        <v>0</v>
      </c>
    </row>
    <row r="42" spans="1:659" ht="24" customHeight="1" x14ac:dyDescent="0.3">
      <c r="A42" s="1"/>
      <c r="B42" s="16" t="s">
        <v>50</v>
      </c>
      <c r="C42" s="16" t="s">
        <v>748</v>
      </c>
      <c r="D42" s="17">
        <v>82</v>
      </c>
      <c r="E42" s="17">
        <v>108.68174</v>
      </c>
      <c r="F42" s="17">
        <v>87.847030000000004</v>
      </c>
      <c r="G42" s="17">
        <v>-5.8470300000000002</v>
      </c>
      <c r="H42" s="17">
        <v>642.9</v>
      </c>
      <c r="I42" s="17">
        <v>643.65809000000002</v>
      </c>
      <c r="J42" s="17">
        <v>643.65809000000002</v>
      </c>
      <c r="K42" s="17">
        <v>-0.75809000000000004</v>
      </c>
      <c r="L42" s="17">
        <v>216.7</v>
      </c>
      <c r="M42" s="17">
        <v>209.39341999999999</v>
      </c>
      <c r="N42" s="17">
        <v>209.39341999999999</v>
      </c>
      <c r="O42" s="17">
        <v>7.3065800000000003</v>
      </c>
      <c r="P42" s="17"/>
      <c r="Q42" s="17"/>
      <c r="R42" s="17"/>
      <c r="S42" s="17">
        <v>0</v>
      </c>
      <c r="T42" s="17"/>
      <c r="U42" s="17"/>
      <c r="V42" s="17"/>
      <c r="W42" s="17">
        <v>0</v>
      </c>
      <c r="X42" s="17">
        <v>35.1</v>
      </c>
      <c r="Y42" s="17">
        <v>30.672820000000002</v>
      </c>
      <c r="Z42" s="17">
        <v>12.09104</v>
      </c>
      <c r="AA42" s="17">
        <v>23.008959999999998</v>
      </c>
      <c r="AB42" s="17">
        <v>80</v>
      </c>
      <c r="AC42" s="17">
        <v>92.173919999999995</v>
      </c>
      <c r="AD42" s="17">
        <v>91.363969999999995</v>
      </c>
      <c r="AE42" s="17">
        <v>-11.36397</v>
      </c>
      <c r="AF42" s="17">
        <v>80.8</v>
      </c>
      <c r="AG42" s="17">
        <v>86.905510000000007</v>
      </c>
      <c r="AH42" s="17">
        <v>86.905510000000007</v>
      </c>
      <c r="AI42" s="17">
        <v>-6.1055099999999998</v>
      </c>
      <c r="AJ42" s="17"/>
      <c r="AK42" s="17"/>
      <c r="AL42" s="17"/>
      <c r="AM42" s="17">
        <v>0</v>
      </c>
      <c r="AN42" s="17">
        <v>185.7</v>
      </c>
      <c r="AO42" s="17">
        <v>196.22801999999999</v>
      </c>
      <c r="AP42" s="17">
        <v>196.22801999999999</v>
      </c>
      <c r="AQ42" s="17">
        <v>-10.52802</v>
      </c>
      <c r="AR42" s="17">
        <v>204.2</v>
      </c>
      <c r="AS42" s="17">
        <v>196.22801999999999</v>
      </c>
      <c r="AT42" s="17">
        <v>196.22801999999999</v>
      </c>
      <c r="AU42" s="17">
        <v>7.9719800000000003</v>
      </c>
      <c r="AV42" s="17">
        <v>204.2</v>
      </c>
      <c r="AW42" s="17">
        <v>196.22801999999999</v>
      </c>
      <c r="AX42" s="17">
        <v>196.22801999999999</v>
      </c>
      <c r="AY42" s="17">
        <v>7.9719800000000003</v>
      </c>
      <c r="AZ42" s="17">
        <v>286.7</v>
      </c>
      <c r="BA42" s="17">
        <v>295.22593999999998</v>
      </c>
      <c r="BB42" s="17">
        <v>295.22593999999998</v>
      </c>
      <c r="BC42" s="17">
        <v>-8.5259400000000003</v>
      </c>
      <c r="BD42" s="17">
        <v>212.3</v>
      </c>
      <c r="BE42" s="17">
        <v>208.07390000000001</v>
      </c>
      <c r="BF42" s="17">
        <v>208.07390000000001</v>
      </c>
      <c r="BG42" s="17">
        <v>4.2260999999999997</v>
      </c>
      <c r="BH42" s="17">
        <v>110.7</v>
      </c>
      <c r="BI42" s="17">
        <v>104.34936999999999</v>
      </c>
      <c r="BJ42" s="17">
        <v>104.34936999999999</v>
      </c>
      <c r="BK42" s="17">
        <v>6.3506299999999998</v>
      </c>
      <c r="BL42" s="17">
        <v>244.3</v>
      </c>
      <c r="BM42" s="17">
        <v>368.40096999999997</v>
      </c>
      <c r="BN42" s="17">
        <v>368.40096999999997</v>
      </c>
      <c r="BO42" s="17">
        <v>-124.10097</v>
      </c>
      <c r="BP42" s="17">
        <v>4.3</v>
      </c>
      <c r="BQ42" s="17">
        <v>4.4318400000000002</v>
      </c>
      <c r="BR42" s="17">
        <v>4.4318400000000002</v>
      </c>
      <c r="BS42" s="17">
        <v>-0.13184000000000001</v>
      </c>
      <c r="BT42" s="17"/>
      <c r="BU42" s="17"/>
      <c r="BV42" s="17"/>
      <c r="BW42" s="17">
        <v>0</v>
      </c>
      <c r="BX42" s="17"/>
      <c r="BY42" s="17"/>
      <c r="BZ42" s="17"/>
      <c r="CA42" s="17">
        <v>0</v>
      </c>
      <c r="CB42" s="17"/>
      <c r="CC42" s="17"/>
      <c r="CD42" s="17"/>
      <c r="CE42" s="17">
        <v>0</v>
      </c>
      <c r="CF42" s="17"/>
      <c r="CG42" s="17"/>
      <c r="CH42" s="17"/>
      <c r="CI42" s="17">
        <v>0</v>
      </c>
      <c r="CJ42" s="17">
        <v>107.5</v>
      </c>
      <c r="CK42" s="17">
        <v>105.6932</v>
      </c>
      <c r="CL42" s="17">
        <v>105.6932</v>
      </c>
      <c r="CM42" s="17">
        <v>1.8068</v>
      </c>
      <c r="CN42" s="17">
        <v>7.9</v>
      </c>
      <c r="CO42" s="17">
        <v>5.1333399999999996</v>
      </c>
      <c r="CP42" s="17">
        <v>5.1333399999999996</v>
      </c>
      <c r="CQ42" s="17">
        <v>2.7666599999999999</v>
      </c>
      <c r="CR42" s="17">
        <v>4.9000000000000004</v>
      </c>
      <c r="CS42" s="17">
        <v>2.8177599999999998</v>
      </c>
      <c r="CT42" s="17">
        <v>2.8177599999999998</v>
      </c>
      <c r="CU42" s="17">
        <v>2.0822400000000001</v>
      </c>
      <c r="CV42" s="17">
        <v>0</v>
      </c>
      <c r="CW42" s="17">
        <v>22.389009999999999</v>
      </c>
      <c r="CX42" s="17">
        <v>22.389009999999999</v>
      </c>
      <c r="CY42" s="17">
        <v>-22.389009999999999</v>
      </c>
      <c r="CZ42" s="17">
        <v>7</v>
      </c>
      <c r="DA42" s="17">
        <v>6.8787000000000003</v>
      </c>
      <c r="DB42" s="17">
        <v>6.8787000000000003</v>
      </c>
      <c r="DC42" s="17">
        <v>0.12130000000000001</v>
      </c>
      <c r="DD42" s="17">
        <v>12.5</v>
      </c>
      <c r="DE42" s="17">
        <v>14.919420000000001</v>
      </c>
      <c r="DF42" s="17">
        <v>14.919420000000001</v>
      </c>
      <c r="DG42" s="17">
        <v>-2.4194200000000001</v>
      </c>
      <c r="DH42" s="17">
        <v>70.599999999999994</v>
      </c>
      <c r="DI42" s="17">
        <v>81.708960000000005</v>
      </c>
      <c r="DJ42" s="17">
        <v>81.708960000000005</v>
      </c>
      <c r="DK42" s="17">
        <v>-11.10896</v>
      </c>
      <c r="DL42" s="17"/>
      <c r="DM42" s="17"/>
      <c r="DN42" s="17"/>
      <c r="DO42" s="17">
        <v>0</v>
      </c>
      <c r="DP42" s="17"/>
      <c r="DQ42" s="17"/>
      <c r="DR42" s="17"/>
      <c r="DS42" s="17">
        <v>0</v>
      </c>
      <c r="DT42" s="17"/>
      <c r="DU42" s="17"/>
      <c r="DV42" s="17"/>
      <c r="DW42" s="17">
        <v>0</v>
      </c>
      <c r="DX42" s="17"/>
      <c r="DY42" s="17"/>
      <c r="DZ42" s="17"/>
      <c r="EA42" s="17">
        <v>0</v>
      </c>
      <c r="EB42" s="17">
        <v>58.4</v>
      </c>
      <c r="EC42" s="17">
        <v>65.722710000000006</v>
      </c>
      <c r="ED42" s="17">
        <v>62.075719999999997</v>
      </c>
      <c r="EE42" s="17">
        <v>-3.6757200000000001</v>
      </c>
      <c r="EF42" s="17">
        <v>112.6</v>
      </c>
      <c r="EG42" s="17">
        <v>108.98502000000001</v>
      </c>
      <c r="EH42" s="17">
        <v>110.2632</v>
      </c>
      <c r="EI42" s="17">
        <v>2.3368000000000002</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c r="FC42" s="17">
        <v>0</v>
      </c>
      <c r="FD42" s="17">
        <v>26.7</v>
      </c>
      <c r="FE42" s="17">
        <v>31.53576</v>
      </c>
      <c r="FF42" s="17">
        <v>31.53576</v>
      </c>
      <c r="FG42" s="17">
        <v>-4.8357599999999996</v>
      </c>
      <c r="FH42" s="17">
        <v>73.900000000000006</v>
      </c>
      <c r="FI42" s="17">
        <v>75</v>
      </c>
      <c r="FJ42" s="17">
        <v>74.999780000000001</v>
      </c>
      <c r="FK42" s="17">
        <v>-1.09978</v>
      </c>
      <c r="FL42" s="17">
        <v>18.899999999999999</v>
      </c>
      <c r="FM42" s="17">
        <v>18.874919999999999</v>
      </c>
      <c r="FN42" s="17">
        <v>18.874919999999999</v>
      </c>
      <c r="FO42" s="17">
        <v>2.5080000000000002E-2</v>
      </c>
      <c r="FP42" s="17">
        <v>18.600000000000001</v>
      </c>
      <c r="FQ42" s="17">
        <v>14.927820000000001</v>
      </c>
      <c r="FR42" s="17">
        <v>14.927820000000001</v>
      </c>
      <c r="FS42" s="17">
        <v>3.67218</v>
      </c>
      <c r="FT42" s="17">
        <v>12.6</v>
      </c>
      <c r="FU42" s="17">
        <v>13.1068</v>
      </c>
      <c r="FV42" s="17">
        <v>13.1068</v>
      </c>
      <c r="FW42" s="17">
        <v>-0.50680000000000003</v>
      </c>
      <c r="FX42" s="17">
        <v>57.6</v>
      </c>
      <c r="FY42" s="17">
        <v>57.754739999999998</v>
      </c>
      <c r="FZ42" s="17">
        <v>57.754739999999998</v>
      </c>
      <c r="GA42" s="17">
        <v>-0.15473999999999999</v>
      </c>
      <c r="GB42" s="17">
        <v>183.8</v>
      </c>
      <c r="GC42" s="17">
        <v>184.91498000000001</v>
      </c>
      <c r="GD42" s="17">
        <v>184.91498000000001</v>
      </c>
      <c r="GE42" s="17">
        <v>-1.1149800000000001</v>
      </c>
      <c r="GF42" s="17">
        <v>184.2</v>
      </c>
      <c r="GG42" s="17">
        <v>184.91498000000001</v>
      </c>
      <c r="GH42" s="17">
        <v>184.91498000000001</v>
      </c>
      <c r="GI42" s="17">
        <v>-0.71497999999999995</v>
      </c>
      <c r="GJ42" s="17">
        <v>183.9</v>
      </c>
      <c r="GK42" s="17">
        <v>185.47028</v>
      </c>
      <c r="GL42" s="17">
        <v>185.47028</v>
      </c>
      <c r="GM42" s="17">
        <v>-1.5702799999999999</v>
      </c>
      <c r="GN42" s="17">
        <v>81.900000000000006</v>
      </c>
      <c r="GO42" s="17">
        <v>79.789810000000003</v>
      </c>
      <c r="GP42" s="17">
        <v>86.341419999999999</v>
      </c>
      <c r="GQ42" s="17">
        <v>-4.4414199999999999</v>
      </c>
      <c r="GR42" s="17">
        <v>4.4000000000000004</v>
      </c>
      <c r="GS42" s="17"/>
      <c r="GT42" s="17">
        <v>9.09</v>
      </c>
      <c r="GU42" s="17">
        <v>-4.6900000000000004</v>
      </c>
      <c r="GV42" s="17"/>
      <c r="GW42" s="17"/>
      <c r="GX42" s="17">
        <v>9.9490999999999996</v>
      </c>
      <c r="GY42" s="17">
        <v>-9.9490999999999996</v>
      </c>
      <c r="GZ42" s="17">
        <v>34.299999999999997</v>
      </c>
      <c r="HA42" s="17">
        <v>34.47804</v>
      </c>
      <c r="HB42" s="17">
        <v>34.47804</v>
      </c>
      <c r="HC42" s="17">
        <v>-0.17804</v>
      </c>
      <c r="HD42" s="17">
        <v>38.9</v>
      </c>
      <c r="HE42" s="17">
        <v>32.627180000000003</v>
      </c>
      <c r="HF42" s="17">
        <v>32.627180000000003</v>
      </c>
      <c r="HG42" s="17">
        <v>6.2728200000000003</v>
      </c>
      <c r="HH42" s="17">
        <v>2</v>
      </c>
      <c r="HI42" s="17">
        <v>1.97359</v>
      </c>
      <c r="HJ42" s="17">
        <v>1.97359</v>
      </c>
      <c r="HK42" s="17">
        <v>2.6409999999999999E-2</v>
      </c>
      <c r="HL42" s="17">
        <v>16</v>
      </c>
      <c r="HM42" s="17">
        <v>16.664079999999998</v>
      </c>
      <c r="HN42" s="17">
        <v>16.664079999999998</v>
      </c>
      <c r="HO42" s="17">
        <v>-0.66408</v>
      </c>
      <c r="HP42" s="17">
        <v>73.2</v>
      </c>
      <c r="HQ42" s="17">
        <v>72.061319999999995</v>
      </c>
      <c r="HR42" s="17">
        <v>61.315289999999997</v>
      </c>
      <c r="HS42" s="17">
        <v>11.88471</v>
      </c>
      <c r="HT42" s="17"/>
      <c r="HU42" s="17"/>
      <c r="HV42" s="17"/>
      <c r="HW42" s="17">
        <v>0</v>
      </c>
      <c r="HX42" s="17"/>
      <c r="HY42" s="17"/>
      <c r="HZ42" s="17"/>
      <c r="IA42" s="17">
        <v>0</v>
      </c>
      <c r="IB42" s="17">
        <v>72.400000000000006</v>
      </c>
      <c r="IC42" s="17">
        <v>58.502659999999999</v>
      </c>
      <c r="ID42" s="17">
        <v>42.034849999999999</v>
      </c>
      <c r="IE42" s="17">
        <v>30.36515</v>
      </c>
      <c r="IF42" s="17"/>
      <c r="IG42" s="17"/>
      <c r="IH42" s="17"/>
      <c r="II42" s="17">
        <v>0</v>
      </c>
      <c r="IJ42" s="17"/>
      <c r="IK42" s="17"/>
      <c r="IL42" s="17"/>
      <c r="IM42" s="17">
        <v>0</v>
      </c>
      <c r="IN42" s="17">
        <v>45.8</v>
      </c>
      <c r="IO42" s="17">
        <v>48.181449999999998</v>
      </c>
      <c r="IP42" s="17">
        <v>48.181449999999998</v>
      </c>
      <c r="IQ42" s="17">
        <v>-2.3814500000000001</v>
      </c>
      <c r="IR42" s="17"/>
      <c r="IS42" s="17"/>
      <c r="IT42" s="17"/>
      <c r="IU42" s="17">
        <v>0</v>
      </c>
      <c r="IV42" s="17"/>
      <c r="IW42" s="17"/>
      <c r="IX42" s="17"/>
      <c r="IY42" s="17">
        <v>0</v>
      </c>
      <c r="IZ42" s="17"/>
      <c r="JA42" s="17"/>
      <c r="JB42" s="17"/>
      <c r="JC42" s="17">
        <v>0</v>
      </c>
      <c r="JD42" s="17">
        <v>66.099999999999994</v>
      </c>
      <c r="JE42" s="17">
        <v>64.721999999999994</v>
      </c>
      <c r="JF42" s="17">
        <v>83.326480000000004</v>
      </c>
      <c r="JG42" s="17">
        <v>-17.226479999999999</v>
      </c>
      <c r="JH42" s="17">
        <v>176.1</v>
      </c>
      <c r="JI42" s="17">
        <v>178.35103000000001</v>
      </c>
      <c r="JJ42" s="17">
        <v>178.35103000000001</v>
      </c>
      <c r="JK42" s="17">
        <v>-2.2510300000000001</v>
      </c>
      <c r="JL42" s="17">
        <v>173.4</v>
      </c>
      <c r="JM42" s="17">
        <v>178.35103000000001</v>
      </c>
      <c r="JN42" s="17">
        <v>178.35103000000001</v>
      </c>
      <c r="JO42" s="17">
        <v>-4.9510300000000003</v>
      </c>
      <c r="JP42" s="17">
        <v>207.9</v>
      </c>
      <c r="JQ42" s="17">
        <v>178.35103000000001</v>
      </c>
      <c r="JR42" s="17">
        <v>178.35103000000001</v>
      </c>
      <c r="JS42" s="17">
        <v>29.548970000000001</v>
      </c>
      <c r="JT42" s="17">
        <v>271.3</v>
      </c>
      <c r="JU42" s="17">
        <v>268.32994000000002</v>
      </c>
      <c r="JV42" s="17">
        <v>268.32994000000002</v>
      </c>
      <c r="JW42" s="17">
        <v>2.9700600000000001</v>
      </c>
      <c r="JX42" s="17"/>
      <c r="JY42" s="17"/>
      <c r="JZ42" s="17">
        <v>74.215509999999995</v>
      </c>
      <c r="KA42" s="17">
        <v>-74.215509999999995</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1.1000000000000001</v>
      </c>
      <c r="LE42" s="17">
        <v>0.89207999999999998</v>
      </c>
      <c r="LF42" s="17">
        <v>0.89207999999999998</v>
      </c>
      <c r="LG42" s="17">
        <v>0.20791999999999999</v>
      </c>
      <c r="LH42" s="17">
        <v>189.7</v>
      </c>
      <c r="LI42" s="17">
        <v>154.63918000000001</v>
      </c>
      <c r="LJ42" s="17">
        <v>98.300229999999999</v>
      </c>
      <c r="LK42" s="17">
        <v>91.399770000000004</v>
      </c>
      <c r="LL42" s="17">
        <v>110.7</v>
      </c>
      <c r="LM42" s="17">
        <v>73.574389999999994</v>
      </c>
      <c r="LN42" s="17">
        <v>76.263329999999996</v>
      </c>
      <c r="LO42" s="17">
        <v>34.436669999999999</v>
      </c>
      <c r="LP42" s="17">
        <v>61.2</v>
      </c>
      <c r="LQ42" s="17">
        <v>66.675030000000007</v>
      </c>
      <c r="LR42" s="17">
        <v>67.133979999999994</v>
      </c>
      <c r="LS42" s="17">
        <v>-5.93398</v>
      </c>
      <c r="LT42" s="17">
        <v>72</v>
      </c>
      <c r="LU42" s="17">
        <v>65.532920000000004</v>
      </c>
      <c r="LV42" s="17">
        <v>65.984009999999998</v>
      </c>
      <c r="LW42" s="17">
        <v>6.0159900000000004</v>
      </c>
      <c r="LX42" s="17">
        <v>29.3</v>
      </c>
      <c r="LY42" s="17">
        <v>27.120370000000001</v>
      </c>
      <c r="LZ42" s="17">
        <v>27.30705</v>
      </c>
      <c r="MA42" s="17">
        <v>1.99295</v>
      </c>
      <c r="MB42" s="17"/>
      <c r="MC42" s="17"/>
      <c r="MD42" s="17"/>
      <c r="ME42" s="17">
        <v>0</v>
      </c>
      <c r="MF42" s="17"/>
      <c r="MG42" s="17"/>
      <c r="MH42" s="17"/>
      <c r="MI42" s="17">
        <v>0</v>
      </c>
      <c r="MJ42" s="17"/>
      <c r="MK42" s="17"/>
      <c r="ML42" s="17"/>
      <c r="MM42" s="17">
        <v>0</v>
      </c>
      <c r="MN42" s="17">
        <v>144.6</v>
      </c>
      <c r="MO42" s="17">
        <v>151.08886000000001</v>
      </c>
      <c r="MP42" s="17">
        <v>159.10807</v>
      </c>
      <c r="MQ42" s="17">
        <v>-14.50807</v>
      </c>
      <c r="MR42" s="17">
        <v>146.9</v>
      </c>
      <c r="MS42" s="17">
        <v>151.08886000000001</v>
      </c>
      <c r="MT42" s="17">
        <v>159.10807</v>
      </c>
      <c r="MU42" s="17">
        <v>-12.208069999999999</v>
      </c>
      <c r="MV42" s="17">
        <v>149.6</v>
      </c>
      <c r="MW42" s="17">
        <v>151.54257999999999</v>
      </c>
      <c r="MX42" s="17">
        <v>159.58587</v>
      </c>
      <c r="MY42" s="17">
        <v>-9.9858700000000002</v>
      </c>
      <c r="MZ42" s="17">
        <v>102.8</v>
      </c>
      <c r="NA42" s="17">
        <v>185.62738999999999</v>
      </c>
      <c r="NB42" s="17">
        <v>185.62738999999999</v>
      </c>
      <c r="NC42" s="17">
        <v>-82.827389999999994</v>
      </c>
      <c r="ND42" s="17"/>
      <c r="NE42" s="17"/>
      <c r="NF42" s="17"/>
      <c r="NG42" s="17">
        <v>0</v>
      </c>
      <c r="NH42" s="17"/>
      <c r="NI42" s="17"/>
      <c r="NJ42" s="17"/>
      <c r="NK42" s="17">
        <v>0</v>
      </c>
      <c r="NL42" s="17"/>
      <c r="NM42" s="17"/>
      <c r="NN42" s="17"/>
      <c r="NO42" s="17">
        <v>0</v>
      </c>
      <c r="NP42" s="17"/>
      <c r="NQ42" s="17"/>
      <c r="NR42" s="17"/>
      <c r="NS42" s="17">
        <v>0</v>
      </c>
      <c r="NT42" s="17">
        <v>216.6</v>
      </c>
      <c r="NU42" s="17">
        <v>192.23309</v>
      </c>
      <c r="NV42" s="17">
        <v>192.23309</v>
      </c>
      <c r="NW42" s="17">
        <v>24.366910000000001</v>
      </c>
      <c r="NX42" s="17">
        <v>103.7</v>
      </c>
      <c r="NY42" s="17">
        <v>96.405180000000001</v>
      </c>
      <c r="NZ42" s="17">
        <v>96.405180000000001</v>
      </c>
      <c r="OA42" s="17">
        <v>7.2948199999999996</v>
      </c>
      <c r="OB42" s="17">
        <v>0.1</v>
      </c>
      <c r="OC42" s="17"/>
      <c r="OD42" s="17">
        <v>0.32600000000000001</v>
      </c>
      <c r="OE42" s="17">
        <v>-0.22600000000000001</v>
      </c>
      <c r="OF42" s="17">
        <v>37.9</v>
      </c>
      <c r="OG42" s="17">
        <v>54.4</v>
      </c>
      <c r="OH42" s="17">
        <v>65.42</v>
      </c>
      <c r="OI42" s="17">
        <v>-27.52</v>
      </c>
      <c r="OJ42" s="17">
        <v>9.3000000000000007</v>
      </c>
      <c r="OK42" s="17"/>
      <c r="OL42" s="17">
        <v>7.8620000000000001</v>
      </c>
      <c r="OM42" s="17">
        <v>1.4379999999999999</v>
      </c>
      <c r="ON42" s="17">
        <v>14.2</v>
      </c>
      <c r="OO42" s="17">
        <v>16.381</v>
      </c>
      <c r="OP42" s="17">
        <v>16.381</v>
      </c>
      <c r="OQ42" s="17">
        <v>-2.181</v>
      </c>
      <c r="OR42" s="17">
        <v>0.1</v>
      </c>
      <c r="OS42" s="17"/>
      <c r="OT42" s="17">
        <v>0.1</v>
      </c>
      <c r="OU42" s="17">
        <v>0</v>
      </c>
      <c r="OV42" s="17">
        <v>7.4</v>
      </c>
      <c r="OW42" s="17">
        <v>7</v>
      </c>
      <c r="OX42" s="17">
        <v>7</v>
      </c>
      <c r="OY42" s="17">
        <v>0.4</v>
      </c>
      <c r="OZ42" s="17">
        <v>5.2</v>
      </c>
      <c r="PA42" s="17"/>
      <c r="PB42" s="17"/>
      <c r="PC42" s="17">
        <v>5.2</v>
      </c>
      <c r="PD42" s="17">
        <v>9.9</v>
      </c>
      <c r="PE42" s="17">
        <v>9</v>
      </c>
      <c r="PF42" s="17">
        <v>9</v>
      </c>
      <c r="PG42" s="17">
        <v>0.9</v>
      </c>
      <c r="PH42" s="17">
        <v>2.9</v>
      </c>
      <c r="PI42" s="17">
        <v>2.6689699999999998</v>
      </c>
      <c r="PJ42" s="17">
        <v>1.46</v>
      </c>
      <c r="PK42" s="17">
        <v>1.44</v>
      </c>
      <c r="PL42" s="17">
        <v>0</v>
      </c>
      <c r="PM42" s="17">
        <v>1</v>
      </c>
      <c r="PN42" s="17">
        <v>1</v>
      </c>
      <c r="PO42" s="17">
        <v>-1</v>
      </c>
      <c r="PP42" s="17">
        <v>1.5</v>
      </c>
      <c r="PQ42" s="17">
        <v>3</v>
      </c>
      <c r="PR42" s="17">
        <v>3</v>
      </c>
      <c r="PS42" s="17">
        <v>-1.5</v>
      </c>
      <c r="PT42" s="17">
        <v>2.1</v>
      </c>
      <c r="PU42" s="17">
        <v>1.9</v>
      </c>
      <c r="PV42" s="17">
        <v>1.9</v>
      </c>
      <c r="PW42" s="17">
        <v>0.2</v>
      </c>
      <c r="PX42" s="17">
        <v>18.399999999999999</v>
      </c>
      <c r="PY42" s="17">
        <v>18.25243</v>
      </c>
      <c r="PZ42" s="17">
        <v>18.25243</v>
      </c>
      <c r="QA42" s="17">
        <v>0.14757000000000001</v>
      </c>
      <c r="QB42" s="17">
        <v>6.8</v>
      </c>
      <c r="QC42" s="17">
        <v>5</v>
      </c>
      <c r="QD42" s="17">
        <v>5</v>
      </c>
      <c r="QE42" s="17">
        <v>1.8</v>
      </c>
      <c r="QF42" s="17">
        <v>4</v>
      </c>
      <c r="QG42" s="17">
        <v>5</v>
      </c>
      <c r="QH42" s="17">
        <v>5</v>
      </c>
      <c r="QI42" s="17">
        <v>-1</v>
      </c>
      <c r="QJ42" s="17">
        <v>3.3</v>
      </c>
      <c r="QK42" s="17">
        <v>3.4</v>
      </c>
      <c r="QL42" s="17">
        <v>3.4</v>
      </c>
      <c r="QM42" s="17">
        <v>-0.1</v>
      </c>
      <c r="QN42" s="17">
        <v>18.5</v>
      </c>
      <c r="QO42" s="17">
        <v>17.864080000000001</v>
      </c>
      <c r="QP42" s="17">
        <v>17.864080000000001</v>
      </c>
      <c r="QQ42" s="17">
        <v>0.63592000000000004</v>
      </c>
      <c r="QR42" s="17">
        <v>0.9</v>
      </c>
      <c r="QS42" s="17"/>
      <c r="QT42" s="17">
        <v>1.7509999999999999</v>
      </c>
      <c r="QU42" s="17">
        <v>-0.85099999999999998</v>
      </c>
      <c r="QV42" s="17">
        <v>0.9</v>
      </c>
      <c r="QW42" s="17"/>
      <c r="QX42" s="17">
        <v>5.7750000000000004</v>
      </c>
      <c r="QY42" s="17">
        <v>-4.875</v>
      </c>
      <c r="QZ42" s="17">
        <v>10.199999999999999</v>
      </c>
      <c r="RA42" s="17">
        <v>14</v>
      </c>
      <c r="RB42" s="17">
        <v>11.369</v>
      </c>
      <c r="RC42" s="17">
        <v>-1.169</v>
      </c>
      <c r="RD42" s="17">
        <v>38.5</v>
      </c>
      <c r="RE42" s="17">
        <v>43.963999999999999</v>
      </c>
      <c r="RF42" s="17">
        <v>43.963999999999999</v>
      </c>
      <c r="RG42" s="17">
        <v>-5.4640000000000004</v>
      </c>
      <c r="RH42" s="17">
        <v>4.5</v>
      </c>
      <c r="RI42" s="17">
        <v>2.9009999999999998</v>
      </c>
      <c r="RJ42" s="17">
        <v>2.9009999999999998</v>
      </c>
      <c r="RK42" s="17">
        <v>1.599</v>
      </c>
      <c r="RL42" s="17">
        <v>1.2</v>
      </c>
      <c r="RM42" s="17">
        <v>1.2</v>
      </c>
      <c r="RN42" s="17">
        <v>1.2</v>
      </c>
      <c r="RO42" s="17">
        <v>0</v>
      </c>
      <c r="RP42" s="17">
        <v>1</v>
      </c>
      <c r="RQ42" s="17">
        <v>1.2</v>
      </c>
      <c r="RR42" s="17">
        <v>1.2</v>
      </c>
      <c r="RS42" s="17">
        <v>-0.2</v>
      </c>
      <c r="RT42" s="17">
        <v>2.2000000000000002</v>
      </c>
      <c r="RU42" s="17">
        <v>2.8</v>
      </c>
      <c r="RV42" s="17">
        <v>2.8</v>
      </c>
      <c r="RW42" s="17">
        <v>-0.6</v>
      </c>
      <c r="RX42" s="17">
        <v>0.3</v>
      </c>
      <c r="RY42" s="17"/>
      <c r="RZ42" s="17">
        <v>1.7999999999999999E-2</v>
      </c>
      <c r="SA42" s="17">
        <v>0.28199999999999997</v>
      </c>
      <c r="SB42" s="17">
        <v>2.2999999999999998</v>
      </c>
      <c r="SC42" s="17">
        <v>2.379</v>
      </c>
      <c r="SD42" s="17">
        <v>2.379</v>
      </c>
      <c r="SE42" s="17">
        <v>-7.9000000000000001E-2</v>
      </c>
      <c r="SF42" s="17">
        <v>18.399999999999999</v>
      </c>
      <c r="SG42" s="17">
        <v>13.532120000000001</v>
      </c>
      <c r="SH42" s="17">
        <v>9.7229899999999994</v>
      </c>
      <c r="SI42" s="17">
        <v>8.6770099999999992</v>
      </c>
      <c r="SJ42" s="17">
        <v>1.4</v>
      </c>
      <c r="SK42" s="17">
        <v>1.44</v>
      </c>
      <c r="SL42" s="17">
        <v>1.44</v>
      </c>
      <c r="SM42" s="17">
        <v>-0.04</v>
      </c>
      <c r="SN42" s="17">
        <v>0.4</v>
      </c>
      <c r="SO42" s="17">
        <v>0.4</v>
      </c>
      <c r="SP42" s="17">
        <v>0.4</v>
      </c>
      <c r="SQ42" s="17">
        <v>0</v>
      </c>
      <c r="SR42" s="17">
        <v>3.9</v>
      </c>
      <c r="SS42" s="17">
        <v>4.3</v>
      </c>
      <c r="ST42" s="17">
        <v>4.3</v>
      </c>
      <c r="SU42" s="17">
        <v>-0.4</v>
      </c>
      <c r="SV42" s="17">
        <v>2.9</v>
      </c>
      <c r="SW42" s="17">
        <v>3</v>
      </c>
      <c r="SX42" s="17">
        <v>3</v>
      </c>
      <c r="SY42" s="17">
        <v>-0.1</v>
      </c>
      <c r="SZ42" s="17">
        <v>3.6</v>
      </c>
      <c r="TA42" s="17">
        <v>3.5</v>
      </c>
      <c r="TB42" s="17">
        <v>3.5</v>
      </c>
      <c r="TC42" s="17">
        <v>0.1</v>
      </c>
      <c r="TD42" s="17">
        <v>5.3</v>
      </c>
      <c r="TE42" s="17">
        <v>5</v>
      </c>
      <c r="TF42" s="17">
        <v>5</v>
      </c>
      <c r="TG42" s="17">
        <v>0.3</v>
      </c>
      <c r="TH42" s="17">
        <v>10</v>
      </c>
      <c r="TI42" s="17">
        <v>14.56311</v>
      </c>
      <c r="TJ42" s="17">
        <v>14.56311</v>
      </c>
      <c r="TK42" s="17">
        <v>-4.56311</v>
      </c>
      <c r="TL42" s="17">
        <v>29.5</v>
      </c>
      <c r="TM42" s="17">
        <v>25.327000000000002</v>
      </c>
      <c r="TN42" s="17">
        <v>25.327000000000002</v>
      </c>
      <c r="TO42" s="17">
        <v>4.173</v>
      </c>
      <c r="TP42" s="17">
        <v>55.2</v>
      </c>
      <c r="TQ42" s="17">
        <v>59.588000000000001</v>
      </c>
      <c r="TR42" s="17">
        <v>59.588000000000001</v>
      </c>
      <c r="TS42" s="17">
        <v>-4.3879999999999999</v>
      </c>
      <c r="TT42" s="17">
        <v>3.6</v>
      </c>
      <c r="TU42" s="17"/>
      <c r="TV42" s="17"/>
      <c r="TW42" s="17">
        <v>3.6</v>
      </c>
      <c r="TX42" s="17">
        <v>51.3</v>
      </c>
      <c r="TY42" s="17">
        <v>58.2</v>
      </c>
      <c r="TZ42" s="17">
        <v>45.36</v>
      </c>
      <c r="UA42" s="17">
        <v>5.94</v>
      </c>
      <c r="UB42" s="17">
        <v>71</v>
      </c>
      <c r="UC42" s="17">
        <v>61.4</v>
      </c>
      <c r="UD42" s="17"/>
      <c r="UE42" s="17">
        <v>71</v>
      </c>
      <c r="UF42" s="17">
        <v>7</v>
      </c>
      <c r="UG42" s="17">
        <v>4.6310000000000002</v>
      </c>
      <c r="UH42" s="17">
        <v>4.6310000000000002</v>
      </c>
      <c r="UI42" s="17">
        <v>2.3690000000000002</v>
      </c>
      <c r="UJ42" s="17">
        <v>5.7</v>
      </c>
      <c r="UK42" s="17">
        <v>4.2480000000000002</v>
      </c>
      <c r="UL42" s="17">
        <v>4.2480000000000002</v>
      </c>
      <c r="UM42" s="17">
        <v>1.452</v>
      </c>
      <c r="UN42" s="17">
        <v>5</v>
      </c>
      <c r="UO42" s="17">
        <v>5</v>
      </c>
      <c r="UP42" s="17">
        <v>5</v>
      </c>
      <c r="UQ42" s="17">
        <v>0</v>
      </c>
      <c r="UR42" s="17">
        <v>2</v>
      </c>
      <c r="US42" s="17">
        <v>2</v>
      </c>
      <c r="UT42" s="17">
        <v>2</v>
      </c>
      <c r="UU42" s="17">
        <v>0</v>
      </c>
      <c r="UV42" s="17">
        <v>8.1</v>
      </c>
      <c r="UW42" s="17">
        <v>8.3000000000000007</v>
      </c>
      <c r="UX42" s="17">
        <v>8.3000000000000007</v>
      </c>
      <c r="UY42" s="17">
        <v>-0.2</v>
      </c>
      <c r="UZ42" s="17">
        <v>3.8</v>
      </c>
      <c r="VA42" s="17">
        <v>3.8</v>
      </c>
      <c r="VB42" s="17">
        <v>3.8</v>
      </c>
      <c r="VC42" s="17">
        <v>0</v>
      </c>
      <c r="VD42" s="17">
        <v>4.4000000000000004</v>
      </c>
      <c r="VE42" s="17">
        <v>4.2</v>
      </c>
      <c r="VF42" s="17">
        <v>4.2</v>
      </c>
      <c r="VG42" s="17">
        <v>0.2</v>
      </c>
      <c r="VH42" s="17">
        <v>4.5999999999999996</v>
      </c>
      <c r="VI42" s="17">
        <v>4.2</v>
      </c>
      <c r="VJ42" s="17">
        <v>4.2</v>
      </c>
      <c r="VK42" s="17">
        <v>0.4</v>
      </c>
      <c r="VL42" s="17">
        <v>14</v>
      </c>
      <c r="VM42" s="17">
        <v>14.781000000000001</v>
      </c>
      <c r="VN42" s="17">
        <v>14.781000000000001</v>
      </c>
      <c r="VO42" s="17">
        <v>-0.78100000000000003</v>
      </c>
      <c r="VP42" s="17">
        <v>41.8</v>
      </c>
      <c r="VQ42" s="17"/>
      <c r="VR42" s="17">
        <v>72.680999999999997</v>
      </c>
      <c r="VS42" s="17">
        <v>-30.881</v>
      </c>
      <c r="VT42" s="17">
        <v>2.2999999999999998</v>
      </c>
      <c r="VU42" s="17"/>
      <c r="VV42" s="17">
        <v>8.39</v>
      </c>
      <c r="VW42" s="17">
        <v>-6.09</v>
      </c>
      <c r="VX42" s="17">
        <v>15.5</v>
      </c>
      <c r="VY42" s="17"/>
      <c r="VZ42" s="17">
        <v>12.500999999999999</v>
      </c>
      <c r="WA42" s="17">
        <v>2.9990000000000001</v>
      </c>
      <c r="WB42" s="17">
        <v>0.6</v>
      </c>
      <c r="WC42" s="17">
        <v>0.6</v>
      </c>
      <c r="WD42" s="17">
        <v>0.6</v>
      </c>
      <c r="WE42" s="17">
        <v>0</v>
      </c>
      <c r="WF42" s="17">
        <v>128.80000000000001</v>
      </c>
      <c r="WG42" s="17">
        <v>75</v>
      </c>
      <c r="WH42" s="17">
        <v>106</v>
      </c>
      <c r="WI42" s="17">
        <v>22.8</v>
      </c>
      <c r="WJ42" s="17">
        <v>139.9</v>
      </c>
      <c r="WK42" s="17">
        <v>87</v>
      </c>
      <c r="WL42" s="17">
        <v>109</v>
      </c>
      <c r="WM42" s="17">
        <v>30.9</v>
      </c>
      <c r="WN42" s="17">
        <v>16.3</v>
      </c>
      <c r="WO42" s="17"/>
      <c r="WP42" s="17">
        <v>13.666</v>
      </c>
      <c r="WQ42" s="17">
        <v>2.6339999999999999</v>
      </c>
      <c r="WR42" s="17">
        <v>2.4</v>
      </c>
      <c r="WS42" s="17"/>
      <c r="WT42" s="17"/>
      <c r="WU42" s="17">
        <v>2.4</v>
      </c>
      <c r="WV42" s="17">
        <v>6.7</v>
      </c>
      <c r="WW42" s="17">
        <v>6</v>
      </c>
      <c r="WX42" s="17">
        <v>6</v>
      </c>
      <c r="WY42" s="17">
        <v>0.7</v>
      </c>
      <c r="WZ42" s="17">
        <v>20</v>
      </c>
      <c r="XA42" s="17">
        <v>18.4466</v>
      </c>
      <c r="XB42" s="17">
        <v>18.4466</v>
      </c>
      <c r="XC42" s="17">
        <v>1.5533999999999999</v>
      </c>
      <c r="XD42" s="17">
        <v>8.5</v>
      </c>
      <c r="XE42" s="17">
        <v>10.8</v>
      </c>
      <c r="XF42" s="17">
        <v>10.8</v>
      </c>
      <c r="XG42" s="17">
        <v>-2.2999999999999998</v>
      </c>
      <c r="XH42" s="17">
        <v>36.5</v>
      </c>
      <c r="XI42" s="17">
        <v>30</v>
      </c>
      <c r="XJ42" s="17">
        <v>30</v>
      </c>
      <c r="XK42" s="17">
        <v>6.5</v>
      </c>
      <c r="XL42" s="17">
        <v>26.8</v>
      </c>
      <c r="XM42" s="17">
        <v>30</v>
      </c>
      <c r="XN42" s="17">
        <v>30</v>
      </c>
      <c r="XO42" s="17">
        <v>-3.2</v>
      </c>
      <c r="XP42" s="17">
        <v>13.9</v>
      </c>
      <c r="XQ42" s="17">
        <v>14</v>
      </c>
      <c r="XR42" s="17">
        <v>14</v>
      </c>
      <c r="XS42" s="17">
        <v>-0.1</v>
      </c>
      <c r="XT42" s="17">
        <v>18.399999999999999</v>
      </c>
      <c r="XU42" s="17">
        <v>19</v>
      </c>
      <c r="XV42" s="17">
        <v>19</v>
      </c>
      <c r="XW42" s="17">
        <v>-0.6</v>
      </c>
      <c r="XX42" s="17">
        <v>9.3000000000000007</v>
      </c>
      <c r="XY42" s="17">
        <v>8.23</v>
      </c>
      <c r="XZ42" s="17">
        <v>8.23</v>
      </c>
      <c r="YA42" s="17">
        <v>1.07</v>
      </c>
      <c r="YB42" s="17"/>
      <c r="YC42" s="17"/>
      <c r="YD42" s="17"/>
      <c r="YE42" s="17">
        <v>0</v>
      </c>
      <c r="YF42" s="17"/>
      <c r="YG42" s="17"/>
      <c r="YH42" s="17"/>
      <c r="YI42" s="17">
        <v>0</v>
      </c>
    </row>
    <row r="43" spans="1:659" ht="24" customHeight="1" x14ac:dyDescent="0.3">
      <c r="A43" s="1"/>
      <c r="B43" s="16" t="s">
        <v>50</v>
      </c>
      <c r="C43" s="16" t="s">
        <v>749</v>
      </c>
      <c r="D43" s="17">
        <v>78.900000000000006</v>
      </c>
      <c r="E43" s="17">
        <v>121.6922</v>
      </c>
      <c r="F43" s="17">
        <v>111.03604</v>
      </c>
      <c r="G43" s="17">
        <v>-32.136040000000001</v>
      </c>
      <c r="H43" s="17">
        <v>643.29999999999995</v>
      </c>
      <c r="I43" s="17">
        <v>643.65809000000002</v>
      </c>
      <c r="J43" s="17">
        <v>643.65809000000002</v>
      </c>
      <c r="K43" s="17">
        <v>-0.35809000000000002</v>
      </c>
      <c r="L43" s="17">
        <v>216.6</v>
      </c>
      <c r="M43" s="17">
        <v>209.39341999999999</v>
      </c>
      <c r="N43" s="17">
        <v>209.39341999999999</v>
      </c>
      <c r="O43" s="17">
        <v>7.2065799999999998</v>
      </c>
      <c r="P43" s="17"/>
      <c r="Q43" s="17"/>
      <c r="R43" s="17"/>
      <c r="S43" s="17">
        <v>0</v>
      </c>
      <c r="T43" s="17"/>
      <c r="U43" s="17"/>
      <c r="V43" s="17"/>
      <c r="W43" s="17">
        <v>0</v>
      </c>
      <c r="X43" s="17">
        <v>35</v>
      </c>
      <c r="Y43" s="17">
        <v>30.672820000000002</v>
      </c>
      <c r="Z43" s="17">
        <v>12.091049999999999</v>
      </c>
      <c r="AA43" s="17">
        <v>22.908950000000001</v>
      </c>
      <c r="AB43" s="17">
        <v>81</v>
      </c>
      <c r="AC43" s="17">
        <v>92.506299999999996</v>
      </c>
      <c r="AD43" s="17">
        <v>91.363990000000001</v>
      </c>
      <c r="AE43" s="17">
        <v>-10.363989999999999</v>
      </c>
      <c r="AF43" s="17">
        <v>80.599999999999994</v>
      </c>
      <c r="AG43" s="17">
        <v>86.905510000000007</v>
      </c>
      <c r="AH43" s="17">
        <v>86.905510000000007</v>
      </c>
      <c r="AI43" s="17">
        <v>-6.3055099999999999</v>
      </c>
      <c r="AJ43" s="17"/>
      <c r="AK43" s="17"/>
      <c r="AL43" s="17"/>
      <c r="AM43" s="17">
        <v>0</v>
      </c>
      <c r="AN43" s="17">
        <v>185.7</v>
      </c>
      <c r="AO43" s="17">
        <v>196.22801999999999</v>
      </c>
      <c r="AP43" s="17">
        <v>196.22801999999999</v>
      </c>
      <c r="AQ43" s="17">
        <v>-10.52802</v>
      </c>
      <c r="AR43" s="17">
        <v>205.3</v>
      </c>
      <c r="AS43" s="17">
        <v>196.22801999999999</v>
      </c>
      <c r="AT43" s="17">
        <v>196.22801999999999</v>
      </c>
      <c r="AU43" s="17">
        <v>9.0719799999999999</v>
      </c>
      <c r="AV43" s="17">
        <v>205.4</v>
      </c>
      <c r="AW43" s="17">
        <v>196.22801999999999</v>
      </c>
      <c r="AX43" s="17">
        <v>196.22801999999999</v>
      </c>
      <c r="AY43" s="17">
        <v>9.1719799999999996</v>
      </c>
      <c r="AZ43" s="17">
        <v>286.39999999999998</v>
      </c>
      <c r="BA43" s="17">
        <v>295.22593999999998</v>
      </c>
      <c r="BB43" s="17">
        <v>295.22593999999998</v>
      </c>
      <c r="BC43" s="17">
        <v>-8.8259399999999992</v>
      </c>
      <c r="BD43" s="17">
        <v>213</v>
      </c>
      <c r="BE43" s="17">
        <v>208.07390000000001</v>
      </c>
      <c r="BF43" s="17">
        <v>208.07390000000001</v>
      </c>
      <c r="BG43" s="17">
        <v>4.9260999999999999</v>
      </c>
      <c r="BH43" s="17">
        <v>110.7</v>
      </c>
      <c r="BI43" s="17">
        <v>104.34936999999999</v>
      </c>
      <c r="BJ43" s="17">
        <v>104.34936999999999</v>
      </c>
      <c r="BK43" s="17">
        <v>6.3506299999999998</v>
      </c>
      <c r="BL43" s="17">
        <v>274.89999999999998</v>
      </c>
      <c r="BM43" s="17">
        <v>368.40096999999997</v>
      </c>
      <c r="BN43" s="17">
        <v>368.40096999999997</v>
      </c>
      <c r="BO43" s="17">
        <v>-93.500969999999995</v>
      </c>
      <c r="BP43" s="17">
        <v>4.3</v>
      </c>
      <c r="BQ43" s="17">
        <v>4.4318400000000002</v>
      </c>
      <c r="BR43" s="17">
        <v>4.4318400000000002</v>
      </c>
      <c r="BS43" s="17">
        <v>-0.13184000000000001</v>
      </c>
      <c r="BT43" s="17"/>
      <c r="BU43" s="17"/>
      <c r="BV43" s="17"/>
      <c r="BW43" s="17">
        <v>0</v>
      </c>
      <c r="BX43" s="17"/>
      <c r="BY43" s="17"/>
      <c r="BZ43" s="17"/>
      <c r="CA43" s="17">
        <v>0</v>
      </c>
      <c r="CB43" s="17"/>
      <c r="CC43" s="17"/>
      <c r="CD43" s="17"/>
      <c r="CE43" s="17">
        <v>0</v>
      </c>
      <c r="CF43" s="17"/>
      <c r="CG43" s="17"/>
      <c r="CH43" s="17"/>
      <c r="CI43" s="17">
        <v>0</v>
      </c>
      <c r="CJ43" s="17">
        <v>109</v>
      </c>
      <c r="CK43" s="17">
        <v>105.6932</v>
      </c>
      <c r="CL43" s="17">
        <v>105.6932</v>
      </c>
      <c r="CM43" s="17">
        <v>3.3068</v>
      </c>
      <c r="CN43" s="17">
        <v>7.8</v>
      </c>
      <c r="CO43" s="17">
        <v>5.1333399999999996</v>
      </c>
      <c r="CP43" s="17">
        <v>5.1333399999999996</v>
      </c>
      <c r="CQ43" s="17">
        <v>2.6666599999999998</v>
      </c>
      <c r="CR43" s="17">
        <v>4.9000000000000004</v>
      </c>
      <c r="CS43" s="17">
        <v>2.8177599999999998</v>
      </c>
      <c r="CT43" s="17">
        <v>2.8177599999999998</v>
      </c>
      <c r="CU43" s="17">
        <v>2.0822400000000001</v>
      </c>
      <c r="CV43" s="17">
        <v>0</v>
      </c>
      <c r="CW43" s="17">
        <v>22.389009999999999</v>
      </c>
      <c r="CX43" s="17">
        <v>22.389009999999999</v>
      </c>
      <c r="CY43" s="17">
        <v>-22.389009999999999</v>
      </c>
      <c r="CZ43" s="17">
        <v>6.9</v>
      </c>
      <c r="DA43" s="17">
        <v>6.8787000000000003</v>
      </c>
      <c r="DB43" s="17">
        <v>6.8787000000000003</v>
      </c>
      <c r="DC43" s="17">
        <v>2.1299999999999999E-2</v>
      </c>
      <c r="DD43" s="17">
        <v>12.5</v>
      </c>
      <c r="DE43" s="17">
        <v>14.919420000000001</v>
      </c>
      <c r="DF43" s="17">
        <v>14.919420000000001</v>
      </c>
      <c r="DG43" s="17">
        <v>-2.4194200000000001</v>
      </c>
      <c r="DH43" s="17">
        <v>70.599999999999994</v>
      </c>
      <c r="DI43" s="17">
        <v>92.796440000000004</v>
      </c>
      <c r="DJ43" s="17">
        <v>81.708960000000005</v>
      </c>
      <c r="DK43" s="17">
        <v>-11.10896</v>
      </c>
      <c r="DL43" s="17"/>
      <c r="DM43" s="17"/>
      <c r="DN43" s="17"/>
      <c r="DO43" s="17">
        <v>0</v>
      </c>
      <c r="DP43" s="17"/>
      <c r="DQ43" s="17"/>
      <c r="DR43" s="17"/>
      <c r="DS43" s="17">
        <v>0</v>
      </c>
      <c r="DT43" s="17"/>
      <c r="DU43" s="17"/>
      <c r="DV43" s="17"/>
      <c r="DW43" s="17">
        <v>0</v>
      </c>
      <c r="DX43" s="17"/>
      <c r="DY43" s="17"/>
      <c r="DZ43" s="17"/>
      <c r="EA43" s="17">
        <v>0</v>
      </c>
      <c r="EB43" s="17">
        <v>58.4</v>
      </c>
      <c r="EC43" s="17">
        <v>72.042779999999993</v>
      </c>
      <c r="ED43" s="17">
        <v>70.715149999999994</v>
      </c>
      <c r="EE43" s="17">
        <v>-12.315149999999999</v>
      </c>
      <c r="EF43" s="17">
        <v>185.6</v>
      </c>
      <c r="EG43" s="17">
        <v>140.64332999999999</v>
      </c>
      <c r="EH43" s="17">
        <v>101.45629</v>
      </c>
      <c r="EI43" s="17">
        <v>84.143709999999999</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c r="FC43" s="17">
        <v>0</v>
      </c>
      <c r="FD43" s="17">
        <v>29.7</v>
      </c>
      <c r="FE43" s="17">
        <v>31.53576</v>
      </c>
      <c r="FF43" s="17">
        <v>31.53576</v>
      </c>
      <c r="FG43" s="17">
        <v>-1.8357600000000001</v>
      </c>
      <c r="FH43" s="17">
        <v>75</v>
      </c>
      <c r="FI43" s="17">
        <v>75</v>
      </c>
      <c r="FJ43" s="17">
        <v>74.999830000000003</v>
      </c>
      <c r="FK43" s="17">
        <v>1.7000000000000001E-4</v>
      </c>
      <c r="FL43" s="17">
        <v>18</v>
      </c>
      <c r="FM43" s="17">
        <v>18.874919999999999</v>
      </c>
      <c r="FN43" s="17">
        <v>18.874919999999999</v>
      </c>
      <c r="FO43" s="17">
        <v>-0.87492000000000003</v>
      </c>
      <c r="FP43" s="17">
        <v>18.600000000000001</v>
      </c>
      <c r="FQ43" s="17">
        <v>14.927820000000001</v>
      </c>
      <c r="FR43" s="17">
        <v>14.927820000000001</v>
      </c>
      <c r="FS43" s="17">
        <v>3.67218</v>
      </c>
      <c r="FT43" s="17">
        <v>12.6</v>
      </c>
      <c r="FU43" s="17">
        <v>13.1068</v>
      </c>
      <c r="FV43" s="17">
        <v>13.1068</v>
      </c>
      <c r="FW43" s="17">
        <v>-0.50680000000000003</v>
      </c>
      <c r="FX43" s="17">
        <v>56.9</v>
      </c>
      <c r="FY43" s="17">
        <v>57.754739999999998</v>
      </c>
      <c r="FZ43" s="17">
        <v>57.754739999999998</v>
      </c>
      <c r="GA43" s="17">
        <v>-0.85474000000000006</v>
      </c>
      <c r="GB43" s="17">
        <v>182.9</v>
      </c>
      <c r="GC43" s="17">
        <v>184.91498000000001</v>
      </c>
      <c r="GD43" s="17">
        <v>184.91498000000001</v>
      </c>
      <c r="GE43" s="17">
        <v>-2.01498</v>
      </c>
      <c r="GF43" s="17">
        <v>183.5</v>
      </c>
      <c r="GG43" s="17">
        <v>184.91498000000001</v>
      </c>
      <c r="GH43" s="17">
        <v>184.91498000000001</v>
      </c>
      <c r="GI43" s="17">
        <v>-1.4149799999999999</v>
      </c>
      <c r="GJ43" s="17">
        <v>184</v>
      </c>
      <c r="GK43" s="17">
        <v>185.47028</v>
      </c>
      <c r="GL43" s="17">
        <v>185.47028</v>
      </c>
      <c r="GM43" s="17">
        <v>-1.47028</v>
      </c>
      <c r="GN43" s="17">
        <v>81.900000000000006</v>
      </c>
      <c r="GO43" s="17">
        <v>79.789810000000003</v>
      </c>
      <c r="GP43" s="17">
        <v>87.8583</v>
      </c>
      <c r="GQ43" s="17">
        <v>-5.9583000000000004</v>
      </c>
      <c r="GR43" s="17">
        <v>4.4000000000000004</v>
      </c>
      <c r="GS43" s="17"/>
      <c r="GT43" s="17">
        <v>9.09</v>
      </c>
      <c r="GU43" s="17">
        <v>-4.6900000000000004</v>
      </c>
      <c r="GV43" s="17"/>
      <c r="GW43" s="17"/>
      <c r="GX43" s="17">
        <v>9.9490999999999996</v>
      </c>
      <c r="GY43" s="17">
        <v>-9.9490999999999996</v>
      </c>
      <c r="GZ43" s="17">
        <v>34.6</v>
      </c>
      <c r="HA43" s="17">
        <v>34.47804</v>
      </c>
      <c r="HB43" s="17">
        <v>28.652799999999999</v>
      </c>
      <c r="HC43" s="17">
        <v>5.9471999999999996</v>
      </c>
      <c r="HD43" s="17">
        <v>28</v>
      </c>
      <c r="HE43" s="17">
        <v>32.627180000000003</v>
      </c>
      <c r="HF43" s="17">
        <v>32.627180000000003</v>
      </c>
      <c r="HG43" s="17">
        <v>-4.6271800000000001</v>
      </c>
      <c r="HH43" s="17">
        <v>2</v>
      </c>
      <c r="HI43" s="17">
        <v>1.97359</v>
      </c>
      <c r="HJ43" s="17">
        <v>1.97359</v>
      </c>
      <c r="HK43" s="17">
        <v>2.6409999999999999E-2</v>
      </c>
      <c r="HL43" s="17">
        <v>15.5</v>
      </c>
      <c r="HM43" s="17">
        <v>16.664079999999998</v>
      </c>
      <c r="HN43" s="17">
        <v>16.664079999999998</v>
      </c>
      <c r="HO43" s="17">
        <v>-1.16408</v>
      </c>
      <c r="HP43" s="17">
        <v>86.2</v>
      </c>
      <c r="HQ43" s="17">
        <v>76.727069999999998</v>
      </c>
      <c r="HR43" s="17">
        <v>91.60284</v>
      </c>
      <c r="HS43" s="17">
        <v>-5.4028400000000003</v>
      </c>
      <c r="HT43" s="17"/>
      <c r="HU43" s="17"/>
      <c r="HV43" s="17"/>
      <c r="HW43" s="17">
        <v>0</v>
      </c>
      <c r="HX43" s="17"/>
      <c r="HY43" s="17"/>
      <c r="HZ43" s="17"/>
      <c r="IA43" s="17">
        <v>0</v>
      </c>
      <c r="IB43" s="17">
        <v>72.400000000000006</v>
      </c>
      <c r="IC43" s="17">
        <v>59.862400000000001</v>
      </c>
      <c r="ID43" s="17">
        <v>55.510219999999997</v>
      </c>
      <c r="IE43" s="17">
        <v>16.889779999999998</v>
      </c>
      <c r="IF43" s="17"/>
      <c r="IG43" s="17"/>
      <c r="IH43" s="17"/>
      <c r="II43" s="17">
        <v>0</v>
      </c>
      <c r="IJ43" s="17"/>
      <c r="IK43" s="17"/>
      <c r="IL43" s="17"/>
      <c r="IM43" s="17">
        <v>0</v>
      </c>
      <c r="IN43" s="17">
        <v>46.3</v>
      </c>
      <c r="IO43" s="17">
        <v>48.181449999999998</v>
      </c>
      <c r="IP43" s="17">
        <v>48.181449999999998</v>
      </c>
      <c r="IQ43" s="17">
        <v>-1.8814500000000001</v>
      </c>
      <c r="IR43" s="17"/>
      <c r="IS43" s="17"/>
      <c r="IT43" s="17"/>
      <c r="IU43" s="17">
        <v>0</v>
      </c>
      <c r="IV43" s="17"/>
      <c r="IW43" s="17"/>
      <c r="IX43" s="17"/>
      <c r="IY43" s="17">
        <v>0</v>
      </c>
      <c r="IZ43" s="17"/>
      <c r="JA43" s="17"/>
      <c r="JB43" s="17"/>
      <c r="JC43" s="17">
        <v>0</v>
      </c>
      <c r="JD43" s="17">
        <v>66</v>
      </c>
      <c r="JE43" s="17">
        <v>64.721999999999994</v>
      </c>
      <c r="JF43" s="17">
        <v>85.172110000000004</v>
      </c>
      <c r="JG43" s="17">
        <v>-19.17211</v>
      </c>
      <c r="JH43" s="17">
        <v>176.8</v>
      </c>
      <c r="JI43" s="17">
        <v>178.35103000000001</v>
      </c>
      <c r="JJ43" s="17">
        <v>178.35103000000001</v>
      </c>
      <c r="JK43" s="17">
        <v>-1.5510299999999999</v>
      </c>
      <c r="JL43" s="17">
        <v>174</v>
      </c>
      <c r="JM43" s="17">
        <v>178.35103000000001</v>
      </c>
      <c r="JN43" s="17">
        <v>178.35103000000001</v>
      </c>
      <c r="JO43" s="17">
        <v>-4.3510299999999997</v>
      </c>
      <c r="JP43" s="17">
        <v>208.1</v>
      </c>
      <c r="JQ43" s="17">
        <v>178.35103000000001</v>
      </c>
      <c r="JR43" s="17">
        <v>178.35103000000001</v>
      </c>
      <c r="JS43" s="17">
        <v>29.74897</v>
      </c>
      <c r="JT43" s="17">
        <v>271.60000000000002</v>
      </c>
      <c r="JU43" s="17">
        <v>268.32994000000002</v>
      </c>
      <c r="JV43" s="17">
        <v>268.32994000000002</v>
      </c>
      <c r="JW43" s="17">
        <v>3.27006</v>
      </c>
      <c r="JX43" s="17"/>
      <c r="JY43" s="17"/>
      <c r="JZ43" s="17">
        <v>74.215509999999995</v>
      </c>
      <c r="KA43" s="17">
        <v>-74.215509999999995</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1.1000000000000001</v>
      </c>
      <c r="LE43" s="17">
        <v>0.89207999999999998</v>
      </c>
      <c r="LF43" s="17">
        <v>0.89207999999999998</v>
      </c>
      <c r="LG43" s="17">
        <v>0.20791999999999999</v>
      </c>
      <c r="LH43" s="17">
        <v>158</v>
      </c>
      <c r="LI43" s="17">
        <v>130.17581999999999</v>
      </c>
      <c r="LJ43" s="17">
        <v>121.17977</v>
      </c>
      <c r="LK43" s="17">
        <v>36.820230000000002</v>
      </c>
      <c r="LL43" s="17">
        <v>112</v>
      </c>
      <c r="LM43" s="17">
        <v>81.068910000000002</v>
      </c>
      <c r="LN43" s="17">
        <v>76.263329999999996</v>
      </c>
      <c r="LO43" s="17">
        <v>35.736669999999997</v>
      </c>
      <c r="LP43" s="17">
        <v>62.4</v>
      </c>
      <c r="LQ43" s="17">
        <v>67.133979999999994</v>
      </c>
      <c r="LR43" s="17">
        <v>67.133979999999994</v>
      </c>
      <c r="LS43" s="17">
        <v>-4.7339799999999999</v>
      </c>
      <c r="LT43" s="17">
        <v>72</v>
      </c>
      <c r="LU43" s="17">
        <v>65.984009999999998</v>
      </c>
      <c r="LV43" s="17">
        <v>65.984009999999998</v>
      </c>
      <c r="LW43" s="17">
        <v>6.0159900000000004</v>
      </c>
      <c r="LX43" s="17">
        <v>28.7</v>
      </c>
      <c r="LY43" s="17">
        <v>27.30705</v>
      </c>
      <c r="LZ43" s="17">
        <v>27.30705</v>
      </c>
      <c r="MA43" s="17">
        <v>1.3929499999999999</v>
      </c>
      <c r="MB43" s="17"/>
      <c r="MC43" s="17"/>
      <c r="MD43" s="17"/>
      <c r="ME43" s="17">
        <v>0</v>
      </c>
      <c r="MF43" s="17"/>
      <c r="MG43" s="17"/>
      <c r="MH43" s="17"/>
      <c r="MI43" s="17">
        <v>0</v>
      </c>
      <c r="MJ43" s="17"/>
      <c r="MK43" s="17"/>
      <c r="ML43" s="17"/>
      <c r="MM43" s="17">
        <v>0</v>
      </c>
      <c r="MN43" s="17">
        <v>145.30000000000001</v>
      </c>
      <c r="MO43" s="17">
        <v>151.21833000000001</v>
      </c>
      <c r="MP43" s="17">
        <v>159.10807</v>
      </c>
      <c r="MQ43" s="17">
        <v>-13.808070000000001</v>
      </c>
      <c r="MR43" s="17">
        <v>147.80000000000001</v>
      </c>
      <c r="MS43" s="17">
        <v>151.21833000000001</v>
      </c>
      <c r="MT43" s="17">
        <v>159.10807</v>
      </c>
      <c r="MU43" s="17">
        <v>-11.308070000000001</v>
      </c>
      <c r="MV43" s="17">
        <v>149.69999999999999</v>
      </c>
      <c r="MW43" s="17">
        <v>151.67243999999999</v>
      </c>
      <c r="MX43" s="17">
        <v>159.58587</v>
      </c>
      <c r="MY43" s="17">
        <v>-9.8858700000000006</v>
      </c>
      <c r="MZ43" s="17">
        <v>103</v>
      </c>
      <c r="NA43" s="17">
        <v>185.62738999999999</v>
      </c>
      <c r="NB43" s="17">
        <v>185.62738999999999</v>
      </c>
      <c r="NC43" s="17">
        <v>-82.627390000000005</v>
      </c>
      <c r="ND43" s="17"/>
      <c r="NE43" s="17"/>
      <c r="NF43" s="17"/>
      <c r="NG43" s="17">
        <v>0</v>
      </c>
      <c r="NH43" s="17"/>
      <c r="NI43" s="17"/>
      <c r="NJ43" s="17"/>
      <c r="NK43" s="17">
        <v>0</v>
      </c>
      <c r="NL43" s="17"/>
      <c r="NM43" s="17"/>
      <c r="NN43" s="17"/>
      <c r="NO43" s="17">
        <v>0</v>
      </c>
      <c r="NP43" s="17"/>
      <c r="NQ43" s="17"/>
      <c r="NR43" s="17"/>
      <c r="NS43" s="17">
        <v>0</v>
      </c>
      <c r="NT43" s="17">
        <v>215.9</v>
      </c>
      <c r="NU43" s="17">
        <v>192.23309</v>
      </c>
      <c r="NV43" s="17">
        <v>192.23309</v>
      </c>
      <c r="NW43" s="17">
        <v>23.666910000000001</v>
      </c>
      <c r="NX43" s="17">
        <v>101.8</v>
      </c>
      <c r="NY43" s="17">
        <v>96.405180000000001</v>
      </c>
      <c r="NZ43" s="17">
        <v>96.405180000000001</v>
      </c>
      <c r="OA43" s="17">
        <v>5.3948200000000002</v>
      </c>
      <c r="OB43" s="17">
        <v>0</v>
      </c>
      <c r="OC43" s="17"/>
      <c r="OD43" s="17">
        <v>0.112</v>
      </c>
      <c r="OE43" s="17">
        <v>-0.112</v>
      </c>
      <c r="OF43" s="17">
        <v>42</v>
      </c>
      <c r="OG43" s="17">
        <v>57.9</v>
      </c>
      <c r="OH43" s="17">
        <v>64.23</v>
      </c>
      <c r="OI43" s="17">
        <v>-22.23</v>
      </c>
      <c r="OJ43" s="17">
        <v>0</v>
      </c>
      <c r="OK43" s="17"/>
      <c r="OL43" s="17">
        <v>0.72299999999999998</v>
      </c>
      <c r="OM43" s="17">
        <v>-0.72299999999999998</v>
      </c>
      <c r="ON43" s="17">
        <v>14.1</v>
      </c>
      <c r="OO43" s="17">
        <v>15.94</v>
      </c>
      <c r="OP43" s="17">
        <v>15.94</v>
      </c>
      <c r="OQ43" s="17">
        <v>-1.84</v>
      </c>
      <c r="OR43" s="17">
        <v>0.1</v>
      </c>
      <c r="OS43" s="17"/>
      <c r="OT43" s="17"/>
      <c r="OU43" s="17">
        <v>0.1</v>
      </c>
      <c r="OV43" s="17">
        <v>7.4</v>
      </c>
      <c r="OW43" s="17">
        <v>7</v>
      </c>
      <c r="OX43" s="17">
        <v>7</v>
      </c>
      <c r="OY43" s="17">
        <v>0.4</v>
      </c>
      <c r="OZ43" s="17">
        <v>5.2</v>
      </c>
      <c r="PA43" s="17"/>
      <c r="PB43" s="17"/>
      <c r="PC43" s="17">
        <v>5.2</v>
      </c>
      <c r="PD43" s="17">
        <v>9.9</v>
      </c>
      <c r="PE43" s="17">
        <v>9</v>
      </c>
      <c r="PF43" s="17">
        <v>9</v>
      </c>
      <c r="PG43" s="17">
        <v>0.9</v>
      </c>
      <c r="PH43" s="17">
        <v>2.9</v>
      </c>
      <c r="PI43" s="17">
        <v>2.6689699999999998</v>
      </c>
      <c r="PJ43" s="17">
        <v>1.46</v>
      </c>
      <c r="PK43" s="17">
        <v>1.44</v>
      </c>
      <c r="PL43" s="17">
        <v>0</v>
      </c>
      <c r="PM43" s="17">
        <v>1</v>
      </c>
      <c r="PN43" s="17">
        <v>1</v>
      </c>
      <c r="PO43" s="17">
        <v>-1</v>
      </c>
      <c r="PP43" s="17">
        <v>1.5</v>
      </c>
      <c r="PQ43" s="17">
        <v>3</v>
      </c>
      <c r="PR43" s="17">
        <v>3</v>
      </c>
      <c r="PS43" s="17">
        <v>-1.5</v>
      </c>
      <c r="PT43" s="17">
        <v>2</v>
      </c>
      <c r="PU43" s="17">
        <v>1.9</v>
      </c>
      <c r="PV43" s="17">
        <v>1.9</v>
      </c>
      <c r="PW43" s="17">
        <v>0.1</v>
      </c>
      <c r="PX43" s="17">
        <v>18.399999999999999</v>
      </c>
      <c r="PY43" s="17">
        <v>18.25243</v>
      </c>
      <c r="PZ43" s="17">
        <v>18.25243</v>
      </c>
      <c r="QA43" s="17">
        <v>0.14757000000000001</v>
      </c>
      <c r="QB43" s="17">
        <v>6.8</v>
      </c>
      <c r="QC43" s="17">
        <v>5</v>
      </c>
      <c r="QD43" s="17">
        <v>5</v>
      </c>
      <c r="QE43" s="17">
        <v>1.8</v>
      </c>
      <c r="QF43" s="17">
        <v>4</v>
      </c>
      <c r="QG43" s="17">
        <v>5</v>
      </c>
      <c r="QH43" s="17">
        <v>5</v>
      </c>
      <c r="QI43" s="17">
        <v>-1</v>
      </c>
      <c r="QJ43" s="17">
        <v>3.3</v>
      </c>
      <c r="QK43" s="17">
        <v>3.4</v>
      </c>
      <c r="QL43" s="17">
        <v>3.4</v>
      </c>
      <c r="QM43" s="17">
        <v>-0.1</v>
      </c>
      <c r="QN43" s="17">
        <v>18.5</v>
      </c>
      <c r="QO43" s="17">
        <v>17.864080000000001</v>
      </c>
      <c r="QP43" s="17">
        <v>17.864080000000001</v>
      </c>
      <c r="QQ43" s="17">
        <v>0.63592000000000004</v>
      </c>
      <c r="QR43" s="17">
        <v>0</v>
      </c>
      <c r="QS43" s="17"/>
      <c r="QT43" s="17">
        <v>3.2000000000000001E-2</v>
      </c>
      <c r="QU43" s="17">
        <v>-3.2000000000000001E-2</v>
      </c>
      <c r="QV43" s="17">
        <v>0</v>
      </c>
      <c r="QW43" s="17"/>
      <c r="QX43" s="17">
        <v>0.90900000000000003</v>
      </c>
      <c r="QY43" s="17">
        <v>-0.90900000000000003</v>
      </c>
      <c r="QZ43" s="17">
        <v>9.4</v>
      </c>
      <c r="RA43" s="17">
        <v>16</v>
      </c>
      <c r="RB43" s="17">
        <v>11.574999999999999</v>
      </c>
      <c r="RC43" s="17">
        <v>-2.1749999999999998</v>
      </c>
      <c r="RD43" s="17">
        <v>33.200000000000003</v>
      </c>
      <c r="RE43" s="17">
        <v>43.957999999999998</v>
      </c>
      <c r="RF43" s="17">
        <v>43.957999999999998</v>
      </c>
      <c r="RG43" s="17">
        <v>-10.757999999999999</v>
      </c>
      <c r="RH43" s="17">
        <v>4.5</v>
      </c>
      <c r="RI43" s="17">
        <v>2.9009999999999998</v>
      </c>
      <c r="RJ43" s="17">
        <v>2.9009999999999998</v>
      </c>
      <c r="RK43" s="17">
        <v>1.599</v>
      </c>
      <c r="RL43" s="17">
        <v>1.2</v>
      </c>
      <c r="RM43" s="17">
        <v>1.2</v>
      </c>
      <c r="RN43" s="17">
        <v>1.2</v>
      </c>
      <c r="RO43" s="17">
        <v>0</v>
      </c>
      <c r="RP43" s="17">
        <v>1.3</v>
      </c>
      <c r="RQ43" s="17">
        <v>1.2</v>
      </c>
      <c r="RR43" s="17">
        <v>1.2</v>
      </c>
      <c r="RS43" s="17">
        <v>0.1</v>
      </c>
      <c r="RT43" s="17">
        <v>2.2999999999999998</v>
      </c>
      <c r="RU43" s="17">
        <v>2.8</v>
      </c>
      <c r="RV43" s="17">
        <v>2.8</v>
      </c>
      <c r="RW43" s="17">
        <v>-0.5</v>
      </c>
      <c r="RX43" s="17">
        <v>0</v>
      </c>
      <c r="RY43" s="17"/>
      <c r="RZ43" s="17"/>
      <c r="SA43" s="17">
        <v>0</v>
      </c>
      <c r="SB43" s="17">
        <v>2.2999999999999998</v>
      </c>
      <c r="SC43" s="17">
        <v>2.379</v>
      </c>
      <c r="SD43" s="17">
        <v>2.379</v>
      </c>
      <c r="SE43" s="17">
        <v>-7.9000000000000001E-2</v>
      </c>
      <c r="SF43" s="17">
        <v>19.2</v>
      </c>
      <c r="SG43" s="17">
        <v>13.846640000000001</v>
      </c>
      <c r="SH43" s="17">
        <v>12.83995</v>
      </c>
      <c r="SI43" s="17">
        <v>6.3600500000000002</v>
      </c>
      <c r="SJ43" s="17">
        <v>1.5</v>
      </c>
      <c r="SK43" s="17">
        <v>1.44</v>
      </c>
      <c r="SL43" s="17">
        <v>1.44</v>
      </c>
      <c r="SM43" s="17">
        <v>0.06</v>
      </c>
      <c r="SN43" s="17">
        <v>0.4</v>
      </c>
      <c r="SO43" s="17">
        <v>0.4</v>
      </c>
      <c r="SP43" s="17">
        <v>0.4</v>
      </c>
      <c r="SQ43" s="17">
        <v>0</v>
      </c>
      <c r="SR43" s="17">
        <v>3.9</v>
      </c>
      <c r="SS43" s="17">
        <v>4.3</v>
      </c>
      <c r="ST43" s="17">
        <v>4.3</v>
      </c>
      <c r="SU43" s="17">
        <v>-0.4</v>
      </c>
      <c r="SV43" s="17">
        <v>2.9</v>
      </c>
      <c r="SW43" s="17">
        <v>3</v>
      </c>
      <c r="SX43" s="17">
        <v>3</v>
      </c>
      <c r="SY43" s="17">
        <v>-0.1</v>
      </c>
      <c r="SZ43" s="17">
        <v>3.6</v>
      </c>
      <c r="TA43" s="17">
        <v>3.5</v>
      </c>
      <c r="TB43" s="17">
        <v>3.5</v>
      </c>
      <c r="TC43" s="17">
        <v>0.1</v>
      </c>
      <c r="TD43" s="17">
        <v>5.3</v>
      </c>
      <c r="TE43" s="17">
        <v>5</v>
      </c>
      <c r="TF43" s="17">
        <v>5</v>
      </c>
      <c r="TG43" s="17">
        <v>0.3</v>
      </c>
      <c r="TH43" s="17">
        <v>10</v>
      </c>
      <c r="TI43" s="17">
        <v>14.56311</v>
      </c>
      <c r="TJ43" s="17">
        <v>14.56311</v>
      </c>
      <c r="TK43" s="17">
        <v>-4.56311</v>
      </c>
      <c r="TL43" s="17">
        <v>28.3</v>
      </c>
      <c r="TM43" s="17">
        <v>24.978000000000002</v>
      </c>
      <c r="TN43" s="17">
        <v>24.978000000000002</v>
      </c>
      <c r="TO43" s="17">
        <v>3.3220000000000001</v>
      </c>
      <c r="TP43" s="17">
        <v>53.4</v>
      </c>
      <c r="TQ43" s="17">
        <v>58.962000000000003</v>
      </c>
      <c r="TR43" s="17">
        <v>58.962000000000003</v>
      </c>
      <c r="TS43" s="17">
        <v>-5.5620000000000003</v>
      </c>
      <c r="TT43" s="17">
        <v>0</v>
      </c>
      <c r="TU43" s="17"/>
      <c r="TV43" s="17"/>
      <c r="TW43" s="17">
        <v>0</v>
      </c>
      <c r="TX43" s="17">
        <v>57.4</v>
      </c>
      <c r="TY43" s="17">
        <v>58.6</v>
      </c>
      <c r="TZ43" s="17">
        <v>45.21</v>
      </c>
      <c r="UA43" s="17">
        <v>12.19</v>
      </c>
      <c r="UB43" s="17">
        <v>68.5</v>
      </c>
      <c r="UC43" s="17">
        <v>61.5</v>
      </c>
      <c r="UD43" s="17"/>
      <c r="UE43" s="17">
        <v>68.5</v>
      </c>
      <c r="UF43" s="17">
        <v>7.7</v>
      </c>
      <c r="UG43" s="17">
        <v>4.3920000000000003</v>
      </c>
      <c r="UH43" s="17">
        <v>4.3920000000000003</v>
      </c>
      <c r="UI43" s="17">
        <v>3.3079999999999998</v>
      </c>
      <c r="UJ43" s="17">
        <v>6.5</v>
      </c>
      <c r="UK43" s="17">
        <v>3.9319999999999999</v>
      </c>
      <c r="UL43" s="17">
        <v>3.9319999999999999</v>
      </c>
      <c r="UM43" s="17">
        <v>2.5680000000000001</v>
      </c>
      <c r="UN43" s="17">
        <v>5</v>
      </c>
      <c r="UO43" s="17">
        <v>5</v>
      </c>
      <c r="UP43" s="17">
        <v>5</v>
      </c>
      <c r="UQ43" s="17">
        <v>0</v>
      </c>
      <c r="UR43" s="17">
        <v>2</v>
      </c>
      <c r="US43" s="17">
        <v>2</v>
      </c>
      <c r="UT43" s="17">
        <v>2</v>
      </c>
      <c r="UU43" s="17">
        <v>0</v>
      </c>
      <c r="UV43" s="17">
        <v>8.1</v>
      </c>
      <c r="UW43" s="17">
        <v>8.3000000000000007</v>
      </c>
      <c r="UX43" s="17">
        <v>8.3000000000000007</v>
      </c>
      <c r="UY43" s="17">
        <v>-0.2</v>
      </c>
      <c r="UZ43" s="17">
        <v>3.8</v>
      </c>
      <c r="VA43" s="17">
        <v>3.8</v>
      </c>
      <c r="VB43" s="17">
        <v>3.8</v>
      </c>
      <c r="VC43" s="17">
        <v>0</v>
      </c>
      <c r="VD43" s="17">
        <v>4.2</v>
      </c>
      <c r="VE43" s="17">
        <v>4.2</v>
      </c>
      <c r="VF43" s="17">
        <v>4.2</v>
      </c>
      <c r="VG43" s="17">
        <v>0</v>
      </c>
      <c r="VH43" s="17">
        <v>4.5999999999999996</v>
      </c>
      <c r="VI43" s="17">
        <v>4.2</v>
      </c>
      <c r="VJ43" s="17">
        <v>4.2</v>
      </c>
      <c r="VK43" s="17">
        <v>0.4</v>
      </c>
      <c r="VL43" s="17">
        <v>12.4</v>
      </c>
      <c r="VM43" s="17">
        <v>14.167</v>
      </c>
      <c r="VN43" s="17">
        <v>14.167</v>
      </c>
      <c r="VO43" s="17">
        <v>-1.7669999999999999</v>
      </c>
      <c r="VP43" s="17">
        <v>1.2</v>
      </c>
      <c r="VQ43" s="17"/>
      <c r="VR43" s="17">
        <v>23.916</v>
      </c>
      <c r="VS43" s="17">
        <v>-22.716000000000001</v>
      </c>
      <c r="VT43" s="17">
        <v>0.2</v>
      </c>
      <c r="VU43" s="17"/>
      <c r="VV43" s="17">
        <v>2.5550000000000002</v>
      </c>
      <c r="VW43" s="17">
        <v>-2.355</v>
      </c>
      <c r="VX43" s="17">
        <v>0.2</v>
      </c>
      <c r="VY43" s="17"/>
      <c r="VZ43" s="17">
        <v>1.4370000000000001</v>
      </c>
      <c r="WA43" s="17">
        <v>-1.2370000000000001</v>
      </c>
      <c r="WB43" s="17">
        <v>0.6</v>
      </c>
      <c r="WC43" s="17">
        <v>0.6</v>
      </c>
      <c r="WD43" s="17">
        <v>0.6</v>
      </c>
      <c r="WE43" s="17">
        <v>0</v>
      </c>
      <c r="WF43" s="17">
        <v>124.9</v>
      </c>
      <c r="WG43" s="17">
        <v>95</v>
      </c>
      <c r="WH43" s="17">
        <v>110</v>
      </c>
      <c r="WI43" s="17">
        <v>14.9</v>
      </c>
      <c r="WJ43" s="17">
        <v>139.69999999999999</v>
      </c>
      <c r="WK43" s="17">
        <v>101</v>
      </c>
      <c r="WL43" s="17">
        <v>109</v>
      </c>
      <c r="WM43" s="17">
        <v>30.7</v>
      </c>
      <c r="WN43" s="17">
        <v>0.4</v>
      </c>
      <c r="WO43" s="17"/>
      <c r="WP43" s="17">
        <v>1.7090000000000001</v>
      </c>
      <c r="WQ43" s="17">
        <v>-1.3089999999999999</v>
      </c>
      <c r="WR43" s="17">
        <v>0.3</v>
      </c>
      <c r="WS43" s="17"/>
      <c r="WT43" s="17"/>
      <c r="WU43" s="17">
        <v>0.3</v>
      </c>
      <c r="WV43" s="17">
        <v>6.7</v>
      </c>
      <c r="WW43" s="17">
        <v>6</v>
      </c>
      <c r="WX43" s="17">
        <v>6</v>
      </c>
      <c r="WY43" s="17">
        <v>0.7</v>
      </c>
      <c r="WZ43" s="17">
        <v>20</v>
      </c>
      <c r="XA43" s="17">
        <v>18.4466</v>
      </c>
      <c r="XB43" s="17">
        <v>18.4466</v>
      </c>
      <c r="XC43" s="17">
        <v>1.5533999999999999</v>
      </c>
      <c r="XD43" s="17">
        <v>8</v>
      </c>
      <c r="XE43" s="17">
        <v>10.8</v>
      </c>
      <c r="XF43" s="17">
        <v>10.8</v>
      </c>
      <c r="XG43" s="17">
        <v>-2.8</v>
      </c>
      <c r="XH43" s="17">
        <v>36.6</v>
      </c>
      <c r="XI43" s="17">
        <v>30</v>
      </c>
      <c r="XJ43" s="17">
        <v>30</v>
      </c>
      <c r="XK43" s="17">
        <v>6.6</v>
      </c>
      <c r="XL43" s="17">
        <v>26.8</v>
      </c>
      <c r="XM43" s="17">
        <v>30</v>
      </c>
      <c r="XN43" s="17">
        <v>30</v>
      </c>
      <c r="XO43" s="17">
        <v>-3.2</v>
      </c>
      <c r="XP43" s="17">
        <v>13.5</v>
      </c>
      <c r="XQ43" s="17">
        <v>14</v>
      </c>
      <c r="XR43" s="17">
        <v>14</v>
      </c>
      <c r="XS43" s="17">
        <v>-0.5</v>
      </c>
      <c r="XT43" s="17">
        <v>19</v>
      </c>
      <c r="XU43" s="17">
        <v>19</v>
      </c>
      <c r="XV43" s="17">
        <v>19</v>
      </c>
      <c r="XW43" s="17">
        <v>0</v>
      </c>
      <c r="XX43" s="17">
        <v>8.6</v>
      </c>
      <c r="XY43" s="17">
        <v>8.23</v>
      </c>
      <c r="XZ43" s="17">
        <v>8.23</v>
      </c>
      <c r="YA43" s="17">
        <v>0.37</v>
      </c>
      <c r="YB43" s="17"/>
      <c r="YC43" s="17"/>
      <c r="YD43" s="17"/>
      <c r="YE43" s="17">
        <v>0</v>
      </c>
      <c r="YF43" s="17"/>
      <c r="YG43" s="17"/>
      <c r="YH43" s="17"/>
      <c r="YI43" s="17">
        <v>0</v>
      </c>
    </row>
    <row r="44" spans="1:659" ht="24" customHeight="1" x14ac:dyDescent="0.3">
      <c r="A44" s="1"/>
      <c r="B44" s="16" t="s">
        <v>50</v>
      </c>
      <c r="C44" s="16" t="s">
        <v>750</v>
      </c>
      <c r="D44" s="17">
        <v>80.5</v>
      </c>
      <c r="E44" s="17">
        <v>133.47832</v>
      </c>
      <c r="F44" s="17">
        <v>137.74870999999999</v>
      </c>
      <c r="G44" s="17">
        <v>-57.248710000000003</v>
      </c>
      <c r="H44" s="17">
        <v>639.9</v>
      </c>
      <c r="I44" s="17">
        <v>643.65809000000002</v>
      </c>
      <c r="J44" s="17">
        <v>643.65809000000002</v>
      </c>
      <c r="K44" s="17">
        <v>-3.7580900000000002</v>
      </c>
      <c r="L44" s="17">
        <v>215.2</v>
      </c>
      <c r="M44" s="17">
        <v>209.39341999999999</v>
      </c>
      <c r="N44" s="17">
        <v>209.39341999999999</v>
      </c>
      <c r="O44" s="17">
        <v>5.8065800000000003</v>
      </c>
      <c r="P44" s="17"/>
      <c r="Q44" s="17"/>
      <c r="R44" s="17"/>
      <c r="S44" s="17">
        <v>0</v>
      </c>
      <c r="T44" s="17"/>
      <c r="U44" s="17"/>
      <c r="V44" s="17"/>
      <c r="W44" s="17">
        <v>0</v>
      </c>
      <c r="X44" s="17">
        <v>35</v>
      </c>
      <c r="Y44" s="17">
        <v>42.131570000000004</v>
      </c>
      <c r="Z44" s="17">
        <v>15.24568</v>
      </c>
      <c r="AA44" s="17">
        <v>19.75432</v>
      </c>
      <c r="AB44" s="17">
        <v>80.900000000000006</v>
      </c>
      <c r="AC44" s="17">
        <v>89.411779999999993</v>
      </c>
      <c r="AD44" s="17">
        <v>91.363990000000001</v>
      </c>
      <c r="AE44" s="17">
        <v>-10.463990000000001</v>
      </c>
      <c r="AF44" s="17">
        <v>79.8</v>
      </c>
      <c r="AG44" s="17">
        <v>86.905510000000007</v>
      </c>
      <c r="AH44" s="17">
        <v>86.905510000000007</v>
      </c>
      <c r="AI44" s="17">
        <v>-7.1055099999999998</v>
      </c>
      <c r="AJ44" s="17"/>
      <c r="AK44" s="17"/>
      <c r="AL44" s="17"/>
      <c r="AM44" s="17">
        <v>0</v>
      </c>
      <c r="AN44" s="17">
        <v>186.7</v>
      </c>
      <c r="AO44" s="17">
        <v>196.22801999999999</v>
      </c>
      <c r="AP44" s="17">
        <v>196.22801999999999</v>
      </c>
      <c r="AQ44" s="17">
        <v>-9.5280199999999997</v>
      </c>
      <c r="AR44" s="17">
        <v>206.9</v>
      </c>
      <c r="AS44" s="17">
        <v>196.22801999999999</v>
      </c>
      <c r="AT44" s="17">
        <v>196.22801999999999</v>
      </c>
      <c r="AU44" s="17">
        <v>10.67198</v>
      </c>
      <c r="AV44" s="17">
        <v>210.5</v>
      </c>
      <c r="AW44" s="17">
        <v>196.22801999999999</v>
      </c>
      <c r="AX44" s="17">
        <v>196.22801999999999</v>
      </c>
      <c r="AY44" s="17">
        <v>14.271979999999999</v>
      </c>
      <c r="AZ44" s="17">
        <v>286.89999999999998</v>
      </c>
      <c r="BA44" s="17">
        <v>295.22593999999998</v>
      </c>
      <c r="BB44" s="17">
        <v>295.22593999999998</v>
      </c>
      <c r="BC44" s="17">
        <v>-8.3259399999999992</v>
      </c>
      <c r="BD44" s="17">
        <v>213.8</v>
      </c>
      <c r="BE44" s="17">
        <v>208.07390000000001</v>
      </c>
      <c r="BF44" s="17">
        <v>208.07390000000001</v>
      </c>
      <c r="BG44" s="17">
        <v>5.7260999999999997</v>
      </c>
      <c r="BH44" s="17">
        <v>110.9</v>
      </c>
      <c r="BI44" s="17">
        <v>104.34936999999999</v>
      </c>
      <c r="BJ44" s="17">
        <v>104.34936999999999</v>
      </c>
      <c r="BK44" s="17">
        <v>6.55063</v>
      </c>
      <c r="BL44" s="17">
        <v>308</v>
      </c>
      <c r="BM44" s="17">
        <v>368.40096999999997</v>
      </c>
      <c r="BN44" s="17">
        <v>368.40096999999997</v>
      </c>
      <c r="BO44" s="17">
        <v>-60.400970000000001</v>
      </c>
      <c r="BP44" s="17">
        <v>4.2</v>
      </c>
      <c r="BQ44" s="17">
        <v>4.4318400000000002</v>
      </c>
      <c r="BR44" s="17">
        <v>4.4318400000000002</v>
      </c>
      <c r="BS44" s="17">
        <v>-0.23183999999999999</v>
      </c>
      <c r="BT44" s="17"/>
      <c r="BU44" s="17"/>
      <c r="BV44" s="17"/>
      <c r="BW44" s="17">
        <v>0</v>
      </c>
      <c r="BX44" s="17"/>
      <c r="BY44" s="17"/>
      <c r="BZ44" s="17"/>
      <c r="CA44" s="17">
        <v>0</v>
      </c>
      <c r="CB44" s="17"/>
      <c r="CC44" s="17"/>
      <c r="CD44" s="17"/>
      <c r="CE44" s="17">
        <v>0</v>
      </c>
      <c r="CF44" s="17"/>
      <c r="CG44" s="17"/>
      <c r="CH44" s="17"/>
      <c r="CI44" s="17">
        <v>0</v>
      </c>
      <c r="CJ44" s="17">
        <v>109.5</v>
      </c>
      <c r="CK44" s="17">
        <v>105.6932</v>
      </c>
      <c r="CL44" s="17">
        <v>105.6932</v>
      </c>
      <c r="CM44" s="17">
        <v>3.8068</v>
      </c>
      <c r="CN44" s="17">
        <v>7.7</v>
      </c>
      <c r="CO44" s="17">
        <v>5.1333399999999996</v>
      </c>
      <c r="CP44" s="17">
        <v>5.1333399999999996</v>
      </c>
      <c r="CQ44" s="17">
        <v>2.5666600000000002</v>
      </c>
      <c r="CR44" s="17">
        <v>4.9000000000000004</v>
      </c>
      <c r="CS44" s="17">
        <v>2.8177599999999998</v>
      </c>
      <c r="CT44" s="17">
        <v>2.8177599999999998</v>
      </c>
      <c r="CU44" s="17">
        <v>2.0822400000000001</v>
      </c>
      <c r="CV44" s="17">
        <v>0</v>
      </c>
      <c r="CW44" s="17">
        <v>22.389009999999999</v>
      </c>
      <c r="CX44" s="17">
        <v>22.389009999999999</v>
      </c>
      <c r="CY44" s="17">
        <v>-22.389009999999999</v>
      </c>
      <c r="CZ44" s="17">
        <v>7.1</v>
      </c>
      <c r="DA44" s="17">
        <v>6.8787000000000003</v>
      </c>
      <c r="DB44" s="17">
        <v>6.8787000000000003</v>
      </c>
      <c r="DC44" s="17">
        <v>0.2213</v>
      </c>
      <c r="DD44" s="17">
        <v>12.3</v>
      </c>
      <c r="DE44" s="17">
        <v>14.919420000000001</v>
      </c>
      <c r="DF44" s="17">
        <v>14.919420000000001</v>
      </c>
      <c r="DG44" s="17">
        <v>-2.6194199999999999</v>
      </c>
      <c r="DH44" s="17">
        <v>70.2</v>
      </c>
      <c r="DI44" s="17">
        <v>112.69074999999999</v>
      </c>
      <c r="DJ44" s="17">
        <v>81.709670000000003</v>
      </c>
      <c r="DK44" s="17">
        <v>-11.50967</v>
      </c>
      <c r="DL44" s="17"/>
      <c r="DM44" s="17"/>
      <c r="DN44" s="17"/>
      <c r="DO44" s="17">
        <v>0</v>
      </c>
      <c r="DP44" s="17"/>
      <c r="DQ44" s="17"/>
      <c r="DR44" s="17"/>
      <c r="DS44" s="17">
        <v>0</v>
      </c>
      <c r="DT44" s="17"/>
      <c r="DU44" s="17"/>
      <c r="DV44" s="17"/>
      <c r="DW44" s="17">
        <v>0</v>
      </c>
      <c r="DX44" s="17"/>
      <c r="DY44" s="17"/>
      <c r="DZ44" s="17"/>
      <c r="EA44" s="17">
        <v>0</v>
      </c>
      <c r="EB44" s="17">
        <v>58</v>
      </c>
      <c r="EC44" s="17">
        <v>79.125020000000006</v>
      </c>
      <c r="ED44" s="17">
        <v>81.285039999999995</v>
      </c>
      <c r="EE44" s="17">
        <v>-23.285039999999999</v>
      </c>
      <c r="EF44" s="17">
        <v>153.30000000000001</v>
      </c>
      <c r="EG44" s="17">
        <v>149.85070999999999</v>
      </c>
      <c r="EH44" s="17">
        <v>110.2632</v>
      </c>
      <c r="EI44" s="17">
        <v>43.036799999999999</v>
      </c>
      <c r="EJ44" s="17"/>
      <c r="EK44" s="17"/>
      <c r="EL44" s="17"/>
      <c r="EM44" s="17">
        <v>0</v>
      </c>
      <c r="EN44" s="17"/>
      <c r="EO44" s="17"/>
      <c r="EP44" s="17"/>
      <c r="EQ44" s="17">
        <v>0</v>
      </c>
      <c r="ER44" s="17"/>
      <c r="ES44" s="17"/>
      <c r="ET44" s="17"/>
      <c r="EU44" s="17">
        <v>0</v>
      </c>
      <c r="EV44" s="17">
        <v>6.5</v>
      </c>
      <c r="EW44" s="17">
        <v>6.39</v>
      </c>
      <c r="EX44" s="17">
        <v>6.39</v>
      </c>
      <c r="EY44" s="17">
        <v>0.11</v>
      </c>
      <c r="EZ44" s="17">
        <v>0</v>
      </c>
      <c r="FA44" s="17"/>
      <c r="FB44" s="17"/>
      <c r="FC44" s="17">
        <v>0</v>
      </c>
      <c r="FD44" s="17">
        <v>26.6</v>
      </c>
      <c r="FE44" s="17">
        <v>31.53576</v>
      </c>
      <c r="FF44" s="17">
        <v>31.53576</v>
      </c>
      <c r="FG44" s="17">
        <v>-4.9357600000000001</v>
      </c>
      <c r="FH44" s="17">
        <v>55.8</v>
      </c>
      <c r="FI44" s="17">
        <v>75</v>
      </c>
      <c r="FJ44" s="17">
        <v>66.619919999999993</v>
      </c>
      <c r="FK44" s="17">
        <v>-10.81992</v>
      </c>
      <c r="FL44" s="17">
        <v>18.3</v>
      </c>
      <c r="FM44" s="17">
        <v>18.874919999999999</v>
      </c>
      <c r="FN44" s="17">
        <v>18.874919999999999</v>
      </c>
      <c r="FO44" s="17">
        <v>-0.57491999999999999</v>
      </c>
      <c r="FP44" s="17">
        <v>18.600000000000001</v>
      </c>
      <c r="FQ44" s="17">
        <v>14.927820000000001</v>
      </c>
      <c r="FR44" s="17">
        <v>14.927820000000001</v>
      </c>
      <c r="FS44" s="17">
        <v>3.67218</v>
      </c>
      <c r="FT44" s="17">
        <v>12.6</v>
      </c>
      <c r="FU44" s="17">
        <v>13.1068</v>
      </c>
      <c r="FV44" s="17">
        <v>13.1068</v>
      </c>
      <c r="FW44" s="17">
        <v>-0.50680000000000003</v>
      </c>
      <c r="FX44" s="17">
        <v>57.4</v>
      </c>
      <c r="FY44" s="17">
        <v>57.754739999999998</v>
      </c>
      <c r="FZ44" s="17">
        <v>57.754739999999998</v>
      </c>
      <c r="GA44" s="17">
        <v>-0.35474</v>
      </c>
      <c r="GB44" s="17">
        <v>182.1</v>
      </c>
      <c r="GC44" s="17">
        <v>184.91498000000001</v>
      </c>
      <c r="GD44" s="17">
        <v>184.91498000000001</v>
      </c>
      <c r="GE44" s="17">
        <v>-2.8149799999999998</v>
      </c>
      <c r="GF44" s="17">
        <v>182.8</v>
      </c>
      <c r="GG44" s="17">
        <v>184.91498000000001</v>
      </c>
      <c r="GH44" s="17">
        <v>184.91498000000001</v>
      </c>
      <c r="GI44" s="17">
        <v>-2.1149800000000001</v>
      </c>
      <c r="GJ44" s="17">
        <v>183.1</v>
      </c>
      <c r="GK44" s="17">
        <v>185.47028</v>
      </c>
      <c r="GL44" s="17">
        <v>185.47028</v>
      </c>
      <c r="GM44" s="17">
        <v>-2.3702800000000002</v>
      </c>
      <c r="GN44" s="17">
        <v>81.8</v>
      </c>
      <c r="GO44" s="17">
        <v>79.789810000000003</v>
      </c>
      <c r="GP44" s="17">
        <v>87.8583</v>
      </c>
      <c r="GQ44" s="17">
        <v>-6.0583</v>
      </c>
      <c r="GR44" s="17">
        <v>4.5999999999999996</v>
      </c>
      <c r="GS44" s="17"/>
      <c r="GT44" s="17">
        <v>9.09</v>
      </c>
      <c r="GU44" s="17">
        <v>-4.49</v>
      </c>
      <c r="GV44" s="17"/>
      <c r="GW44" s="17"/>
      <c r="GX44" s="17">
        <v>9.9490999999999996</v>
      </c>
      <c r="GY44" s="17">
        <v>-9.9490999999999996</v>
      </c>
      <c r="GZ44" s="17">
        <v>23.8</v>
      </c>
      <c r="HA44" s="17">
        <v>34.47804</v>
      </c>
      <c r="HB44" s="17">
        <v>34.47804</v>
      </c>
      <c r="HC44" s="17">
        <v>-10.678039999999999</v>
      </c>
      <c r="HD44" s="17">
        <v>29.9</v>
      </c>
      <c r="HE44" s="17">
        <v>32.627180000000003</v>
      </c>
      <c r="HF44" s="17">
        <v>32.627180000000003</v>
      </c>
      <c r="HG44" s="17">
        <v>-2.7271800000000002</v>
      </c>
      <c r="HH44" s="17">
        <v>2</v>
      </c>
      <c r="HI44" s="17">
        <v>1.97359</v>
      </c>
      <c r="HJ44" s="17">
        <v>1.97359</v>
      </c>
      <c r="HK44" s="17">
        <v>2.6409999999999999E-2</v>
      </c>
      <c r="HL44" s="17">
        <v>15.8</v>
      </c>
      <c r="HM44" s="17">
        <v>16.664079999999998</v>
      </c>
      <c r="HN44" s="17">
        <v>16.664079999999998</v>
      </c>
      <c r="HO44" s="17">
        <v>-0.86407999999999996</v>
      </c>
      <c r="HP44" s="17">
        <v>68.2</v>
      </c>
      <c r="HQ44" s="17">
        <v>65.626980000000003</v>
      </c>
      <c r="HR44" s="17">
        <v>92.383099999999999</v>
      </c>
      <c r="HS44" s="17">
        <v>-24.1831</v>
      </c>
      <c r="HT44" s="17"/>
      <c r="HU44" s="17"/>
      <c r="HV44" s="17"/>
      <c r="HW44" s="17">
        <v>0</v>
      </c>
      <c r="HX44" s="17"/>
      <c r="HY44" s="17"/>
      <c r="HZ44" s="17"/>
      <c r="IA44" s="17">
        <v>0</v>
      </c>
      <c r="IB44" s="17">
        <v>72.2</v>
      </c>
      <c r="IC44" s="17">
        <v>61.077829999999999</v>
      </c>
      <c r="ID44" s="17">
        <v>71.35754</v>
      </c>
      <c r="IE44" s="17">
        <v>0.84245999999999999</v>
      </c>
      <c r="IF44" s="17"/>
      <c r="IG44" s="17"/>
      <c r="IH44" s="17"/>
      <c r="II44" s="17">
        <v>0</v>
      </c>
      <c r="IJ44" s="17"/>
      <c r="IK44" s="17"/>
      <c r="IL44" s="17"/>
      <c r="IM44" s="17">
        <v>0</v>
      </c>
      <c r="IN44" s="17">
        <v>46.4</v>
      </c>
      <c r="IO44" s="17">
        <v>48.181449999999998</v>
      </c>
      <c r="IP44" s="17">
        <v>48.181449999999998</v>
      </c>
      <c r="IQ44" s="17">
        <v>-1.78145</v>
      </c>
      <c r="IR44" s="17"/>
      <c r="IS44" s="17"/>
      <c r="IT44" s="17"/>
      <c r="IU44" s="17">
        <v>0</v>
      </c>
      <c r="IV44" s="17"/>
      <c r="IW44" s="17"/>
      <c r="IX44" s="17"/>
      <c r="IY44" s="17">
        <v>0</v>
      </c>
      <c r="IZ44" s="17"/>
      <c r="JA44" s="17"/>
      <c r="JB44" s="17"/>
      <c r="JC44" s="17">
        <v>0</v>
      </c>
      <c r="JD44" s="17">
        <v>66.099999999999994</v>
      </c>
      <c r="JE44" s="17">
        <v>64.721999999999994</v>
      </c>
      <c r="JF44" s="17">
        <v>85.172120000000007</v>
      </c>
      <c r="JG44" s="17">
        <v>-19.072120000000002</v>
      </c>
      <c r="JH44" s="17">
        <v>176.9</v>
      </c>
      <c r="JI44" s="17">
        <v>178.35103000000001</v>
      </c>
      <c r="JJ44" s="17">
        <v>178.35103000000001</v>
      </c>
      <c r="JK44" s="17">
        <v>-1.45103</v>
      </c>
      <c r="JL44" s="17">
        <v>174.5</v>
      </c>
      <c r="JM44" s="17">
        <v>178.35103000000001</v>
      </c>
      <c r="JN44" s="17">
        <v>178.35103000000001</v>
      </c>
      <c r="JO44" s="17">
        <v>-3.8510300000000002</v>
      </c>
      <c r="JP44" s="17">
        <v>209</v>
      </c>
      <c r="JQ44" s="17">
        <v>178.35103000000001</v>
      </c>
      <c r="JR44" s="17">
        <v>178.35103000000001</v>
      </c>
      <c r="JS44" s="17">
        <v>30.648969999999998</v>
      </c>
      <c r="JT44" s="17">
        <v>272.89999999999998</v>
      </c>
      <c r="JU44" s="17">
        <v>268.32994000000002</v>
      </c>
      <c r="JV44" s="17">
        <v>268.32994000000002</v>
      </c>
      <c r="JW44" s="17">
        <v>4.5700599999999998</v>
      </c>
      <c r="JX44" s="17"/>
      <c r="JY44" s="17"/>
      <c r="JZ44" s="17">
        <v>74.215509999999995</v>
      </c>
      <c r="KA44" s="17">
        <v>-74.215509999999995</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1.1000000000000001</v>
      </c>
      <c r="LE44" s="17">
        <v>0.89207999999999998</v>
      </c>
      <c r="LF44" s="17">
        <v>0.89207999999999998</v>
      </c>
      <c r="LG44" s="17">
        <v>0.20791999999999999</v>
      </c>
      <c r="LH44" s="17">
        <v>147.4</v>
      </c>
      <c r="LI44" s="17">
        <v>122.95907</v>
      </c>
      <c r="LJ44" s="17">
        <v>114.92752</v>
      </c>
      <c r="LK44" s="17">
        <v>32.472479999999997</v>
      </c>
      <c r="LL44" s="17">
        <v>91.5</v>
      </c>
      <c r="LM44" s="17">
        <v>72.276979999999995</v>
      </c>
      <c r="LN44" s="17">
        <v>76.263360000000006</v>
      </c>
      <c r="LO44" s="17">
        <v>15.23664</v>
      </c>
      <c r="LP44" s="17">
        <v>62.2</v>
      </c>
      <c r="LQ44" s="17">
        <v>67.133979999999994</v>
      </c>
      <c r="LR44" s="17">
        <v>67.133979999999994</v>
      </c>
      <c r="LS44" s="17">
        <v>-4.93398</v>
      </c>
      <c r="LT44" s="17">
        <v>68.8</v>
      </c>
      <c r="LU44" s="17">
        <v>65.984009999999998</v>
      </c>
      <c r="LV44" s="17">
        <v>65.984009999999998</v>
      </c>
      <c r="LW44" s="17">
        <v>2.8159900000000002</v>
      </c>
      <c r="LX44" s="17">
        <v>28.6</v>
      </c>
      <c r="LY44" s="17">
        <v>27.30705</v>
      </c>
      <c r="LZ44" s="17">
        <v>27.30705</v>
      </c>
      <c r="MA44" s="17">
        <v>1.29295</v>
      </c>
      <c r="MB44" s="17"/>
      <c r="MC44" s="17"/>
      <c r="MD44" s="17"/>
      <c r="ME44" s="17">
        <v>0</v>
      </c>
      <c r="MF44" s="17"/>
      <c r="MG44" s="17"/>
      <c r="MH44" s="17"/>
      <c r="MI44" s="17">
        <v>0</v>
      </c>
      <c r="MJ44" s="17"/>
      <c r="MK44" s="17"/>
      <c r="ML44" s="17"/>
      <c r="MM44" s="17">
        <v>0</v>
      </c>
      <c r="MN44" s="17">
        <v>145.4</v>
      </c>
      <c r="MO44" s="17">
        <v>151.08886000000001</v>
      </c>
      <c r="MP44" s="17">
        <v>159.10807</v>
      </c>
      <c r="MQ44" s="17">
        <v>-13.708069999999999</v>
      </c>
      <c r="MR44" s="17">
        <v>147.80000000000001</v>
      </c>
      <c r="MS44" s="17">
        <v>151.08886000000001</v>
      </c>
      <c r="MT44" s="17">
        <v>159.10807</v>
      </c>
      <c r="MU44" s="17">
        <v>-11.308070000000001</v>
      </c>
      <c r="MV44" s="17">
        <v>149.5</v>
      </c>
      <c r="MW44" s="17">
        <v>151.54257999999999</v>
      </c>
      <c r="MX44" s="17">
        <v>159.58587</v>
      </c>
      <c r="MY44" s="17">
        <v>-10.08587</v>
      </c>
      <c r="MZ44" s="17">
        <v>103</v>
      </c>
      <c r="NA44" s="17">
        <v>185.62738999999999</v>
      </c>
      <c r="NB44" s="17">
        <v>185.62738999999999</v>
      </c>
      <c r="NC44" s="17">
        <v>-82.627390000000005</v>
      </c>
      <c r="ND44" s="17"/>
      <c r="NE44" s="17"/>
      <c r="NF44" s="17"/>
      <c r="NG44" s="17">
        <v>0</v>
      </c>
      <c r="NH44" s="17"/>
      <c r="NI44" s="17"/>
      <c r="NJ44" s="17"/>
      <c r="NK44" s="17">
        <v>0</v>
      </c>
      <c r="NL44" s="17"/>
      <c r="NM44" s="17"/>
      <c r="NN44" s="17"/>
      <c r="NO44" s="17">
        <v>0</v>
      </c>
      <c r="NP44" s="17"/>
      <c r="NQ44" s="17"/>
      <c r="NR44" s="17"/>
      <c r="NS44" s="17">
        <v>0</v>
      </c>
      <c r="NT44" s="17">
        <v>218.2</v>
      </c>
      <c r="NU44" s="17">
        <v>192.23309</v>
      </c>
      <c r="NV44" s="17">
        <v>192.23309</v>
      </c>
      <c r="NW44" s="17">
        <v>25.966909999999999</v>
      </c>
      <c r="NX44" s="17">
        <v>102.9</v>
      </c>
      <c r="NY44" s="17">
        <v>96.405180000000001</v>
      </c>
      <c r="NZ44" s="17">
        <v>96.405180000000001</v>
      </c>
      <c r="OA44" s="17">
        <v>6.4948199999999998</v>
      </c>
      <c r="OB44" s="17">
        <v>0</v>
      </c>
      <c r="OC44" s="17"/>
      <c r="OD44" s="17">
        <v>5.3999999999999999E-2</v>
      </c>
      <c r="OE44" s="17">
        <v>-5.3999999999999999E-2</v>
      </c>
      <c r="OF44" s="17">
        <v>38.799999999999997</v>
      </c>
      <c r="OG44" s="17">
        <v>60.3</v>
      </c>
      <c r="OH44" s="17">
        <v>63.04</v>
      </c>
      <c r="OI44" s="17">
        <v>-24.24</v>
      </c>
      <c r="OJ44" s="17">
        <v>0</v>
      </c>
      <c r="OK44" s="17"/>
      <c r="OL44" s="17"/>
      <c r="OM44" s="17">
        <v>0</v>
      </c>
      <c r="ON44" s="17">
        <v>17</v>
      </c>
      <c r="OO44" s="17">
        <v>14.58</v>
      </c>
      <c r="OP44" s="17">
        <v>14.58</v>
      </c>
      <c r="OQ44" s="17">
        <v>2.42</v>
      </c>
      <c r="OR44" s="17">
        <v>0</v>
      </c>
      <c r="OS44" s="17"/>
      <c r="OT44" s="17"/>
      <c r="OU44" s="17">
        <v>0</v>
      </c>
      <c r="OV44" s="17">
        <v>7.3</v>
      </c>
      <c r="OW44" s="17">
        <v>7</v>
      </c>
      <c r="OX44" s="17">
        <v>7</v>
      </c>
      <c r="OY44" s="17">
        <v>0.3</v>
      </c>
      <c r="OZ44" s="17">
        <v>5.0999999999999996</v>
      </c>
      <c r="PA44" s="17"/>
      <c r="PB44" s="17"/>
      <c r="PC44" s="17">
        <v>5.0999999999999996</v>
      </c>
      <c r="PD44" s="17">
        <v>9.9</v>
      </c>
      <c r="PE44" s="17">
        <v>9</v>
      </c>
      <c r="PF44" s="17">
        <v>9</v>
      </c>
      <c r="PG44" s="17">
        <v>0.9</v>
      </c>
      <c r="PH44" s="17">
        <v>2.9</v>
      </c>
      <c r="PI44" s="17">
        <v>3.4145099999999999</v>
      </c>
      <c r="PJ44" s="17">
        <v>1.6652499999999999</v>
      </c>
      <c r="PK44" s="17">
        <v>1.23475</v>
      </c>
      <c r="PL44" s="17">
        <v>0</v>
      </c>
      <c r="PM44" s="17">
        <v>1</v>
      </c>
      <c r="PN44" s="17">
        <v>1</v>
      </c>
      <c r="PO44" s="17">
        <v>-1</v>
      </c>
      <c r="PP44" s="17">
        <v>1.5</v>
      </c>
      <c r="PQ44" s="17">
        <v>3</v>
      </c>
      <c r="PR44" s="17">
        <v>3</v>
      </c>
      <c r="PS44" s="17">
        <v>-1.5</v>
      </c>
      <c r="PT44" s="17">
        <v>2</v>
      </c>
      <c r="PU44" s="17">
        <v>1.9</v>
      </c>
      <c r="PV44" s="17">
        <v>1.9</v>
      </c>
      <c r="PW44" s="17">
        <v>0.1</v>
      </c>
      <c r="PX44" s="17">
        <v>18.3</v>
      </c>
      <c r="PY44" s="17">
        <v>18.25243</v>
      </c>
      <c r="PZ44" s="17">
        <v>18.25243</v>
      </c>
      <c r="QA44" s="17">
        <v>4.7570000000000001E-2</v>
      </c>
      <c r="QB44" s="17">
        <v>6.8</v>
      </c>
      <c r="QC44" s="17">
        <v>5</v>
      </c>
      <c r="QD44" s="17">
        <v>5</v>
      </c>
      <c r="QE44" s="17">
        <v>1.8</v>
      </c>
      <c r="QF44" s="17">
        <v>4</v>
      </c>
      <c r="QG44" s="17">
        <v>5</v>
      </c>
      <c r="QH44" s="17">
        <v>5</v>
      </c>
      <c r="QI44" s="17">
        <v>-1</v>
      </c>
      <c r="QJ44" s="17">
        <v>3.4</v>
      </c>
      <c r="QK44" s="17">
        <v>3.4</v>
      </c>
      <c r="QL44" s="17">
        <v>3.4</v>
      </c>
      <c r="QM44" s="17">
        <v>0</v>
      </c>
      <c r="QN44" s="17">
        <v>18.5</v>
      </c>
      <c r="QO44" s="17">
        <v>17.864080000000001</v>
      </c>
      <c r="QP44" s="17">
        <v>17.864080000000001</v>
      </c>
      <c r="QQ44" s="17">
        <v>0.63592000000000004</v>
      </c>
      <c r="QR44" s="17">
        <v>0</v>
      </c>
      <c r="QS44" s="17"/>
      <c r="QT44" s="17"/>
      <c r="QU44" s="17">
        <v>0</v>
      </c>
      <c r="QV44" s="17">
        <v>0</v>
      </c>
      <c r="QW44" s="17"/>
      <c r="QX44" s="17"/>
      <c r="QY44" s="17">
        <v>0</v>
      </c>
      <c r="QZ44" s="17">
        <v>10.5</v>
      </c>
      <c r="RA44" s="17">
        <v>16</v>
      </c>
      <c r="RB44" s="17">
        <v>11.906000000000001</v>
      </c>
      <c r="RC44" s="17">
        <v>-1.4059999999999999</v>
      </c>
      <c r="RD44" s="17">
        <v>39.6</v>
      </c>
      <c r="RE44" s="17">
        <v>43.905999999999999</v>
      </c>
      <c r="RF44" s="17">
        <v>43.905999999999999</v>
      </c>
      <c r="RG44" s="17">
        <v>-4.306</v>
      </c>
      <c r="RH44" s="17">
        <v>4.5</v>
      </c>
      <c r="RI44" s="17">
        <v>2.9009999999999998</v>
      </c>
      <c r="RJ44" s="17">
        <v>2.9009999999999998</v>
      </c>
      <c r="RK44" s="17">
        <v>1.599</v>
      </c>
      <c r="RL44" s="17">
        <v>1.2</v>
      </c>
      <c r="RM44" s="17">
        <v>1.2</v>
      </c>
      <c r="RN44" s="17">
        <v>1.2</v>
      </c>
      <c r="RO44" s="17">
        <v>0</v>
      </c>
      <c r="RP44" s="17">
        <v>2.2999999999999998</v>
      </c>
      <c r="RQ44" s="17">
        <v>1.2</v>
      </c>
      <c r="RR44" s="17">
        <v>1.2</v>
      </c>
      <c r="RS44" s="17">
        <v>1.1000000000000001</v>
      </c>
      <c r="RT44" s="17">
        <v>2.5</v>
      </c>
      <c r="RU44" s="17">
        <v>2.8</v>
      </c>
      <c r="RV44" s="17">
        <v>2.8</v>
      </c>
      <c r="RW44" s="17">
        <v>-0.3</v>
      </c>
      <c r="RX44" s="17">
        <v>0</v>
      </c>
      <c r="RY44" s="17"/>
      <c r="RZ44" s="17"/>
      <c r="SA44" s="17">
        <v>0</v>
      </c>
      <c r="SB44" s="17">
        <v>2.2999999999999998</v>
      </c>
      <c r="SC44" s="17">
        <v>2.379</v>
      </c>
      <c r="SD44" s="17">
        <v>2.379</v>
      </c>
      <c r="SE44" s="17">
        <v>-7.9000000000000001E-2</v>
      </c>
      <c r="SF44" s="17">
        <v>19</v>
      </c>
      <c r="SG44" s="17">
        <v>14.12778</v>
      </c>
      <c r="SH44" s="17">
        <v>16.505549999999999</v>
      </c>
      <c r="SI44" s="17">
        <v>2.4944500000000001</v>
      </c>
      <c r="SJ44" s="17">
        <v>1.5</v>
      </c>
      <c r="SK44" s="17">
        <v>1.48</v>
      </c>
      <c r="SL44" s="17">
        <v>1.48</v>
      </c>
      <c r="SM44" s="17">
        <v>0.02</v>
      </c>
      <c r="SN44" s="17">
        <v>0.4</v>
      </c>
      <c r="SO44" s="17">
        <v>0.4</v>
      </c>
      <c r="SP44" s="17">
        <v>0.4</v>
      </c>
      <c r="SQ44" s="17">
        <v>0</v>
      </c>
      <c r="SR44" s="17">
        <v>3.9</v>
      </c>
      <c r="SS44" s="17">
        <v>4.3</v>
      </c>
      <c r="ST44" s="17">
        <v>4.3</v>
      </c>
      <c r="SU44" s="17">
        <v>-0.4</v>
      </c>
      <c r="SV44" s="17">
        <v>2.9</v>
      </c>
      <c r="SW44" s="17">
        <v>3</v>
      </c>
      <c r="SX44" s="17">
        <v>3</v>
      </c>
      <c r="SY44" s="17">
        <v>-0.1</v>
      </c>
      <c r="SZ44" s="17">
        <v>3.5</v>
      </c>
      <c r="TA44" s="17">
        <v>3.5</v>
      </c>
      <c r="TB44" s="17">
        <v>3.5</v>
      </c>
      <c r="TC44" s="17">
        <v>0</v>
      </c>
      <c r="TD44" s="17">
        <v>5.2</v>
      </c>
      <c r="TE44" s="17">
        <v>5</v>
      </c>
      <c r="TF44" s="17">
        <v>5</v>
      </c>
      <c r="TG44" s="17">
        <v>0.2</v>
      </c>
      <c r="TH44" s="17">
        <v>14.6</v>
      </c>
      <c r="TI44" s="17">
        <v>14.56311</v>
      </c>
      <c r="TJ44" s="17">
        <v>14.56311</v>
      </c>
      <c r="TK44" s="17">
        <v>3.6889999999999999E-2</v>
      </c>
      <c r="TL44" s="17">
        <v>28</v>
      </c>
      <c r="TM44" s="17">
        <v>24.7</v>
      </c>
      <c r="TN44" s="17">
        <v>24.7</v>
      </c>
      <c r="TO44" s="17">
        <v>3.3</v>
      </c>
      <c r="TP44" s="17">
        <v>53.8</v>
      </c>
      <c r="TQ44" s="17">
        <v>58.62</v>
      </c>
      <c r="TR44" s="17">
        <v>58.62</v>
      </c>
      <c r="TS44" s="17">
        <v>-4.82</v>
      </c>
      <c r="TT44" s="17">
        <v>0</v>
      </c>
      <c r="TU44" s="17"/>
      <c r="TV44" s="17"/>
      <c r="TW44" s="17">
        <v>0</v>
      </c>
      <c r="TX44" s="17">
        <v>50.7</v>
      </c>
      <c r="TY44" s="17">
        <v>57.6</v>
      </c>
      <c r="TZ44" s="17">
        <v>42.91</v>
      </c>
      <c r="UA44" s="17">
        <v>7.79</v>
      </c>
      <c r="UB44" s="17">
        <v>56.3</v>
      </c>
      <c r="UC44" s="17">
        <v>60.2</v>
      </c>
      <c r="UD44" s="17"/>
      <c r="UE44" s="17">
        <v>56.3</v>
      </c>
      <c r="UF44" s="17">
        <v>8.1</v>
      </c>
      <c r="UG44" s="17">
        <v>3.9510000000000001</v>
      </c>
      <c r="UH44" s="17">
        <v>3.9510000000000001</v>
      </c>
      <c r="UI44" s="17">
        <v>4.149</v>
      </c>
      <c r="UJ44" s="17">
        <v>4.4000000000000004</v>
      </c>
      <c r="UK44" s="17">
        <v>3.4380000000000002</v>
      </c>
      <c r="UL44" s="17">
        <v>3.4380000000000002</v>
      </c>
      <c r="UM44" s="17">
        <v>0.96199999999999997</v>
      </c>
      <c r="UN44" s="17">
        <v>5</v>
      </c>
      <c r="UO44" s="17">
        <v>5</v>
      </c>
      <c r="UP44" s="17">
        <v>5</v>
      </c>
      <c r="UQ44" s="17">
        <v>0</v>
      </c>
      <c r="UR44" s="17">
        <v>2</v>
      </c>
      <c r="US44" s="17">
        <v>2</v>
      </c>
      <c r="UT44" s="17">
        <v>2</v>
      </c>
      <c r="UU44" s="17">
        <v>0</v>
      </c>
      <c r="UV44" s="17">
        <v>8.1999999999999993</v>
      </c>
      <c r="UW44" s="17">
        <v>8.3000000000000007</v>
      </c>
      <c r="UX44" s="17">
        <v>8.3000000000000007</v>
      </c>
      <c r="UY44" s="17">
        <v>-0.1</v>
      </c>
      <c r="UZ44" s="17">
        <v>3.8</v>
      </c>
      <c r="VA44" s="17">
        <v>3.8</v>
      </c>
      <c r="VB44" s="17">
        <v>3.8</v>
      </c>
      <c r="VC44" s="17">
        <v>0</v>
      </c>
      <c r="VD44" s="17">
        <v>4.2</v>
      </c>
      <c r="VE44" s="17">
        <v>4.2</v>
      </c>
      <c r="VF44" s="17">
        <v>4.2</v>
      </c>
      <c r="VG44" s="17">
        <v>0</v>
      </c>
      <c r="VH44" s="17">
        <v>4.4000000000000004</v>
      </c>
      <c r="VI44" s="17">
        <v>4.2</v>
      </c>
      <c r="VJ44" s="17">
        <v>4.2</v>
      </c>
      <c r="VK44" s="17">
        <v>0.2</v>
      </c>
      <c r="VL44" s="17">
        <v>13.9</v>
      </c>
      <c r="VM44" s="17">
        <v>13.12</v>
      </c>
      <c r="VN44" s="17">
        <v>13.12</v>
      </c>
      <c r="VO44" s="17">
        <v>0.78</v>
      </c>
      <c r="VP44" s="17">
        <v>0</v>
      </c>
      <c r="VQ44" s="17"/>
      <c r="VR44" s="17">
        <v>5.282</v>
      </c>
      <c r="VS44" s="17">
        <v>-5.282</v>
      </c>
      <c r="VT44" s="17">
        <v>0</v>
      </c>
      <c r="VU44" s="17"/>
      <c r="VV44" s="17">
        <v>8.9999999999999993E-3</v>
      </c>
      <c r="VW44" s="17">
        <v>-8.9999999999999993E-3</v>
      </c>
      <c r="VX44" s="17">
        <v>0</v>
      </c>
      <c r="VY44" s="17"/>
      <c r="VZ44" s="17"/>
      <c r="WA44" s="17">
        <v>0</v>
      </c>
      <c r="WB44" s="17">
        <v>0.6</v>
      </c>
      <c r="WC44" s="17">
        <v>0.6</v>
      </c>
      <c r="WD44" s="17">
        <v>0.6</v>
      </c>
      <c r="WE44" s="17">
        <v>0</v>
      </c>
      <c r="WF44" s="17">
        <v>125.4</v>
      </c>
      <c r="WG44" s="17">
        <v>107</v>
      </c>
      <c r="WH44" s="17">
        <v>110</v>
      </c>
      <c r="WI44" s="17">
        <v>15.4</v>
      </c>
      <c r="WJ44" s="17">
        <v>150.30000000000001</v>
      </c>
      <c r="WK44" s="17">
        <v>109</v>
      </c>
      <c r="WL44" s="17">
        <v>105</v>
      </c>
      <c r="WM44" s="17">
        <v>45.3</v>
      </c>
      <c r="WN44" s="17">
        <v>0</v>
      </c>
      <c r="WO44" s="17"/>
      <c r="WP44" s="17"/>
      <c r="WQ44" s="17">
        <v>0</v>
      </c>
      <c r="WR44" s="17">
        <v>0</v>
      </c>
      <c r="WS44" s="17"/>
      <c r="WT44" s="17"/>
      <c r="WU44" s="17">
        <v>0</v>
      </c>
      <c r="WV44" s="17">
        <v>6.7</v>
      </c>
      <c r="WW44" s="17">
        <v>6</v>
      </c>
      <c r="WX44" s="17">
        <v>6</v>
      </c>
      <c r="WY44" s="17">
        <v>0.7</v>
      </c>
      <c r="WZ44" s="17">
        <v>18.899999999999999</v>
      </c>
      <c r="XA44" s="17">
        <v>18.4466</v>
      </c>
      <c r="XB44" s="17">
        <v>18.4466</v>
      </c>
      <c r="XC44" s="17">
        <v>0.45340000000000003</v>
      </c>
      <c r="XD44" s="17">
        <v>9.1999999999999993</v>
      </c>
      <c r="XE44" s="17">
        <v>10.8</v>
      </c>
      <c r="XF44" s="17">
        <v>10.8</v>
      </c>
      <c r="XG44" s="17">
        <v>-1.6</v>
      </c>
      <c r="XH44" s="17">
        <v>36.4</v>
      </c>
      <c r="XI44" s="17">
        <v>30</v>
      </c>
      <c r="XJ44" s="17">
        <v>30</v>
      </c>
      <c r="XK44" s="17">
        <v>6.4</v>
      </c>
      <c r="XL44" s="17">
        <v>26.8</v>
      </c>
      <c r="XM44" s="17">
        <v>30</v>
      </c>
      <c r="XN44" s="17">
        <v>30</v>
      </c>
      <c r="XO44" s="17">
        <v>-3.2</v>
      </c>
      <c r="XP44" s="17">
        <v>14.8</v>
      </c>
      <c r="XQ44" s="17">
        <v>14</v>
      </c>
      <c r="XR44" s="17">
        <v>14</v>
      </c>
      <c r="XS44" s="17">
        <v>0.8</v>
      </c>
      <c r="XT44" s="17">
        <v>19</v>
      </c>
      <c r="XU44" s="17">
        <v>19</v>
      </c>
      <c r="XV44" s="17">
        <v>19</v>
      </c>
      <c r="XW44" s="17">
        <v>0</v>
      </c>
      <c r="XX44" s="17">
        <v>6.1</v>
      </c>
      <c r="XY44" s="17">
        <v>8.23</v>
      </c>
      <c r="XZ44" s="17">
        <v>8.23</v>
      </c>
      <c r="YA44" s="17">
        <v>-2.13</v>
      </c>
      <c r="YB44" s="17"/>
      <c r="YC44" s="17"/>
      <c r="YD44" s="17"/>
      <c r="YE44" s="17">
        <v>0</v>
      </c>
      <c r="YF44" s="17"/>
      <c r="YG44" s="17"/>
      <c r="YH44" s="17"/>
      <c r="YI44" s="17">
        <v>0</v>
      </c>
    </row>
    <row r="45" spans="1:659" ht="24" customHeight="1" x14ac:dyDescent="0.3">
      <c r="A45" s="1"/>
      <c r="B45" s="16" t="s">
        <v>50</v>
      </c>
      <c r="C45" s="16" t="s">
        <v>751</v>
      </c>
      <c r="D45" s="17">
        <v>138.9</v>
      </c>
      <c r="E45" s="17">
        <v>131.67979</v>
      </c>
      <c r="F45" s="17">
        <v>138.11225999999999</v>
      </c>
      <c r="G45" s="17">
        <v>0.78774</v>
      </c>
      <c r="H45" s="17">
        <v>641.4</v>
      </c>
      <c r="I45" s="17">
        <v>643.65809000000002</v>
      </c>
      <c r="J45" s="17">
        <v>643.65809000000002</v>
      </c>
      <c r="K45" s="17">
        <v>-2.2580900000000002</v>
      </c>
      <c r="L45" s="17">
        <v>215</v>
      </c>
      <c r="M45" s="17">
        <v>209.39341999999999</v>
      </c>
      <c r="N45" s="17">
        <v>209.39341999999999</v>
      </c>
      <c r="O45" s="17">
        <v>5.6065800000000001</v>
      </c>
      <c r="P45" s="17"/>
      <c r="Q45" s="17"/>
      <c r="R45" s="17"/>
      <c r="S45" s="17">
        <v>0</v>
      </c>
      <c r="T45" s="17"/>
      <c r="U45" s="17"/>
      <c r="V45" s="17"/>
      <c r="W45" s="17">
        <v>0</v>
      </c>
      <c r="X45" s="17">
        <v>59.9</v>
      </c>
      <c r="Y45" s="17">
        <v>66.725030000000004</v>
      </c>
      <c r="Z45" s="17">
        <v>44.524349999999998</v>
      </c>
      <c r="AA45" s="17">
        <v>15.37565</v>
      </c>
      <c r="AB45" s="17">
        <v>80.7</v>
      </c>
      <c r="AC45" s="17">
        <v>91.364000000000004</v>
      </c>
      <c r="AD45" s="17">
        <v>91.364000000000004</v>
      </c>
      <c r="AE45" s="17">
        <v>-10.664</v>
      </c>
      <c r="AF45" s="17">
        <v>79.599999999999994</v>
      </c>
      <c r="AG45" s="17">
        <v>86.905510000000007</v>
      </c>
      <c r="AH45" s="17">
        <v>86.905510000000007</v>
      </c>
      <c r="AI45" s="17">
        <v>-7.3055099999999999</v>
      </c>
      <c r="AJ45" s="17"/>
      <c r="AK45" s="17"/>
      <c r="AL45" s="17"/>
      <c r="AM45" s="17">
        <v>0</v>
      </c>
      <c r="AN45" s="17">
        <v>187.9</v>
      </c>
      <c r="AO45" s="17">
        <v>196.22801999999999</v>
      </c>
      <c r="AP45" s="17">
        <v>196.22801999999999</v>
      </c>
      <c r="AQ45" s="17">
        <v>-8.3280200000000004</v>
      </c>
      <c r="AR45" s="17">
        <v>207</v>
      </c>
      <c r="AS45" s="17">
        <v>196.22801999999999</v>
      </c>
      <c r="AT45" s="17">
        <v>196.22801999999999</v>
      </c>
      <c r="AU45" s="17">
        <v>10.771979999999999</v>
      </c>
      <c r="AV45" s="17">
        <v>211</v>
      </c>
      <c r="AW45" s="17">
        <v>196.22801999999999</v>
      </c>
      <c r="AX45" s="17">
        <v>196.22801999999999</v>
      </c>
      <c r="AY45" s="17">
        <v>14.771979999999999</v>
      </c>
      <c r="AZ45" s="17">
        <v>286.10000000000002</v>
      </c>
      <c r="BA45" s="17">
        <v>295.22593999999998</v>
      </c>
      <c r="BB45" s="17">
        <v>295.22593999999998</v>
      </c>
      <c r="BC45" s="17">
        <v>-9.1259399999999999</v>
      </c>
      <c r="BD45" s="17">
        <v>214</v>
      </c>
      <c r="BE45" s="17">
        <v>208.07390000000001</v>
      </c>
      <c r="BF45" s="17">
        <v>208.07390000000001</v>
      </c>
      <c r="BG45" s="17">
        <v>5.9260999999999999</v>
      </c>
      <c r="BH45" s="17">
        <v>110.8</v>
      </c>
      <c r="BI45" s="17">
        <v>104.34936999999999</v>
      </c>
      <c r="BJ45" s="17">
        <v>104.34936999999999</v>
      </c>
      <c r="BK45" s="17">
        <v>6.4506300000000003</v>
      </c>
      <c r="BL45" s="17">
        <v>364.7</v>
      </c>
      <c r="BM45" s="17">
        <v>368.40096999999997</v>
      </c>
      <c r="BN45" s="17">
        <v>368.40096999999997</v>
      </c>
      <c r="BO45" s="17">
        <v>-3.7009699999999999</v>
      </c>
      <c r="BP45" s="17">
        <v>4.3</v>
      </c>
      <c r="BQ45" s="17">
        <v>4.4318400000000002</v>
      </c>
      <c r="BR45" s="17">
        <v>4.4318400000000002</v>
      </c>
      <c r="BS45" s="17">
        <v>-0.13184000000000001</v>
      </c>
      <c r="BT45" s="17"/>
      <c r="BU45" s="17"/>
      <c r="BV45" s="17"/>
      <c r="BW45" s="17">
        <v>0</v>
      </c>
      <c r="BX45" s="17"/>
      <c r="BY45" s="17"/>
      <c r="BZ45" s="17"/>
      <c r="CA45" s="17">
        <v>0</v>
      </c>
      <c r="CB45" s="17"/>
      <c r="CC45" s="17"/>
      <c r="CD45" s="17"/>
      <c r="CE45" s="17">
        <v>0</v>
      </c>
      <c r="CF45" s="17"/>
      <c r="CG45" s="17"/>
      <c r="CH45" s="17"/>
      <c r="CI45" s="17">
        <v>0</v>
      </c>
      <c r="CJ45" s="17">
        <v>106.6</v>
      </c>
      <c r="CK45" s="17">
        <v>105.6932</v>
      </c>
      <c r="CL45" s="17">
        <v>105.6932</v>
      </c>
      <c r="CM45" s="17">
        <v>0.90680000000000005</v>
      </c>
      <c r="CN45" s="17">
        <v>7.5</v>
      </c>
      <c r="CO45" s="17">
        <v>5.1333399999999996</v>
      </c>
      <c r="CP45" s="17">
        <v>5.1333399999999996</v>
      </c>
      <c r="CQ45" s="17">
        <v>2.36666</v>
      </c>
      <c r="CR45" s="17">
        <v>5.0999999999999996</v>
      </c>
      <c r="CS45" s="17">
        <v>2.8177599999999998</v>
      </c>
      <c r="CT45" s="17">
        <v>2.8177599999999998</v>
      </c>
      <c r="CU45" s="17">
        <v>2.2822399999999998</v>
      </c>
      <c r="CV45" s="17">
        <v>0</v>
      </c>
      <c r="CW45" s="17">
        <v>22.389009999999999</v>
      </c>
      <c r="CX45" s="17">
        <v>22.389009999999999</v>
      </c>
      <c r="CY45" s="17">
        <v>-22.389009999999999</v>
      </c>
      <c r="CZ45" s="17">
        <v>7.1</v>
      </c>
      <c r="DA45" s="17">
        <v>6.8787000000000003</v>
      </c>
      <c r="DB45" s="17">
        <v>6.8787000000000003</v>
      </c>
      <c r="DC45" s="17">
        <v>0.2213</v>
      </c>
      <c r="DD45" s="17">
        <v>12.3</v>
      </c>
      <c r="DE45" s="17">
        <v>14.919420000000001</v>
      </c>
      <c r="DF45" s="17">
        <v>14.919420000000001</v>
      </c>
      <c r="DG45" s="17">
        <v>-2.6194199999999999</v>
      </c>
      <c r="DH45" s="17">
        <v>74.900000000000006</v>
      </c>
      <c r="DI45" s="17">
        <v>107.77655</v>
      </c>
      <c r="DJ45" s="17">
        <v>81.708269999999999</v>
      </c>
      <c r="DK45" s="17">
        <v>-6.8082700000000003</v>
      </c>
      <c r="DL45" s="17"/>
      <c r="DM45" s="17"/>
      <c r="DN45" s="17"/>
      <c r="DO45" s="17">
        <v>0</v>
      </c>
      <c r="DP45" s="17"/>
      <c r="DQ45" s="17"/>
      <c r="DR45" s="17"/>
      <c r="DS45" s="17">
        <v>0</v>
      </c>
      <c r="DT45" s="17"/>
      <c r="DU45" s="17"/>
      <c r="DV45" s="17"/>
      <c r="DW45" s="17">
        <v>0</v>
      </c>
      <c r="DX45" s="17"/>
      <c r="DY45" s="17"/>
      <c r="DZ45" s="17"/>
      <c r="EA45" s="17">
        <v>0</v>
      </c>
      <c r="EB45" s="17">
        <v>57.7</v>
      </c>
      <c r="EC45" s="17">
        <v>78.139189999999999</v>
      </c>
      <c r="ED45" s="17">
        <v>80.819479999999999</v>
      </c>
      <c r="EE45" s="17">
        <v>-23.119479999999999</v>
      </c>
      <c r="EF45" s="17">
        <v>185.1</v>
      </c>
      <c r="EG45" s="17">
        <v>155.12717000000001</v>
      </c>
      <c r="EH45" s="17">
        <v>110.2632</v>
      </c>
      <c r="EI45" s="17">
        <v>74.836799999999997</v>
      </c>
      <c r="EJ45" s="17"/>
      <c r="EK45" s="17"/>
      <c r="EL45" s="17"/>
      <c r="EM45" s="17">
        <v>0</v>
      </c>
      <c r="EN45" s="17"/>
      <c r="EO45" s="17"/>
      <c r="EP45" s="17"/>
      <c r="EQ45" s="17">
        <v>0</v>
      </c>
      <c r="ER45" s="17"/>
      <c r="ES45" s="17"/>
      <c r="ET45" s="17"/>
      <c r="EU45" s="17">
        <v>0</v>
      </c>
      <c r="EV45" s="17">
        <v>6.5</v>
      </c>
      <c r="EW45" s="17">
        <v>6.39</v>
      </c>
      <c r="EX45" s="17">
        <v>6.39</v>
      </c>
      <c r="EY45" s="17">
        <v>0.11</v>
      </c>
      <c r="EZ45" s="17">
        <v>0</v>
      </c>
      <c r="FA45" s="17"/>
      <c r="FB45" s="17"/>
      <c r="FC45" s="17">
        <v>0</v>
      </c>
      <c r="FD45" s="17">
        <v>26</v>
      </c>
      <c r="FE45" s="17">
        <v>31.53576</v>
      </c>
      <c r="FF45" s="17">
        <v>31.53576</v>
      </c>
      <c r="FG45" s="17">
        <v>-5.5357599999999998</v>
      </c>
      <c r="FH45" s="17">
        <v>68.8</v>
      </c>
      <c r="FI45" s="17">
        <v>74.999989999999997</v>
      </c>
      <c r="FJ45" s="17">
        <v>72.891660000000002</v>
      </c>
      <c r="FK45" s="17">
        <v>-4.0916600000000001</v>
      </c>
      <c r="FL45" s="17">
        <v>17.7</v>
      </c>
      <c r="FM45" s="17">
        <v>18.874919999999999</v>
      </c>
      <c r="FN45" s="17">
        <v>18.874919999999999</v>
      </c>
      <c r="FO45" s="17">
        <v>-1.17492</v>
      </c>
      <c r="FP45" s="17">
        <v>18.600000000000001</v>
      </c>
      <c r="FQ45" s="17">
        <v>14.927820000000001</v>
      </c>
      <c r="FR45" s="17">
        <v>14.927820000000001</v>
      </c>
      <c r="FS45" s="17">
        <v>3.67218</v>
      </c>
      <c r="FT45" s="17">
        <v>12.6</v>
      </c>
      <c r="FU45" s="17">
        <v>13.1068</v>
      </c>
      <c r="FV45" s="17">
        <v>13.1068</v>
      </c>
      <c r="FW45" s="17">
        <v>-0.50680000000000003</v>
      </c>
      <c r="FX45" s="17">
        <v>57.3</v>
      </c>
      <c r="FY45" s="17">
        <v>57.754739999999998</v>
      </c>
      <c r="FZ45" s="17">
        <v>57.754739999999998</v>
      </c>
      <c r="GA45" s="17">
        <v>-0.45473999999999998</v>
      </c>
      <c r="GB45" s="17">
        <v>181.4</v>
      </c>
      <c r="GC45" s="17">
        <v>184.91498000000001</v>
      </c>
      <c r="GD45" s="17">
        <v>184.91498000000001</v>
      </c>
      <c r="GE45" s="17">
        <v>-3.51498</v>
      </c>
      <c r="GF45" s="17">
        <v>182</v>
      </c>
      <c r="GG45" s="17">
        <v>184.91498000000001</v>
      </c>
      <c r="GH45" s="17">
        <v>184.91498000000001</v>
      </c>
      <c r="GI45" s="17">
        <v>-2.9149799999999999</v>
      </c>
      <c r="GJ45" s="17">
        <v>183.3</v>
      </c>
      <c r="GK45" s="17">
        <v>185.47028</v>
      </c>
      <c r="GL45" s="17">
        <v>185.47028</v>
      </c>
      <c r="GM45" s="17">
        <v>-2.17028</v>
      </c>
      <c r="GN45" s="17">
        <v>81.900000000000006</v>
      </c>
      <c r="GO45" s="17">
        <v>79.789810000000003</v>
      </c>
      <c r="GP45" s="17">
        <v>87.858310000000003</v>
      </c>
      <c r="GQ45" s="17">
        <v>-5.95831</v>
      </c>
      <c r="GR45" s="17">
        <v>4.5999999999999996</v>
      </c>
      <c r="GS45" s="17"/>
      <c r="GT45" s="17">
        <v>9.09</v>
      </c>
      <c r="GU45" s="17">
        <v>-4.49</v>
      </c>
      <c r="GV45" s="17"/>
      <c r="GW45" s="17"/>
      <c r="GX45" s="17">
        <v>9.9490999999999996</v>
      </c>
      <c r="GY45" s="17">
        <v>-9.9490999999999996</v>
      </c>
      <c r="GZ45" s="17">
        <v>30.5</v>
      </c>
      <c r="HA45" s="17">
        <v>34.47804</v>
      </c>
      <c r="HB45" s="17">
        <v>19.18675</v>
      </c>
      <c r="HC45" s="17">
        <v>11.31325</v>
      </c>
      <c r="HD45" s="17">
        <v>31.7</v>
      </c>
      <c r="HE45" s="17">
        <v>32.627180000000003</v>
      </c>
      <c r="HF45" s="17">
        <v>32.627180000000003</v>
      </c>
      <c r="HG45" s="17">
        <v>-0.92718</v>
      </c>
      <c r="HH45" s="17">
        <v>2</v>
      </c>
      <c r="HI45" s="17">
        <v>1.97359</v>
      </c>
      <c r="HJ45" s="17">
        <v>1.97359</v>
      </c>
      <c r="HK45" s="17">
        <v>2.6409999999999999E-2</v>
      </c>
      <c r="HL45" s="17">
        <v>15.6</v>
      </c>
      <c r="HM45" s="17">
        <v>16.664079999999998</v>
      </c>
      <c r="HN45" s="17">
        <v>16.664079999999998</v>
      </c>
      <c r="HO45" s="17">
        <v>-1.0640799999999999</v>
      </c>
      <c r="HP45" s="17">
        <v>89.7</v>
      </c>
      <c r="HQ45" s="17">
        <v>90.916780000000003</v>
      </c>
      <c r="HR45" s="17">
        <v>112.27311</v>
      </c>
      <c r="HS45" s="17">
        <v>-22.57311</v>
      </c>
      <c r="HT45" s="17"/>
      <c r="HU45" s="17"/>
      <c r="HV45" s="17"/>
      <c r="HW45" s="17">
        <v>0</v>
      </c>
      <c r="HX45" s="17"/>
      <c r="HY45" s="17"/>
      <c r="HZ45" s="17"/>
      <c r="IA45" s="17">
        <v>0</v>
      </c>
      <c r="IB45" s="17">
        <v>71.900000000000006</v>
      </c>
      <c r="IC45" s="17">
        <v>65.041420000000002</v>
      </c>
      <c r="ID45" s="17">
        <v>84.508260000000007</v>
      </c>
      <c r="IE45" s="17">
        <v>-12.60826</v>
      </c>
      <c r="IF45" s="17"/>
      <c r="IG45" s="17"/>
      <c r="IH45" s="17"/>
      <c r="II45" s="17">
        <v>0</v>
      </c>
      <c r="IJ45" s="17"/>
      <c r="IK45" s="17"/>
      <c r="IL45" s="17"/>
      <c r="IM45" s="17">
        <v>0</v>
      </c>
      <c r="IN45" s="17">
        <v>46.9</v>
      </c>
      <c r="IO45" s="17">
        <v>48.181449999999998</v>
      </c>
      <c r="IP45" s="17">
        <v>48.181449999999998</v>
      </c>
      <c r="IQ45" s="17">
        <v>-1.28145</v>
      </c>
      <c r="IR45" s="17"/>
      <c r="IS45" s="17"/>
      <c r="IT45" s="17"/>
      <c r="IU45" s="17">
        <v>0</v>
      </c>
      <c r="IV45" s="17"/>
      <c r="IW45" s="17"/>
      <c r="IX45" s="17"/>
      <c r="IY45" s="17">
        <v>0</v>
      </c>
      <c r="IZ45" s="17"/>
      <c r="JA45" s="17"/>
      <c r="JB45" s="17"/>
      <c r="JC45" s="17">
        <v>0</v>
      </c>
      <c r="JD45" s="17">
        <v>66</v>
      </c>
      <c r="JE45" s="17">
        <v>64.721999999999994</v>
      </c>
      <c r="JF45" s="17">
        <v>85.172120000000007</v>
      </c>
      <c r="JG45" s="17">
        <v>-19.17212</v>
      </c>
      <c r="JH45" s="17">
        <v>177.4</v>
      </c>
      <c r="JI45" s="17">
        <v>178.35103000000001</v>
      </c>
      <c r="JJ45" s="17">
        <v>178.35103000000001</v>
      </c>
      <c r="JK45" s="17">
        <v>-0.95103000000000004</v>
      </c>
      <c r="JL45" s="17">
        <v>174.6</v>
      </c>
      <c r="JM45" s="17">
        <v>178.35103000000001</v>
      </c>
      <c r="JN45" s="17">
        <v>178.35103000000001</v>
      </c>
      <c r="JO45" s="17">
        <v>-3.7510300000000001</v>
      </c>
      <c r="JP45" s="17">
        <v>209.6</v>
      </c>
      <c r="JQ45" s="17">
        <v>178.35103000000001</v>
      </c>
      <c r="JR45" s="17">
        <v>178.35103000000001</v>
      </c>
      <c r="JS45" s="17">
        <v>31.24897</v>
      </c>
      <c r="JT45" s="17">
        <v>272.89999999999998</v>
      </c>
      <c r="JU45" s="17">
        <v>268.32994000000002</v>
      </c>
      <c r="JV45" s="17">
        <v>268.32994000000002</v>
      </c>
      <c r="JW45" s="17">
        <v>4.5700599999999998</v>
      </c>
      <c r="JX45" s="17"/>
      <c r="JY45" s="17"/>
      <c r="JZ45" s="17">
        <v>74.215509999999995</v>
      </c>
      <c r="KA45" s="17">
        <v>-74.215509999999995</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1.1000000000000001</v>
      </c>
      <c r="LE45" s="17">
        <v>0.89207999999999998</v>
      </c>
      <c r="LF45" s="17">
        <v>0.89207999999999998</v>
      </c>
      <c r="LG45" s="17">
        <v>0.20791999999999999</v>
      </c>
      <c r="LH45" s="17">
        <v>170.5</v>
      </c>
      <c r="LI45" s="17">
        <v>118.37823</v>
      </c>
      <c r="LJ45" s="17">
        <v>145.19568000000001</v>
      </c>
      <c r="LK45" s="17">
        <v>25.304320000000001</v>
      </c>
      <c r="LL45" s="17">
        <v>95.6</v>
      </c>
      <c r="LM45" s="17">
        <v>76.424819999999997</v>
      </c>
      <c r="LN45" s="17">
        <v>76.263310000000004</v>
      </c>
      <c r="LO45" s="17">
        <v>19.336690000000001</v>
      </c>
      <c r="LP45" s="17">
        <v>62.2</v>
      </c>
      <c r="LQ45" s="17">
        <v>67.133979999999994</v>
      </c>
      <c r="LR45" s="17">
        <v>67.133979999999994</v>
      </c>
      <c r="LS45" s="17">
        <v>-4.93398</v>
      </c>
      <c r="LT45" s="17">
        <v>69</v>
      </c>
      <c r="LU45" s="17">
        <v>65.984009999999998</v>
      </c>
      <c r="LV45" s="17">
        <v>65.984009999999998</v>
      </c>
      <c r="LW45" s="17">
        <v>3.0159899999999999</v>
      </c>
      <c r="LX45" s="17">
        <v>28.5</v>
      </c>
      <c r="LY45" s="17">
        <v>27.30705</v>
      </c>
      <c r="LZ45" s="17">
        <v>27.30705</v>
      </c>
      <c r="MA45" s="17">
        <v>1.19295</v>
      </c>
      <c r="MB45" s="17"/>
      <c r="MC45" s="17"/>
      <c r="MD45" s="17"/>
      <c r="ME45" s="17">
        <v>0</v>
      </c>
      <c r="MF45" s="17"/>
      <c r="MG45" s="17"/>
      <c r="MH45" s="17"/>
      <c r="MI45" s="17">
        <v>0</v>
      </c>
      <c r="MJ45" s="17"/>
      <c r="MK45" s="17"/>
      <c r="ML45" s="17"/>
      <c r="MM45" s="17">
        <v>0</v>
      </c>
      <c r="MN45" s="17">
        <v>146</v>
      </c>
      <c r="MO45" s="17">
        <v>156.37043</v>
      </c>
      <c r="MP45" s="17">
        <v>159.10807</v>
      </c>
      <c r="MQ45" s="17">
        <v>-13.10807</v>
      </c>
      <c r="MR45" s="17">
        <v>148.5</v>
      </c>
      <c r="MS45" s="17">
        <v>156.37043</v>
      </c>
      <c r="MT45" s="17">
        <v>159.10807</v>
      </c>
      <c r="MU45" s="17">
        <v>-10.60807</v>
      </c>
      <c r="MV45" s="17">
        <v>150.30000000000001</v>
      </c>
      <c r="MW45" s="17">
        <v>156.84001000000001</v>
      </c>
      <c r="MX45" s="17">
        <v>159.58587</v>
      </c>
      <c r="MY45" s="17">
        <v>-9.2858699999999992</v>
      </c>
      <c r="MZ45" s="17">
        <v>103.1</v>
      </c>
      <c r="NA45" s="17">
        <v>185.62738999999999</v>
      </c>
      <c r="NB45" s="17">
        <v>185.62738999999999</v>
      </c>
      <c r="NC45" s="17">
        <v>-82.527389999999997</v>
      </c>
      <c r="ND45" s="17"/>
      <c r="NE45" s="17"/>
      <c r="NF45" s="17"/>
      <c r="NG45" s="17">
        <v>0</v>
      </c>
      <c r="NH45" s="17"/>
      <c r="NI45" s="17"/>
      <c r="NJ45" s="17"/>
      <c r="NK45" s="17">
        <v>0</v>
      </c>
      <c r="NL45" s="17"/>
      <c r="NM45" s="17"/>
      <c r="NN45" s="17"/>
      <c r="NO45" s="17">
        <v>0</v>
      </c>
      <c r="NP45" s="17"/>
      <c r="NQ45" s="17"/>
      <c r="NR45" s="17"/>
      <c r="NS45" s="17">
        <v>0</v>
      </c>
      <c r="NT45" s="17">
        <v>217.5</v>
      </c>
      <c r="NU45" s="17">
        <v>192.23309</v>
      </c>
      <c r="NV45" s="17">
        <v>192.23309</v>
      </c>
      <c r="NW45" s="17">
        <v>25.266909999999999</v>
      </c>
      <c r="NX45" s="17">
        <v>104</v>
      </c>
      <c r="NY45" s="17">
        <v>96.405180000000001</v>
      </c>
      <c r="NZ45" s="17">
        <v>96.405180000000001</v>
      </c>
      <c r="OA45" s="17">
        <v>7.5948200000000003</v>
      </c>
      <c r="OB45" s="17">
        <v>0</v>
      </c>
      <c r="OC45" s="17"/>
      <c r="OD45" s="17"/>
      <c r="OE45" s="17">
        <v>0</v>
      </c>
      <c r="OF45" s="17">
        <v>44.3</v>
      </c>
      <c r="OG45" s="17">
        <v>62.3</v>
      </c>
      <c r="OH45" s="17">
        <v>61.52</v>
      </c>
      <c r="OI45" s="17">
        <v>-17.22</v>
      </c>
      <c r="OJ45" s="17">
        <v>0</v>
      </c>
      <c r="OK45" s="17"/>
      <c r="OL45" s="17"/>
      <c r="OM45" s="17">
        <v>0</v>
      </c>
      <c r="ON45" s="17">
        <v>14.8</v>
      </c>
      <c r="OO45" s="17">
        <v>13.551</v>
      </c>
      <c r="OP45" s="17">
        <v>13.551</v>
      </c>
      <c r="OQ45" s="17">
        <v>1.2490000000000001</v>
      </c>
      <c r="OR45" s="17">
        <v>0</v>
      </c>
      <c r="OS45" s="17"/>
      <c r="OT45" s="17"/>
      <c r="OU45" s="17">
        <v>0</v>
      </c>
      <c r="OV45" s="17">
        <v>7.3</v>
      </c>
      <c r="OW45" s="17">
        <v>7</v>
      </c>
      <c r="OX45" s="17">
        <v>7</v>
      </c>
      <c r="OY45" s="17">
        <v>0.3</v>
      </c>
      <c r="OZ45" s="17">
        <v>5.0999999999999996</v>
      </c>
      <c r="PA45" s="17"/>
      <c r="PB45" s="17"/>
      <c r="PC45" s="17">
        <v>5.0999999999999996</v>
      </c>
      <c r="PD45" s="17">
        <v>9.9</v>
      </c>
      <c r="PE45" s="17">
        <v>9</v>
      </c>
      <c r="PF45" s="17">
        <v>9</v>
      </c>
      <c r="PG45" s="17">
        <v>0.9</v>
      </c>
      <c r="PH45" s="17">
        <v>2.9</v>
      </c>
      <c r="PI45" s="17">
        <v>5.0146199999999999</v>
      </c>
      <c r="PJ45" s="17">
        <v>3.5701900000000002</v>
      </c>
      <c r="PK45" s="17">
        <v>-0.67018999999999995</v>
      </c>
      <c r="PL45" s="17">
        <v>0.3</v>
      </c>
      <c r="PM45" s="17">
        <v>1</v>
      </c>
      <c r="PN45" s="17">
        <v>1</v>
      </c>
      <c r="PO45" s="17">
        <v>-0.7</v>
      </c>
      <c r="PP45" s="17">
        <v>1.5</v>
      </c>
      <c r="PQ45" s="17">
        <v>3</v>
      </c>
      <c r="PR45" s="17">
        <v>3</v>
      </c>
      <c r="PS45" s="17">
        <v>-1.5</v>
      </c>
      <c r="PT45" s="17">
        <v>2</v>
      </c>
      <c r="PU45" s="17">
        <v>1.9</v>
      </c>
      <c r="PV45" s="17">
        <v>1.9</v>
      </c>
      <c r="PW45" s="17">
        <v>0.1</v>
      </c>
      <c r="PX45" s="17">
        <v>18.2</v>
      </c>
      <c r="PY45" s="17">
        <v>18.25243</v>
      </c>
      <c r="PZ45" s="17">
        <v>18.25243</v>
      </c>
      <c r="QA45" s="17">
        <v>-5.2429999999999997E-2</v>
      </c>
      <c r="QB45" s="17">
        <v>6.7</v>
      </c>
      <c r="QC45" s="17">
        <v>5</v>
      </c>
      <c r="QD45" s="17">
        <v>5</v>
      </c>
      <c r="QE45" s="17">
        <v>1.7</v>
      </c>
      <c r="QF45" s="17">
        <v>4</v>
      </c>
      <c r="QG45" s="17">
        <v>5</v>
      </c>
      <c r="QH45" s="17">
        <v>5</v>
      </c>
      <c r="QI45" s="17">
        <v>-1</v>
      </c>
      <c r="QJ45" s="17">
        <v>3.4</v>
      </c>
      <c r="QK45" s="17">
        <v>3.4</v>
      </c>
      <c r="QL45" s="17">
        <v>3.4</v>
      </c>
      <c r="QM45" s="17">
        <v>0</v>
      </c>
      <c r="QN45" s="17">
        <v>18.5</v>
      </c>
      <c r="QO45" s="17">
        <v>17.864080000000001</v>
      </c>
      <c r="QP45" s="17">
        <v>17.864080000000001</v>
      </c>
      <c r="QQ45" s="17">
        <v>0.63592000000000004</v>
      </c>
      <c r="QR45" s="17">
        <v>0</v>
      </c>
      <c r="QS45" s="17"/>
      <c r="QT45" s="17"/>
      <c r="QU45" s="17">
        <v>0</v>
      </c>
      <c r="QV45" s="17">
        <v>0</v>
      </c>
      <c r="QW45" s="17"/>
      <c r="QX45" s="17"/>
      <c r="QY45" s="17">
        <v>0</v>
      </c>
      <c r="QZ45" s="17">
        <v>11.3</v>
      </c>
      <c r="RA45" s="17">
        <v>17</v>
      </c>
      <c r="RB45" s="17">
        <v>12.244</v>
      </c>
      <c r="RC45" s="17">
        <v>-0.94399999999999995</v>
      </c>
      <c r="RD45" s="17">
        <v>41</v>
      </c>
      <c r="RE45" s="17">
        <v>43.814</v>
      </c>
      <c r="RF45" s="17">
        <v>43.814</v>
      </c>
      <c r="RG45" s="17">
        <v>-2.8140000000000001</v>
      </c>
      <c r="RH45" s="17">
        <v>4.5</v>
      </c>
      <c r="RI45" s="17">
        <v>2.9009999999999998</v>
      </c>
      <c r="RJ45" s="17">
        <v>2.9009999999999998</v>
      </c>
      <c r="RK45" s="17">
        <v>1.599</v>
      </c>
      <c r="RL45" s="17">
        <v>1.2</v>
      </c>
      <c r="RM45" s="17">
        <v>1.2</v>
      </c>
      <c r="RN45" s="17">
        <v>1.2</v>
      </c>
      <c r="RO45" s="17">
        <v>0</v>
      </c>
      <c r="RP45" s="17">
        <v>2.2999999999999998</v>
      </c>
      <c r="RQ45" s="17">
        <v>1.2</v>
      </c>
      <c r="RR45" s="17">
        <v>1.2</v>
      </c>
      <c r="RS45" s="17">
        <v>1.1000000000000001</v>
      </c>
      <c r="RT45" s="17">
        <v>2.5</v>
      </c>
      <c r="RU45" s="17">
        <v>2.8</v>
      </c>
      <c r="RV45" s="17">
        <v>2.8</v>
      </c>
      <c r="RW45" s="17">
        <v>-0.3</v>
      </c>
      <c r="RX45" s="17">
        <v>0</v>
      </c>
      <c r="RY45" s="17"/>
      <c r="RZ45" s="17"/>
      <c r="SA45" s="17">
        <v>0</v>
      </c>
      <c r="SB45" s="17">
        <v>2.2000000000000002</v>
      </c>
      <c r="SC45" s="17">
        <v>2.379</v>
      </c>
      <c r="SD45" s="17">
        <v>2.379</v>
      </c>
      <c r="SE45" s="17">
        <v>-0.17899999999999999</v>
      </c>
      <c r="SF45" s="17">
        <v>19.100000000000001</v>
      </c>
      <c r="SG45" s="17">
        <v>15.044589999999999</v>
      </c>
      <c r="SH45" s="17">
        <v>19.547419999999999</v>
      </c>
      <c r="SI45" s="17">
        <v>-0.44741999999999998</v>
      </c>
      <c r="SJ45" s="17">
        <v>1.5</v>
      </c>
      <c r="SK45" s="17">
        <v>1.52</v>
      </c>
      <c r="SL45" s="17">
        <v>1.52</v>
      </c>
      <c r="SM45" s="17">
        <v>-0.02</v>
      </c>
      <c r="SN45" s="17">
        <v>0.4</v>
      </c>
      <c r="SO45" s="17">
        <v>0.4</v>
      </c>
      <c r="SP45" s="17">
        <v>0.4</v>
      </c>
      <c r="SQ45" s="17">
        <v>0</v>
      </c>
      <c r="SR45" s="17">
        <v>3.9</v>
      </c>
      <c r="SS45" s="17">
        <v>4.3</v>
      </c>
      <c r="ST45" s="17">
        <v>4.3</v>
      </c>
      <c r="SU45" s="17">
        <v>-0.4</v>
      </c>
      <c r="SV45" s="17">
        <v>2.9</v>
      </c>
      <c r="SW45" s="17">
        <v>3</v>
      </c>
      <c r="SX45" s="17">
        <v>3</v>
      </c>
      <c r="SY45" s="17">
        <v>-0.1</v>
      </c>
      <c r="SZ45" s="17">
        <v>3.4</v>
      </c>
      <c r="TA45" s="17">
        <v>3.5</v>
      </c>
      <c r="TB45" s="17">
        <v>3.5</v>
      </c>
      <c r="TC45" s="17">
        <v>-0.1</v>
      </c>
      <c r="TD45" s="17">
        <v>5.0999999999999996</v>
      </c>
      <c r="TE45" s="17">
        <v>5</v>
      </c>
      <c r="TF45" s="17">
        <v>5</v>
      </c>
      <c r="TG45" s="17">
        <v>0.1</v>
      </c>
      <c r="TH45" s="17">
        <v>14.5</v>
      </c>
      <c r="TI45" s="17">
        <v>14.56311</v>
      </c>
      <c r="TJ45" s="17">
        <v>14.56311</v>
      </c>
      <c r="TK45" s="17">
        <v>-6.3109999999999999E-2</v>
      </c>
      <c r="TL45" s="17">
        <v>27</v>
      </c>
      <c r="TM45" s="17">
        <v>24.216000000000001</v>
      </c>
      <c r="TN45" s="17">
        <v>24.216000000000001</v>
      </c>
      <c r="TO45" s="17">
        <v>2.7839999999999998</v>
      </c>
      <c r="TP45" s="17">
        <v>50</v>
      </c>
      <c r="TQ45" s="17">
        <v>57.98</v>
      </c>
      <c r="TR45" s="17">
        <v>57.98</v>
      </c>
      <c r="TS45" s="17">
        <v>-7.98</v>
      </c>
      <c r="TT45" s="17">
        <v>0</v>
      </c>
      <c r="TU45" s="17"/>
      <c r="TV45" s="17"/>
      <c r="TW45" s="17">
        <v>0</v>
      </c>
      <c r="TX45" s="17">
        <v>48.4</v>
      </c>
      <c r="TY45" s="17">
        <v>56.1</v>
      </c>
      <c r="TZ45" s="17">
        <v>40.700000000000003</v>
      </c>
      <c r="UA45" s="17">
        <v>7.7</v>
      </c>
      <c r="UB45" s="17">
        <v>64.900000000000006</v>
      </c>
      <c r="UC45" s="17">
        <v>58.5</v>
      </c>
      <c r="UD45" s="17"/>
      <c r="UE45" s="17">
        <v>64.900000000000006</v>
      </c>
      <c r="UF45" s="17">
        <v>6.1</v>
      </c>
      <c r="UG45" s="17">
        <v>3.5939999999999999</v>
      </c>
      <c r="UH45" s="17">
        <v>3.5939999999999999</v>
      </c>
      <c r="UI45" s="17">
        <v>2.5059999999999998</v>
      </c>
      <c r="UJ45" s="17">
        <v>4.9000000000000004</v>
      </c>
      <c r="UK45" s="17">
        <v>3.0230000000000001</v>
      </c>
      <c r="UL45" s="17">
        <v>3.0230000000000001</v>
      </c>
      <c r="UM45" s="17">
        <v>1.877</v>
      </c>
      <c r="UN45" s="17">
        <v>5</v>
      </c>
      <c r="UO45" s="17">
        <v>5</v>
      </c>
      <c r="UP45" s="17">
        <v>5</v>
      </c>
      <c r="UQ45" s="17">
        <v>0</v>
      </c>
      <c r="UR45" s="17">
        <v>2</v>
      </c>
      <c r="US45" s="17">
        <v>2</v>
      </c>
      <c r="UT45" s="17">
        <v>2</v>
      </c>
      <c r="UU45" s="17">
        <v>0</v>
      </c>
      <c r="UV45" s="17">
        <v>8.1</v>
      </c>
      <c r="UW45" s="17">
        <v>8.3000000000000007</v>
      </c>
      <c r="UX45" s="17">
        <v>8.3000000000000007</v>
      </c>
      <c r="UY45" s="17">
        <v>-0.2</v>
      </c>
      <c r="UZ45" s="17">
        <v>3.8</v>
      </c>
      <c r="VA45" s="17">
        <v>3.8</v>
      </c>
      <c r="VB45" s="17">
        <v>3.8</v>
      </c>
      <c r="VC45" s="17">
        <v>0</v>
      </c>
      <c r="VD45" s="17">
        <v>4.2</v>
      </c>
      <c r="VE45" s="17">
        <v>4.2</v>
      </c>
      <c r="VF45" s="17">
        <v>4.2</v>
      </c>
      <c r="VG45" s="17">
        <v>0</v>
      </c>
      <c r="VH45" s="17">
        <v>4.4000000000000004</v>
      </c>
      <c r="VI45" s="17">
        <v>4.2</v>
      </c>
      <c r="VJ45" s="17">
        <v>4.2</v>
      </c>
      <c r="VK45" s="17">
        <v>0.2</v>
      </c>
      <c r="VL45" s="17">
        <v>15.7</v>
      </c>
      <c r="VM45" s="17">
        <v>12.163</v>
      </c>
      <c r="VN45" s="17">
        <v>12.163</v>
      </c>
      <c r="VO45" s="17">
        <v>3.5369999999999999</v>
      </c>
      <c r="VP45" s="17">
        <v>0</v>
      </c>
      <c r="VQ45" s="17"/>
      <c r="VR45" s="17"/>
      <c r="VS45" s="17">
        <v>0</v>
      </c>
      <c r="VT45" s="17">
        <v>0</v>
      </c>
      <c r="VU45" s="17"/>
      <c r="VV45" s="17"/>
      <c r="VW45" s="17">
        <v>0</v>
      </c>
      <c r="VX45" s="17">
        <v>0</v>
      </c>
      <c r="VY45" s="17"/>
      <c r="VZ45" s="17"/>
      <c r="WA45" s="17">
        <v>0</v>
      </c>
      <c r="WB45" s="17">
        <v>0.6</v>
      </c>
      <c r="WC45" s="17">
        <v>0.6</v>
      </c>
      <c r="WD45" s="17">
        <v>0.6</v>
      </c>
      <c r="WE45" s="17">
        <v>0</v>
      </c>
      <c r="WF45" s="17">
        <v>124.7</v>
      </c>
      <c r="WG45" s="17">
        <v>111</v>
      </c>
      <c r="WH45" s="17">
        <v>108</v>
      </c>
      <c r="WI45" s="17">
        <v>16.7</v>
      </c>
      <c r="WJ45" s="17">
        <v>129.19999999999999</v>
      </c>
      <c r="WK45" s="17">
        <v>110</v>
      </c>
      <c r="WL45" s="17">
        <v>98</v>
      </c>
      <c r="WM45" s="17">
        <v>31.2</v>
      </c>
      <c r="WN45" s="17">
        <v>0</v>
      </c>
      <c r="WO45" s="17"/>
      <c r="WP45" s="17"/>
      <c r="WQ45" s="17">
        <v>0</v>
      </c>
      <c r="WR45" s="17">
        <v>0</v>
      </c>
      <c r="WS45" s="17"/>
      <c r="WT45" s="17"/>
      <c r="WU45" s="17">
        <v>0</v>
      </c>
      <c r="WV45" s="17">
        <v>6.7</v>
      </c>
      <c r="WW45" s="17">
        <v>6</v>
      </c>
      <c r="WX45" s="17">
        <v>6</v>
      </c>
      <c r="WY45" s="17">
        <v>0.7</v>
      </c>
      <c r="WZ45" s="17">
        <v>18.3</v>
      </c>
      <c r="XA45" s="17">
        <v>18.4466</v>
      </c>
      <c r="XB45" s="17">
        <v>18.4466</v>
      </c>
      <c r="XC45" s="17">
        <v>-0.14660000000000001</v>
      </c>
      <c r="XD45" s="17">
        <v>10.1</v>
      </c>
      <c r="XE45" s="17">
        <v>10.8</v>
      </c>
      <c r="XF45" s="17">
        <v>10.8</v>
      </c>
      <c r="XG45" s="17">
        <v>-0.7</v>
      </c>
      <c r="XH45" s="17">
        <v>36.1</v>
      </c>
      <c r="XI45" s="17">
        <v>30</v>
      </c>
      <c r="XJ45" s="17">
        <v>30</v>
      </c>
      <c r="XK45" s="17">
        <v>6.1</v>
      </c>
      <c r="XL45" s="17">
        <v>26.9</v>
      </c>
      <c r="XM45" s="17">
        <v>30</v>
      </c>
      <c r="XN45" s="17">
        <v>30</v>
      </c>
      <c r="XO45" s="17">
        <v>-3.1</v>
      </c>
      <c r="XP45" s="17">
        <v>14.6</v>
      </c>
      <c r="XQ45" s="17">
        <v>14</v>
      </c>
      <c r="XR45" s="17">
        <v>14</v>
      </c>
      <c r="XS45" s="17">
        <v>0.6</v>
      </c>
      <c r="XT45" s="17">
        <v>19</v>
      </c>
      <c r="XU45" s="17">
        <v>19</v>
      </c>
      <c r="XV45" s="17">
        <v>19</v>
      </c>
      <c r="XW45" s="17">
        <v>0</v>
      </c>
      <c r="XX45" s="17">
        <v>8.6</v>
      </c>
      <c r="XY45" s="17">
        <v>8.23</v>
      </c>
      <c r="XZ45" s="17">
        <v>8.23</v>
      </c>
      <c r="YA45" s="17">
        <v>0.37</v>
      </c>
      <c r="YB45" s="17"/>
      <c r="YC45" s="17"/>
      <c r="YD45" s="17"/>
      <c r="YE45" s="17">
        <v>0</v>
      </c>
      <c r="YF45" s="17"/>
      <c r="YG45" s="17"/>
      <c r="YH45" s="17"/>
      <c r="YI45" s="17">
        <v>0</v>
      </c>
    </row>
    <row r="46" spans="1:659" ht="24" customHeight="1" x14ac:dyDescent="0.3">
      <c r="A46" s="1"/>
      <c r="B46" s="16" t="s">
        <v>50</v>
      </c>
      <c r="C46" s="16" t="s">
        <v>752</v>
      </c>
      <c r="D46" s="17">
        <v>143.19999999999999</v>
      </c>
      <c r="E46" s="17">
        <v>131.03046000000001</v>
      </c>
      <c r="F46" s="17">
        <v>145.99997999999999</v>
      </c>
      <c r="G46" s="17">
        <v>-2.7999800000000001</v>
      </c>
      <c r="H46" s="17">
        <v>642.29999999999995</v>
      </c>
      <c r="I46" s="17">
        <v>643.65809000000002</v>
      </c>
      <c r="J46" s="17">
        <v>643.65809000000002</v>
      </c>
      <c r="K46" s="17">
        <v>-1.35809</v>
      </c>
      <c r="L46" s="17">
        <v>216.2</v>
      </c>
      <c r="M46" s="17">
        <v>209.39341999999999</v>
      </c>
      <c r="N46" s="17">
        <v>209.39341999999999</v>
      </c>
      <c r="O46" s="17">
        <v>6.8065800000000003</v>
      </c>
      <c r="P46" s="17"/>
      <c r="Q46" s="17"/>
      <c r="R46" s="17"/>
      <c r="S46" s="17">
        <v>0</v>
      </c>
      <c r="T46" s="17"/>
      <c r="U46" s="17"/>
      <c r="V46" s="17"/>
      <c r="W46" s="17">
        <v>0</v>
      </c>
      <c r="X46" s="17">
        <v>60</v>
      </c>
      <c r="Y46" s="17">
        <v>76.798159999999996</v>
      </c>
      <c r="Z46" s="17">
        <v>76.798159999999996</v>
      </c>
      <c r="AA46" s="17">
        <v>-16.798159999999999</v>
      </c>
      <c r="AB46" s="17">
        <v>78.3</v>
      </c>
      <c r="AC46" s="17">
        <v>91.364000000000004</v>
      </c>
      <c r="AD46" s="17">
        <v>93.316220000000001</v>
      </c>
      <c r="AE46" s="17">
        <v>-15.016220000000001</v>
      </c>
      <c r="AF46" s="17">
        <v>80.599999999999994</v>
      </c>
      <c r="AG46" s="17">
        <v>86.905510000000007</v>
      </c>
      <c r="AH46" s="17">
        <v>86.905510000000007</v>
      </c>
      <c r="AI46" s="17">
        <v>-6.3055099999999999</v>
      </c>
      <c r="AJ46" s="17"/>
      <c r="AK46" s="17"/>
      <c r="AL46" s="17"/>
      <c r="AM46" s="17">
        <v>0</v>
      </c>
      <c r="AN46" s="17">
        <v>187.9</v>
      </c>
      <c r="AO46" s="17">
        <v>196.22801999999999</v>
      </c>
      <c r="AP46" s="17">
        <v>196.22801999999999</v>
      </c>
      <c r="AQ46" s="17">
        <v>-8.3280200000000004</v>
      </c>
      <c r="AR46" s="17">
        <v>207</v>
      </c>
      <c r="AS46" s="17">
        <v>196.22801999999999</v>
      </c>
      <c r="AT46" s="17">
        <v>196.22801999999999</v>
      </c>
      <c r="AU46" s="17">
        <v>10.771979999999999</v>
      </c>
      <c r="AV46" s="17">
        <v>211</v>
      </c>
      <c r="AW46" s="17">
        <v>196.22801999999999</v>
      </c>
      <c r="AX46" s="17">
        <v>196.22801999999999</v>
      </c>
      <c r="AY46" s="17">
        <v>14.771979999999999</v>
      </c>
      <c r="AZ46" s="17">
        <v>286.10000000000002</v>
      </c>
      <c r="BA46" s="17">
        <v>295.22593999999998</v>
      </c>
      <c r="BB46" s="17">
        <v>295.22593999999998</v>
      </c>
      <c r="BC46" s="17">
        <v>-9.1259399999999999</v>
      </c>
      <c r="BD46" s="17">
        <v>214</v>
      </c>
      <c r="BE46" s="17">
        <v>208.07390000000001</v>
      </c>
      <c r="BF46" s="17">
        <v>208.07390000000001</v>
      </c>
      <c r="BG46" s="17">
        <v>5.9260999999999999</v>
      </c>
      <c r="BH46" s="17">
        <v>110.8</v>
      </c>
      <c r="BI46" s="17">
        <v>104.34936999999999</v>
      </c>
      <c r="BJ46" s="17">
        <v>104.34936999999999</v>
      </c>
      <c r="BK46" s="17">
        <v>6.4506300000000003</v>
      </c>
      <c r="BL46" s="17">
        <v>364.7</v>
      </c>
      <c r="BM46" s="17">
        <v>368.40096999999997</v>
      </c>
      <c r="BN46" s="17">
        <v>368.40096999999997</v>
      </c>
      <c r="BO46" s="17">
        <v>-3.7009699999999999</v>
      </c>
      <c r="BP46" s="17">
        <v>4.3</v>
      </c>
      <c r="BQ46" s="17">
        <v>4.4318400000000002</v>
      </c>
      <c r="BR46" s="17">
        <v>4.4318400000000002</v>
      </c>
      <c r="BS46" s="17">
        <v>-0.13184000000000001</v>
      </c>
      <c r="BT46" s="17"/>
      <c r="BU46" s="17"/>
      <c r="BV46" s="17"/>
      <c r="BW46" s="17">
        <v>0</v>
      </c>
      <c r="BX46" s="17"/>
      <c r="BY46" s="17"/>
      <c r="BZ46" s="17"/>
      <c r="CA46" s="17">
        <v>0</v>
      </c>
      <c r="CB46" s="17"/>
      <c r="CC46" s="17"/>
      <c r="CD46" s="17"/>
      <c r="CE46" s="17">
        <v>0</v>
      </c>
      <c r="CF46" s="17"/>
      <c r="CG46" s="17"/>
      <c r="CH46" s="17"/>
      <c r="CI46" s="17">
        <v>0</v>
      </c>
      <c r="CJ46" s="17">
        <v>109.3</v>
      </c>
      <c r="CK46" s="17">
        <v>105.6932</v>
      </c>
      <c r="CL46" s="17">
        <v>105.6932</v>
      </c>
      <c r="CM46" s="17">
        <v>3.6067999999999998</v>
      </c>
      <c r="CN46" s="17">
        <v>7.8</v>
      </c>
      <c r="CO46" s="17">
        <v>5.1333399999999996</v>
      </c>
      <c r="CP46" s="17">
        <v>5.1333399999999996</v>
      </c>
      <c r="CQ46" s="17">
        <v>2.6666599999999998</v>
      </c>
      <c r="CR46" s="17">
        <v>5.2</v>
      </c>
      <c r="CS46" s="17">
        <v>2.8177599999999998</v>
      </c>
      <c r="CT46" s="17">
        <v>2.8177599999999998</v>
      </c>
      <c r="CU46" s="17">
        <v>2.3822399999999999</v>
      </c>
      <c r="CV46" s="17">
        <v>0</v>
      </c>
      <c r="CW46" s="17">
        <v>22.389009999999999</v>
      </c>
      <c r="CX46" s="17">
        <v>22.389009999999999</v>
      </c>
      <c r="CY46" s="17">
        <v>-22.389009999999999</v>
      </c>
      <c r="CZ46" s="17">
        <v>7</v>
      </c>
      <c r="DA46" s="17">
        <v>6.8787000000000003</v>
      </c>
      <c r="DB46" s="17">
        <v>6.8787000000000003</v>
      </c>
      <c r="DC46" s="17">
        <v>0.12130000000000001</v>
      </c>
      <c r="DD46" s="17">
        <v>12.4</v>
      </c>
      <c r="DE46" s="17">
        <v>14.919420000000001</v>
      </c>
      <c r="DF46" s="17">
        <v>14.919420000000001</v>
      </c>
      <c r="DG46" s="17">
        <v>-2.5194200000000002</v>
      </c>
      <c r="DH46" s="17">
        <v>128.9</v>
      </c>
      <c r="DI46" s="17">
        <v>108.22333999999999</v>
      </c>
      <c r="DJ46" s="17">
        <v>102.34441</v>
      </c>
      <c r="DK46" s="17">
        <v>26.555589999999999</v>
      </c>
      <c r="DL46" s="17"/>
      <c r="DM46" s="17"/>
      <c r="DN46" s="17"/>
      <c r="DO46" s="17">
        <v>0</v>
      </c>
      <c r="DP46" s="17"/>
      <c r="DQ46" s="17"/>
      <c r="DR46" s="17"/>
      <c r="DS46" s="17">
        <v>0</v>
      </c>
      <c r="DT46" s="17"/>
      <c r="DU46" s="17"/>
      <c r="DV46" s="17"/>
      <c r="DW46" s="17">
        <v>0</v>
      </c>
      <c r="DX46" s="17"/>
      <c r="DY46" s="17"/>
      <c r="DZ46" s="17"/>
      <c r="EA46" s="17">
        <v>0</v>
      </c>
      <c r="EB46" s="17">
        <v>60.1</v>
      </c>
      <c r="EC46" s="17">
        <v>75.856189999999998</v>
      </c>
      <c r="ED46" s="17">
        <v>82.473910000000004</v>
      </c>
      <c r="EE46" s="17">
        <v>-22.373909999999999</v>
      </c>
      <c r="EF46" s="17">
        <v>183.8</v>
      </c>
      <c r="EG46" s="17">
        <v>152.35374999999999</v>
      </c>
      <c r="EH46" s="17">
        <v>110.2632</v>
      </c>
      <c r="EI46" s="17">
        <v>73.536799999999999</v>
      </c>
      <c r="EJ46" s="17"/>
      <c r="EK46" s="17"/>
      <c r="EL46" s="17"/>
      <c r="EM46" s="17">
        <v>0</v>
      </c>
      <c r="EN46" s="17"/>
      <c r="EO46" s="17"/>
      <c r="EP46" s="17"/>
      <c r="EQ46" s="17">
        <v>0</v>
      </c>
      <c r="ER46" s="17"/>
      <c r="ES46" s="17"/>
      <c r="ET46" s="17"/>
      <c r="EU46" s="17">
        <v>0</v>
      </c>
      <c r="EV46" s="17">
        <v>6.5</v>
      </c>
      <c r="EW46" s="17">
        <v>6.39</v>
      </c>
      <c r="EX46" s="17">
        <v>6.39</v>
      </c>
      <c r="EY46" s="17">
        <v>0.11</v>
      </c>
      <c r="EZ46" s="17">
        <v>0</v>
      </c>
      <c r="FA46" s="17"/>
      <c r="FB46" s="17"/>
      <c r="FC46" s="17">
        <v>0</v>
      </c>
      <c r="FD46" s="17">
        <v>28</v>
      </c>
      <c r="FE46" s="17">
        <v>31.53576</v>
      </c>
      <c r="FF46" s="17">
        <v>31.53576</v>
      </c>
      <c r="FG46" s="17">
        <v>-3.5357599999999998</v>
      </c>
      <c r="FH46" s="17">
        <v>66.5</v>
      </c>
      <c r="FI46" s="17">
        <v>75</v>
      </c>
      <c r="FJ46" s="17">
        <v>70.898070000000004</v>
      </c>
      <c r="FK46" s="17">
        <v>-4.3980699999999997</v>
      </c>
      <c r="FL46" s="17">
        <v>18.3</v>
      </c>
      <c r="FM46" s="17">
        <v>18.874919999999999</v>
      </c>
      <c r="FN46" s="17">
        <v>18.874919999999999</v>
      </c>
      <c r="FO46" s="17">
        <v>-0.57491999999999999</v>
      </c>
      <c r="FP46" s="17">
        <v>18.600000000000001</v>
      </c>
      <c r="FQ46" s="17">
        <v>14.927820000000001</v>
      </c>
      <c r="FR46" s="17">
        <v>14.927820000000001</v>
      </c>
      <c r="FS46" s="17">
        <v>3.67218</v>
      </c>
      <c r="FT46" s="17">
        <v>12.6</v>
      </c>
      <c r="FU46" s="17">
        <v>13.1068</v>
      </c>
      <c r="FV46" s="17">
        <v>13.1068</v>
      </c>
      <c r="FW46" s="17">
        <v>-0.50680000000000003</v>
      </c>
      <c r="FX46" s="17">
        <v>57.5</v>
      </c>
      <c r="FY46" s="17">
        <v>57.754739999999998</v>
      </c>
      <c r="FZ46" s="17">
        <v>57.754739999999998</v>
      </c>
      <c r="GA46" s="17">
        <v>-0.25474000000000002</v>
      </c>
      <c r="GB46" s="17">
        <v>182.5</v>
      </c>
      <c r="GC46" s="17">
        <v>184.91498000000001</v>
      </c>
      <c r="GD46" s="17">
        <v>184.91498000000001</v>
      </c>
      <c r="GE46" s="17">
        <v>-2.4149799999999999</v>
      </c>
      <c r="GF46" s="17">
        <v>182.9</v>
      </c>
      <c r="GG46" s="17">
        <v>184.91498000000001</v>
      </c>
      <c r="GH46" s="17">
        <v>184.91498000000001</v>
      </c>
      <c r="GI46" s="17">
        <v>-2.01498</v>
      </c>
      <c r="GJ46" s="17">
        <v>183.4</v>
      </c>
      <c r="GK46" s="17">
        <v>185.47028</v>
      </c>
      <c r="GL46" s="17">
        <v>185.47028</v>
      </c>
      <c r="GM46" s="17">
        <v>-2.0702799999999999</v>
      </c>
      <c r="GN46" s="17">
        <v>81.8</v>
      </c>
      <c r="GO46" s="17">
        <v>79.789810000000003</v>
      </c>
      <c r="GP46" s="17">
        <v>87.858310000000003</v>
      </c>
      <c r="GQ46" s="17">
        <v>-6.0583099999999996</v>
      </c>
      <c r="GR46" s="17">
        <v>4.5999999999999996</v>
      </c>
      <c r="GS46" s="17"/>
      <c r="GT46" s="17">
        <v>9.09</v>
      </c>
      <c r="GU46" s="17">
        <v>-4.49</v>
      </c>
      <c r="GV46" s="17"/>
      <c r="GW46" s="17"/>
      <c r="GX46" s="17">
        <v>9.9490999999999996</v>
      </c>
      <c r="GY46" s="17">
        <v>-9.9490999999999996</v>
      </c>
      <c r="GZ46" s="17">
        <v>30.1</v>
      </c>
      <c r="HA46" s="17">
        <v>34.47804</v>
      </c>
      <c r="HB46" s="17">
        <v>34.47804</v>
      </c>
      <c r="HC46" s="17">
        <v>-4.3780400000000004</v>
      </c>
      <c r="HD46" s="17">
        <v>33.6</v>
      </c>
      <c r="HE46" s="17">
        <v>32.627180000000003</v>
      </c>
      <c r="HF46" s="17">
        <v>32.627180000000003</v>
      </c>
      <c r="HG46" s="17">
        <v>0.97282000000000002</v>
      </c>
      <c r="HH46" s="17">
        <v>2</v>
      </c>
      <c r="HI46" s="17">
        <v>1.97359</v>
      </c>
      <c r="HJ46" s="17">
        <v>1.97359</v>
      </c>
      <c r="HK46" s="17">
        <v>2.6409999999999999E-2</v>
      </c>
      <c r="HL46" s="17">
        <v>15.8</v>
      </c>
      <c r="HM46" s="17">
        <v>16.664079999999998</v>
      </c>
      <c r="HN46" s="17">
        <v>16.664079999999998</v>
      </c>
      <c r="HO46" s="17">
        <v>-0.86407999999999996</v>
      </c>
      <c r="HP46" s="17">
        <v>101.3</v>
      </c>
      <c r="HQ46" s="17">
        <v>102.32921</v>
      </c>
      <c r="HR46" s="17">
        <v>93.203879999999998</v>
      </c>
      <c r="HS46" s="17">
        <v>8.0961200000000009</v>
      </c>
      <c r="HT46" s="17"/>
      <c r="HU46" s="17"/>
      <c r="HV46" s="17"/>
      <c r="HW46" s="17">
        <v>0</v>
      </c>
      <c r="HX46" s="17"/>
      <c r="HY46" s="17"/>
      <c r="HZ46" s="17"/>
      <c r="IA46" s="17">
        <v>0</v>
      </c>
      <c r="IB46" s="17">
        <v>72.2</v>
      </c>
      <c r="IC46" s="17">
        <v>66.536699999999996</v>
      </c>
      <c r="ID46" s="17">
        <v>85.482579999999999</v>
      </c>
      <c r="IE46" s="17">
        <v>-13.282579999999999</v>
      </c>
      <c r="IF46" s="17"/>
      <c r="IG46" s="17"/>
      <c r="IH46" s="17"/>
      <c r="II46" s="17">
        <v>0</v>
      </c>
      <c r="IJ46" s="17"/>
      <c r="IK46" s="17"/>
      <c r="IL46" s="17"/>
      <c r="IM46" s="17">
        <v>0</v>
      </c>
      <c r="IN46" s="17">
        <v>47</v>
      </c>
      <c r="IO46" s="17">
        <v>48.181449999999998</v>
      </c>
      <c r="IP46" s="17">
        <v>48.181449999999998</v>
      </c>
      <c r="IQ46" s="17">
        <v>-1.1814499999999999</v>
      </c>
      <c r="IR46" s="17"/>
      <c r="IS46" s="17"/>
      <c r="IT46" s="17"/>
      <c r="IU46" s="17">
        <v>0</v>
      </c>
      <c r="IV46" s="17"/>
      <c r="IW46" s="17"/>
      <c r="IX46" s="17"/>
      <c r="IY46" s="17">
        <v>0</v>
      </c>
      <c r="IZ46" s="17"/>
      <c r="JA46" s="17"/>
      <c r="JB46" s="17"/>
      <c r="JC46" s="17">
        <v>0</v>
      </c>
      <c r="JD46" s="17">
        <v>65.900000000000006</v>
      </c>
      <c r="JE46" s="17">
        <v>64.721999999999994</v>
      </c>
      <c r="JF46" s="17">
        <v>85.172120000000007</v>
      </c>
      <c r="JG46" s="17">
        <v>-19.272120000000001</v>
      </c>
      <c r="JH46" s="17">
        <v>177.1</v>
      </c>
      <c r="JI46" s="17">
        <v>178.35103000000001</v>
      </c>
      <c r="JJ46" s="17">
        <v>178.35103000000001</v>
      </c>
      <c r="JK46" s="17">
        <v>-1.2510300000000001</v>
      </c>
      <c r="JL46" s="17">
        <v>174.5</v>
      </c>
      <c r="JM46" s="17">
        <v>178.35103000000001</v>
      </c>
      <c r="JN46" s="17">
        <v>178.35103000000001</v>
      </c>
      <c r="JO46" s="17">
        <v>-3.8510300000000002</v>
      </c>
      <c r="JP46" s="17">
        <v>209</v>
      </c>
      <c r="JQ46" s="17">
        <v>178.35103000000001</v>
      </c>
      <c r="JR46" s="17">
        <v>178.35103000000001</v>
      </c>
      <c r="JS46" s="17">
        <v>30.648969999999998</v>
      </c>
      <c r="JT46" s="17">
        <v>272.8</v>
      </c>
      <c r="JU46" s="17">
        <v>268.32994000000002</v>
      </c>
      <c r="JV46" s="17">
        <v>268.32994000000002</v>
      </c>
      <c r="JW46" s="17">
        <v>4.4700600000000001</v>
      </c>
      <c r="JX46" s="17"/>
      <c r="JY46" s="17"/>
      <c r="JZ46" s="17">
        <v>74.215509999999995</v>
      </c>
      <c r="KA46" s="17">
        <v>-74.215509999999995</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1.1000000000000001</v>
      </c>
      <c r="LE46" s="17">
        <v>0.89207999999999998</v>
      </c>
      <c r="LF46" s="17">
        <v>0.89207999999999998</v>
      </c>
      <c r="LG46" s="17">
        <v>0.20791999999999999</v>
      </c>
      <c r="LH46" s="17">
        <v>169.7</v>
      </c>
      <c r="LI46" s="17">
        <v>119.17523</v>
      </c>
      <c r="LJ46" s="17">
        <v>112.62111</v>
      </c>
      <c r="LK46" s="17">
        <v>57.078890000000001</v>
      </c>
      <c r="LL46" s="17">
        <v>95</v>
      </c>
      <c r="LM46" s="17">
        <v>76.704089999999994</v>
      </c>
      <c r="LN46" s="17">
        <v>81.069109999999995</v>
      </c>
      <c r="LO46" s="17">
        <v>13.93089</v>
      </c>
      <c r="LP46" s="17">
        <v>62.2</v>
      </c>
      <c r="LQ46" s="17">
        <v>67.133979999999994</v>
      </c>
      <c r="LR46" s="17">
        <v>67.133979999999994</v>
      </c>
      <c r="LS46" s="17">
        <v>-4.93398</v>
      </c>
      <c r="LT46" s="17">
        <v>68.900000000000006</v>
      </c>
      <c r="LU46" s="17">
        <v>65.984009999999998</v>
      </c>
      <c r="LV46" s="17">
        <v>65.984009999999998</v>
      </c>
      <c r="LW46" s="17">
        <v>2.9159899999999999</v>
      </c>
      <c r="LX46" s="17">
        <v>28.2</v>
      </c>
      <c r="LY46" s="17">
        <v>27.30705</v>
      </c>
      <c r="LZ46" s="17">
        <v>27.30705</v>
      </c>
      <c r="MA46" s="17">
        <v>0.89295000000000002</v>
      </c>
      <c r="MB46" s="17"/>
      <c r="MC46" s="17"/>
      <c r="MD46" s="17"/>
      <c r="ME46" s="17">
        <v>0</v>
      </c>
      <c r="MF46" s="17"/>
      <c r="MG46" s="17"/>
      <c r="MH46" s="17"/>
      <c r="MI46" s="17">
        <v>0</v>
      </c>
      <c r="MJ46" s="17"/>
      <c r="MK46" s="17"/>
      <c r="ML46" s="17"/>
      <c r="MM46" s="17">
        <v>0</v>
      </c>
      <c r="MN46" s="17">
        <v>145.9</v>
      </c>
      <c r="MO46" s="17">
        <v>157.11297999999999</v>
      </c>
      <c r="MP46" s="17">
        <v>159.10807</v>
      </c>
      <c r="MQ46" s="17">
        <v>-13.208069999999999</v>
      </c>
      <c r="MR46" s="17">
        <v>148.30000000000001</v>
      </c>
      <c r="MS46" s="17">
        <v>157.11297999999999</v>
      </c>
      <c r="MT46" s="17">
        <v>159.10807</v>
      </c>
      <c r="MU46" s="17">
        <v>-10.808070000000001</v>
      </c>
      <c r="MV46" s="17">
        <v>149.5</v>
      </c>
      <c r="MW46" s="17">
        <v>157.58479</v>
      </c>
      <c r="MX46" s="17">
        <v>159.58587</v>
      </c>
      <c r="MY46" s="17">
        <v>-10.08587</v>
      </c>
      <c r="MZ46" s="17">
        <v>103.1</v>
      </c>
      <c r="NA46" s="17">
        <v>185.62738999999999</v>
      </c>
      <c r="NB46" s="17">
        <v>185.62738999999999</v>
      </c>
      <c r="NC46" s="17">
        <v>-82.527389999999997</v>
      </c>
      <c r="ND46" s="17"/>
      <c r="NE46" s="17"/>
      <c r="NF46" s="17"/>
      <c r="NG46" s="17">
        <v>0</v>
      </c>
      <c r="NH46" s="17"/>
      <c r="NI46" s="17"/>
      <c r="NJ46" s="17"/>
      <c r="NK46" s="17">
        <v>0</v>
      </c>
      <c r="NL46" s="17"/>
      <c r="NM46" s="17"/>
      <c r="NN46" s="17"/>
      <c r="NO46" s="17">
        <v>0</v>
      </c>
      <c r="NP46" s="17"/>
      <c r="NQ46" s="17"/>
      <c r="NR46" s="17"/>
      <c r="NS46" s="17">
        <v>0</v>
      </c>
      <c r="NT46" s="17">
        <v>217.3</v>
      </c>
      <c r="NU46" s="17">
        <v>192.23309</v>
      </c>
      <c r="NV46" s="17">
        <v>192.23309</v>
      </c>
      <c r="NW46" s="17">
        <v>25.06691</v>
      </c>
      <c r="NX46" s="17">
        <v>104</v>
      </c>
      <c r="NY46" s="17">
        <v>96.405180000000001</v>
      </c>
      <c r="NZ46" s="17">
        <v>96.405180000000001</v>
      </c>
      <c r="OA46" s="17">
        <v>7.5948200000000003</v>
      </c>
      <c r="OB46" s="17">
        <v>0</v>
      </c>
      <c r="OC46" s="17"/>
      <c r="OD46" s="17"/>
      <c r="OE46" s="17">
        <v>0</v>
      </c>
      <c r="OF46" s="17">
        <v>52.7</v>
      </c>
      <c r="OG46" s="17">
        <v>63.7</v>
      </c>
      <c r="OH46" s="17">
        <v>60.01</v>
      </c>
      <c r="OI46" s="17">
        <v>-7.31</v>
      </c>
      <c r="OJ46" s="17">
        <v>0</v>
      </c>
      <c r="OK46" s="17"/>
      <c r="OL46" s="17"/>
      <c r="OM46" s="17">
        <v>0</v>
      </c>
      <c r="ON46" s="17">
        <v>13.7</v>
      </c>
      <c r="OO46" s="17">
        <v>13.519</v>
      </c>
      <c r="OP46" s="17">
        <v>13.519</v>
      </c>
      <c r="OQ46" s="17">
        <v>0.18099999999999999</v>
      </c>
      <c r="OR46" s="17">
        <v>0</v>
      </c>
      <c r="OS46" s="17"/>
      <c r="OT46" s="17"/>
      <c r="OU46" s="17">
        <v>0</v>
      </c>
      <c r="OV46" s="17">
        <v>7.3</v>
      </c>
      <c r="OW46" s="17">
        <v>7</v>
      </c>
      <c r="OX46" s="17">
        <v>7</v>
      </c>
      <c r="OY46" s="17">
        <v>0.3</v>
      </c>
      <c r="OZ46" s="17">
        <v>5.0999999999999996</v>
      </c>
      <c r="PA46" s="17"/>
      <c r="PB46" s="17"/>
      <c r="PC46" s="17">
        <v>5.0999999999999996</v>
      </c>
      <c r="PD46" s="17">
        <v>9.9</v>
      </c>
      <c r="PE46" s="17">
        <v>9</v>
      </c>
      <c r="PF46" s="17">
        <v>9</v>
      </c>
      <c r="PG46" s="17">
        <v>0.9</v>
      </c>
      <c r="PH46" s="17">
        <v>4.8</v>
      </c>
      <c r="PI46" s="17">
        <v>5.67</v>
      </c>
      <c r="PJ46" s="17">
        <v>5.67</v>
      </c>
      <c r="PK46" s="17">
        <v>-0.87</v>
      </c>
      <c r="PL46" s="17">
        <v>0.3</v>
      </c>
      <c r="PM46" s="17">
        <v>1</v>
      </c>
      <c r="PN46" s="17">
        <v>1</v>
      </c>
      <c r="PO46" s="17">
        <v>-0.7</v>
      </c>
      <c r="PP46" s="17">
        <v>1.5</v>
      </c>
      <c r="PQ46" s="17">
        <v>3</v>
      </c>
      <c r="PR46" s="17">
        <v>3</v>
      </c>
      <c r="PS46" s="17">
        <v>-1.5</v>
      </c>
      <c r="PT46" s="17">
        <v>2</v>
      </c>
      <c r="PU46" s="17">
        <v>1.9</v>
      </c>
      <c r="PV46" s="17">
        <v>1.9</v>
      </c>
      <c r="PW46" s="17">
        <v>0.1</v>
      </c>
      <c r="PX46" s="17">
        <v>18.3</v>
      </c>
      <c r="PY46" s="17">
        <v>18.25243</v>
      </c>
      <c r="PZ46" s="17">
        <v>18.25243</v>
      </c>
      <c r="QA46" s="17">
        <v>4.7570000000000001E-2</v>
      </c>
      <c r="QB46" s="17">
        <v>6.3</v>
      </c>
      <c r="QC46" s="17">
        <v>5</v>
      </c>
      <c r="QD46" s="17">
        <v>5</v>
      </c>
      <c r="QE46" s="17">
        <v>1.3</v>
      </c>
      <c r="QF46" s="17">
        <v>4</v>
      </c>
      <c r="QG46" s="17">
        <v>5</v>
      </c>
      <c r="QH46" s="17">
        <v>5</v>
      </c>
      <c r="QI46" s="17">
        <v>-1</v>
      </c>
      <c r="QJ46" s="17">
        <v>3.4</v>
      </c>
      <c r="QK46" s="17">
        <v>3.4</v>
      </c>
      <c r="QL46" s="17">
        <v>3.4</v>
      </c>
      <c r="QM46" s="17">
        <v>0</v>
      </c>
      <c r="QN46" s="17">
        <v>18.5</v>
      </c>
      <c r="QO46" s="17">
        <v>17.864080000000001</v>
      </c>
      <c r="QP46" s="17">
        <v>17.864080000000001</v>
      </c>
      <c r="QQ46" s="17">
        <v>0.63592000000000004</v>
      </c>
      <c r="QR46" s="17">
        <v>0</v>
      </c>
      <c r="QS46" s="17"/>
      <c r="QT46" s="17"/>
      <c r="QU46" s="17">
        <v>0</v>
      </c>
      <c r="QV46" s="17">
        <v>0</v>
      </c>
      <c r="QW46" s="17"/>
      <c r="QX46" s="17"/>
      <c r="QY46" s="17">
        <v>0</v>
      </c>
      <c r="QZ46" s="17">
        <v>14.9</v>
      </c>
      <c r="RA46" s="17">
        <v>17</v>
      </c>
      <c r="RB46" s="17">
        <v>12.587999999999999</v>
      </c>
      <c r="RC46" s="17">
        <v>2.3119999999999998</v>
      </c>
      <c r="RD46" s="17">
        <v>45.8</v>
      </c>
      <c r="RE46" s="17">
        <v>43.683</v>
      </c>
      <c r="RF46" s="17">
        <v>43.683</v>
      </c>
      <c r="RG46" s="17">
        <v>2.117</v>
      </c>
      <c r="RH46" s="17">
        <v>4.5</v>
      </c>
      <c r="RI46" s="17">
        <v>2.9009999999999998</v>
      </c>
      <c r="RJ46" s="17">
        <v>2.9009999999999998</v>
      </c>
      <c r="RK46" s="17">
        <v>1.599</v>
      </c>
      <c r="RL46" s="17">
        <v>1.2</v>
      </c>
      <c r="RM46" s="17">
        <v>1.2</v>
      </c>
      <c r="RN46" s="17">
        <v>1.2</v>
      </c>
      <c r="RO46" s="17">
        <v>0</v>
      </c>
      <c r="RP46" s="17">
        <v>2.2999999999999998</v>
      </c>
      <c r="RQ46" s="17">
        <v>1.2</v>
      </c>
      <c r="RR46" s="17">
        <v>1.2</v>
      </c>
      <c r="RS46" s="17">
        <v>1.1000000000000001</v>
      </c>
      <c r="RT46" s="17">
        <v>2.5</v>
      </c>
      <c r="RU46" s="17">
        <v>2.8</v>
      </c>
      <c r="RV46" s="17">
        <v>2.8</v>
      </c>
      <c r="RW46" s="17">
        <v>-0.3</v>
      </c>
      <c r="RX46" s="17">
        <v>0</v>
      </c>
      <c r="RY46" s="17"/>
      <c r="RZ46" s="17"/>
      <c r="SA46" s="17">
        <v>0</v>
      </c>
      <c r="SB46" s="17">
        <v>2.1</v>
      </c>
      <c r="SC46" s="17">
        <v>2.379</v>
      </c>
      <c r="SD46" s="17">
        <v>2.379</v>
      </c>
      <c r="SE46" s="17">
        <v>-0.27900000000000003</v>
      </c>
      <c r="SF46" s="17">
        <v>19.100000000000001</v>
      </c>
      <c r="SG46" s="17">
        <v>15.390459999999999</v>
      </c>
      <c r="SH46" s="17">
        <v>19.772790000000001</v>
      </c>
      <c r="SI46" s="17">
        <v>-0.67279</v>
      </c>
      <c r="SJ46" s="17">
        <v>1.6</v>
      </c>
      <c r="SK46" s="17">
        <v>1.56</v>
      </c>
      <c r="SL46" s="17">
        <v>1.56</v>
      </c>
      <c r="SM46" s="17">
        <v>0.04</v>
      </c>
      <c r="SN46" s="17">
        <v>0.4</v>
      </c>
      <c r="SO46" s="17">
        <v>0.4</v>
      </c>
      <c r="SP46" s="17">
        <v>0.4</v>
      </c>
      <c r="SQ46" s="17">
        <v>0</v>
      </c>
      <c r="SR46" s="17">
        <v>3.9</v>
      </c>
      <c r="SS46" s="17">
        <v>4.3</v>
      </c>
      <c r="ST46" s="17">
        <v>4.3</v>
      </c>
      <c r="SU46" s="17">
        <v>-0.4</v>
      </c>
      <c r="SV46" s="17">
        <v>2.9</v>
      </c>
      <c r="SW46" s="17">
        <v>3</v>
      </c>
      <c r="SX46" s="17">
        <v>3</v>
      </c>
      <c r="SY46" s="17">
        <v>-0.1</v>
      </c>
      <c r="SZ46" s="17">
        <v>3.6</v>
      </c>
      <c r="TA46" s="17">
        <v>3.5</v>
      </c>
      <c r="TB46" s="17">
        <v>3.5</v>
      </c>
      <c r="TC46" s="17">
        <v>0.1</v>
      </c>
      <c r="TD46" s="17">
        <v>5.3</v>
      </c>
      <c r="TE46" s="17">
        <v>5</v>
      </c>
      <c r="TF46" s="17">
        <v>5</v>
      </c>
      <c r="TG46" s="17">
        <v>0.3</v>
      </c>
      <c r="TH46" s="17">
        <v>14.2</v>
      </c>
      <c r="TI46" s="17">
        <v>14.56311</v>
      </c>
      <c r="TJ46" s="17">
        <v>14.56311</v>
      </c>
      <c r="TK46" s="17">
        <v>-0.36310999999999999</v>
      </c>
      <c r="TL46" s="17">
        <v>26</v>
      </c>
      <c r="TM46" s="17">
        <v>23.109000000000002</v>
      </c>
      <c r="TN46" s="17">
        <v>23.109000000000002</v>
      </c>
      <c r="TO46" s="17">
        <v>2.891</v>
      </c>
      <c r="TP46" s="17">
        <v>50</v>
      </c>
      <c r="TQ46" s="17">
        <v>56.444000000000003</v>
      </c>
      <c r="TR46" s="17">
        <v>56.444000000000003</v>
      </c>
      <c r="TS46" s="17">
        <v>-6.444</v>
      </c>
      <c r="TT46" s="17">
        <v>0</v>
      </c>
      <c r="TU46" s="17"/>
      <c r="TV46" s="17"/>
      <c r="TW46" s="17">
        <v>0</v>
      </c>
      <c r="TX46" s="17">
        <v>37.4</v>
      </c>
      <c r="TY46" s="17">
        <v>55.1</v>
      </c>
      <c r="TZ46" s="17">
        <v>38.729999999999997</v>
      </c>
      <c r="UA46" s="17">
        <v>-1.33</v>
      </c>
      <c r="UB46" s="17">
        <v>56.6</v>
      </c>
      <c r="UC46" s="17">
        <v>59.6</v>
      </c>
      <c r="UD46" s="17"/>
      <c r="UE46" s="17">
        <v>56.6</v>
      </c>
      <c r="UF46" s="17">
        <v>4.2</v>
      </c>
      <c r="UG46" s="17">
        <v>3.49</v>
      </c>
      <c r="UH46" s="17">
        <v>3.49</v>
      </c>
      <c r="UI46" s="17">
        <v>0.71</v>
      </c>
      <c r="UJ46" s="17">
        <v>3.9</v>
      </c>
      <c r="UK46" s="17">
        <v>2.8450000000000002</v>
      </c>
      <c r="UL46" s="17">
        <v>2.8450000000000002</v>
      </c>
      <c r="UM46" s="17">
        <v>1.0549999999999999</v>
      </c>
      <c r="UN46" s="17">
        <v>5</v>
      </c>
      <c r="UO46" s="17">
        <v>5</v>
      </c>
      <c r="UP46" s="17">
        <v>5</v>
      </c>
      <c r="UQ46" s="17">
        <v>0</v>
      </c>
      <c r="UR46" s="17">
        <v>2</v>
      </c>
      <c r="US46" s="17">
        <v>2</v>
      </c>
      <c r="UT46" s="17">
        <v>2</v>
      </c>
      <c r="UU46" s="17">
        <v>0</v>
      </c>
      <c r="UV46" s="17">
        <v>7.8</v>
      </c>
      <c r="UW46" s="17">
        <v>8.3000000000000007</v>
      </c>
      <c r="UX46" s="17">
        <v>8.3000000000000007</v>
      </c>
      <c r="UY46" s="17">
        <v>-0.5</v>
      </c>
      <c r="UZ46" s="17">
        <v>3.8</v>
      </c>
      <c r="VA46" s="17">
        <v>3.8</v>
      </c>
      <c r="VB46" s="17">
        <v>3.8</v>
      </c>
      <c r="VC46" s="17">
        <v>0</v>
      </c>
      <c r="VD46" s="17">
        <v>4.2</v>
      </c>
      <c r="VE46" s="17">
        <v>4.2</v>
      </c>
      <c r="VF46" s="17">
        <v>4.2</v>
      </c>
      <c r="VG46" s="17">
        <v>0</v>
      </c>
      <c r="VH46" s="17">
        <v>4.4000000000000004</v>
      </c>
      <c r="VI46" s="17">
        <v>4.2</v>
      </c>
      <c r="VJ46" s="17">
        <v>4.2</v>
      </c>
      <c r="VK46" s="17">
        <v>0.2</v>
      </c>
      <c r="VL46" s="17">
        <v>11.3</v>
      </c>
      <c r="VM46" s="17">
        <v>11.478</v>
      </c>
      <c r="VN46" s="17">
        <v>11.478</v>
      </c>
      <c r="VO46" s="17">
        <v>-0.17799999999999999</v>
      </c>
      <c r="VP46" s="17">
        <v>0</v>
      </c>
      <c r="VQ46" s="17"/>
      <c r="VR46" s="17"/>
      <c r="VS46" s="17">
        <v>0</v>
      </c>
      <c r="VT46" s="17">
        <v>0</v>
      </c>
      <c r="VU46" s="17"/>
      <c r="VV46" s="17"/>
      <c r="VW46" s="17">
        <v>0</v>
      </c>
      <c r="VX46" s="17">
        <v>0</v>
      </c>
      <c r="VY46" s="17"/>
      <c r="VZ46" s="17"/>
      <c r="WA46" s="17">
        <v>0</v>
      </c>
      <c r="WB46" s="17">
        <v>0.6</v>
      </c>
      <c r="WC46" s="17">
        <v>0.6</v>
      </c>
      <c r="WD46" s="17">
        <v>0.6</v>
      </c>
      <c r="WE46" s="17">
        <v>0</v>
      </c>
      <c r="WF46" s="17">
        <v>117</v>
      </c>
      <c r="WG46" s="17">
        <v>112</v>
      </c>
      <c r="WH46" s="17">
        <v>103</v>
      </c>
      <c r="WI46" s="17">
        <v>14</v>
      </c>
      <c r="WJ46" s="17">
        <v>124.7</v>
      </c>
      <c r="WK46" s="17">
        <v>106</v>
      </c>
      <c r="WL46" s="17">
        <v>88</v>
      </c>
      <c r="WM46" s="17">
        <v>36.700000000000003</v>
      </c>
      <c r="WN46" s="17">
        <v>0</v>
      </c>
      <c r="WO46" s="17"/>
      <c r="WP46" s="17"/>
      <c r="WQ46" s="17">
        <v>0</v>
      </c>
      <c r="WR46" s="17">
        <v>0</v>
      </c>
      <c r="WS46" s="17"/>
      <c r="WT46" s="17"/>
      <c r="WU46" s="17">
        <v>0</v>
      </c>
      <c r="WV46" s="17">
        <v>6.7</v>
      </c>
      <c r="WW46" s="17">
        <v>6</v>
      </c>
      <c r="WX46" s="17">
        <v>6</v>
      </c>
      <c r="WY46" s="17">
        <v>0.7</v>
      </c>
      <c r="WZ46" s="17">
        <v>18.3</v>
      </c>
      <c r="XA46" s="17">
        <v>18.4466</v>
      </c>
      <c r="XB46" s="17">
        <v>18.4466</v>
      </c>
      <c r="XC46" s="17">
        <v>-0.14660000000000001</v>
      </c>
      <c r="XD46" s="17">
        <v>9.9</v>
      </c>
      <c r="XE46" s="17">
        <v>10.8</v>
      </c>
      <c r="XF46" s="17">
        <v>10.8</v>
      </c>
      <c r="XG46" s="17">
        <v>-0.9</v>
      </c>
      <c r="XH46" s="17">
        <v>35.9</v>
      </c>
      <c r="XI46" s="17">
        <v>30</v>
      </c>
      <c r="XJ46" s="17">
        <v>30</v>
      </c>
      <c r="XK46" s="17">
        <v>5.9</v>
      </c>
      <c r="XL46" s="17">
        <v>26.7</v>
      </c>
      <c r="XM46" s="17">
        <v>30</v>
      </c>
      <c r="XN46" s="17">
        <v>30</v>
      </c>
      <c r="XO46" s="17">
        <v>-3.3</v>
      </c>
      <c r="XP46" s="17">
        <v>14.5</v>
      </c>
      <c r="XQ46" s="17">
        <v>14</v>
      </c>
      <c r="XR46" s="17">
        <v>14</v>
      </c>
      <c r="XS46" s="17">
        <v>0.5</v>
      </c>
      <c r="XT46" s="17">
        <v>18.399999999999999</v>
      </c>
      <c r="XU46" s="17">
        <v>19</v>
      </c>
      <c r="XV46" s="17">
        <v>19</v>
      </c>
      <c r="XW46" s="17">
        <v>-0.6</v>
      </c>
      <c r="XX46" s="17">
        <v>9.1999999999999993</v>
      </c>
      <c r="XY46" s="17">
        <v>8.23</v>
      </c>
      <c r="XZ46" s="17">
        <v>8.23</v>
      </c>
      <c r="YA46" s="17">
        <v>0.97</v>
      </c>
      <c r="YB46" s="17"/>
      <c r="YC46" s="17"/>
      <c r="YD46" s="17"/>
      <c r="YE46" s="17">
        <v>0</v>
      </c>
      <c r="YF46" s="17"/>
      <c r="YG46" s="17"/>
      <c r="YH46" s="17"/>
      <c r="YI46" s="17">
        <v>0</v>
      </c>
    </row>
    <row r="47" spans="1:659" ht="24" customHeight="1" x14ac:dyDescent="0.3">
      <c r="A47" s="1"/>
      <c r="B47" s="16" t="s">
        <v>50</v>
      </c>
      <c r="C47" s="16" t="s">
        <v>753</v>
      </c>
      <c r="D47" s="17">
        <v>144.19999999999999</v>
      </c>
      <c r="E47" s="17">
        <v>130.43753000000001</v>
      </c>
      <c r="F47" s="17">
        <v>138.60739000000001</v>
      </c>
      <c r="G47" s="17">
        <v>5.5926099999999996</v>
      </c>
      <c r="H47" s="17">
        <v>642.79999999999995</v>
      </c>
      <c r="I47" s="17">
        <v>643.65809000000002</v>
      </c>
      <c r="J47" s="17">
        <v>643.65809000000002</v>
      </c>
      <c r="K47" s="17">
        <v>-0.85809000000000002</v>
      </c>
      <c r="L47" s="17">
        <v>216.2</v>
      </c>
      <c r="M47" s="17">
        <v>209.39341999999999</v>
      </c>
      <c r="N47" s="17">
        <v>209.39341999999999</v>
      </c>
      <c r="O47" s="17">
        <v>6.8065800000000003</v>
      </c>
      <c r="P47" s="17"/>
      <c r="Q47" s="17"/>
      <c r="R47" s="17"/>
      <c r="S47" s="17">
        <v>0</v>
      </c>
      <c r="T47" s="17"/>
      <c r="U47" s="17"/>
      <c r="V47" s="17"/>
      <c r="W47" s="17">
        <v>0</v>
      </c>
      <c r="X47" s="17">
        <v>60.4</v>
      </c>
      <c r="Y47" s="17">
        <v>76.798159999999996</v>
      </c>
      <c r="Z47" s="17">
        <v>58.70102</v>
      </c>
      <c r="AA47" s="17">
        <v>1.6989799999999999</v>
      </c>
      <c r="AB47" s="17">
        <v>78</v>
      </c>
      <c r="AC47" s="17">
        <v>93.170400000000001</v>
      </c>
      <c r="AD47" s="17">
        <v>89.411779999999993</v>
      </c>
      <c r="AE47" s="17">
        <v>-11.41178</v>
      </c>
      <c r="AF47" s="17">
        <v>79.3</v>
      </c>
      <c r="AG47" s="17">
        <v>86.905510000000007</v>
      </c>
      <c r="AH47" s="17">
        <v>86.905510000000007</v>
      </c>
      <c r="AI47" s="17">
        <v>-7.6055099999999998</v>
      </c>
      <c r="AJ47" s="17"/>
      <c r="AK47" s="17"/>
      <c r="AL47" s="17"/>
      <c r="AM47" s="17">
        <v>0</v>
      </c>
      <c r="AN47" s="17">
        <v>187.2</v>
      </c>
      <c r="AO47" s="17">
        <v>196.22801999999999</v>
      </c>
      <c r="AP47" s="17">
        <v>196.22801999999999</v>
      </c>
      <c r="AQ47" s="17">
        <v>-9.0280199999999997</v>
      </c>
      <c r="AR47" s="17">
        <v>207</v>
      </c>
      <c r="AS47" s="17">
        <v>196.22801999999999</v>
      </c>
      <c r="AT47" s="17">
        <v>196.22801999999999</v>
      </c>
      <c r="AU47" s="17">
        <v>10.771979999999999</v>
      </c>
      <c r="AV47" s="17">
        <v>210.3</v>
      </c>
      <c r="AW47" s="17">
        <v>196.22801999999999</v>
      </c>
      <c r="AX47" s="17">
        <v>196.22801999999999</v>
      </c>
      <c r="AY47" s="17">
        <v>14.07198</v>
      </c>
      <c r="AZ47" s="17">
        <v>285.5</v>
      </c>
      <c r="BA47" s="17">
        <v>295.22593999999998</v>
      </c>
      <c r="BB47" s="17">
        <v>295.22593999999998</v>
      </c>
      <c r="BC47" s="17">
        <v>-9.7259399999999996</v>
      </c>
      <c r="BD47" s="17">
        <v>214.2</v>
      </c>
      <c r="BE47" s="17">
        <v>208.07390000000001</v>
      </c>
      <c r="BF47" s="17">
        <v>208.07390000000001</v>
      </c>
      <c r="BG47" s="17">
        <v>6.1261000000000001</v>
      </c>
      <c r="BH47" s="17">
        <v>110.8</v>
      </c>
      <c r="BI47" s="17">
        <v>104.34936999999999</v>
      </c>
      <c r="BJ47" s="17">
        <v>104.34936999999999</v>
      </c>
      <c r="BK47" s="17">
        <v>6.4506300000000003</v>
      </c>
      <c r="BL47" s="17">
        <v>363.3</v>
      </c>
      <c r="BM47" s="17">
        <v>368.40096999999997</v>
      </c>
      <c r="BN47" s="17">
        <v>368.40096999999997</v>
      </c>
      <c r="BO47" s="17">
        <v>-5.1009700000000002</v>
      </c>
      <c r="BP47" s="17">
        <v>4.3</v>
      </c>
      <c r="BQ47" s="17">
        <v>4.4318400000000002</v>
      </c>
      <c r="BR47" s="17">
        <v>4.4318400000000002</v>
      </c>
      <c r="BS47" s="17">
        <v>-0.13184000000000001</v>
      </c>
      <c r="BT47" s="17"/>
      <c r="BU47" s="17"/>
      <c r="BV47" s="17"/>
      <c r="BW47" s="17">
        <v>0</v>
      </c>
      <c r="BX47" s="17"/>
      <c r="BY47" s="17"/>
      <c r="BZ47" s="17"/>
      <c r="CA47" s="17">
        <v>0</v>
      </c>
      <c r="CB47" s="17"/>
      <c r="CC47" s="17"/>
      <c r="CD47" s="17"/>
      <c r="CE47" s="17">
        <v>0</v>
      </c>
      <c r="CF47" s="17"/>
      <c r="CG47" s="17"/>
      <c r="CH47" s="17"/>
      <c r="CI47" s="17">
        <v>0</v>
      </c>
      <c r="CJ47" s="17">
        <v>108.6</v>
      </c>
      <c r="CK47" s="17">
        <v>105.6932</v>
      </c>
      <c r="CL47" s="17">
        <v>105.6932</v>
      </c>
      <c r="CM47" s="17">
        <v>2.9068000000000001</v>
      </c>
      <c r="CN47" s="17">
        <v>7.8</v>
      </c>
      <c r="CO47" s="17">
        <v>5.1333399999999996</v>
      </c>
      <c r="CP47" s="17">
        <v>5.1333399999999996</v>
      </c>
      <c r="CQ47" s="17">
        <v>2.6666599999999998</v>
      </c>
      <c r="CR47" s="17">
        <v>5.3</v>
      </c>
      <c r="CS47" s="17">
        <v>2.8177599999999998</v>
      </c>
      <c r="CT47" s="17">
        <v>2.8177599999999998</v>
      </c>
      <c r="CU47" s="17">
        <v>2.48224</v>
      </c>
      <c r="CV47" s="17">
        <v>0</v>
      </c>
      <c r="CW47" s="17">
        <v>22.389009999999999</v>
      </c>
      <c r="CX47" s="17">
        <v>22.389009999999999</v>
      </c>
      <c r="CY47" s="17">
        <v>-22.389009999999999</v>
      </c>
      <c r="CZ47" s="17">
        <v>6.9</v>
      </c>
      <c r="DA47" s="17">
        <v>6.8787000000000003</v>
      </c>
      <c r="DB47" s="17">
        <v>6.8787000000000003</v>
      </c>
      <c r="DC47" s="17">
        <v>2.1299999999999999E-2</v>
      </c>
      <c r="DD47" s="17">
        <v>14.6</v>
      </c>
      <c r="DE47" s="17">
        <v>14.919420000000001</v>
      </c>
      <c r="DF47" s="17">
        <v>14.919420000000001</v>
      </c>
      <c r="DG47" s="17">
        <v>-0.31941999999999998</v>
      </c>
      <c r="DH47" s="17">
        <v>129</v>
      </c>
      <c r="DI47" s="17">
        <v>107.13708</v>
      </c>
      <c r="DJ47" s="17">
        <v>72.935910000000007</v>
      </c>
      <c r="DK47" s="17">
        <v>56.06409</v>
      </c>
      <c r="DL47" s="17"/>
      <c r="DM47" s="17"/>
      <c r="DN47" s="17"/>
      <c r="DO47" s="17">
        <v>0</v>
      </c>
      <c r="DP47" s="17"/>
      <c r="DQ47" s="17"/>
      <c r="DR47" s="17"/>
      <c r="DS47" s="17">
        <v>0</v>
      </c>
      <c r="DT47" s="17"/>
      <c r="DU47" s="17"/>
      <c r="DV47" s="17"/>
      <c r="DW47" s="17">
        <v>0</v>
      </c>
      <c r="DX47" s="17"/>
      <c r="DY47" s="17"/>
      <c r="DZ47" s="17"/>
      <c r="EA47" s="17">
        <v>0</v>
      </c>
      <c r="EB47" s="17">
        <v>60.4</v>
      </c>
      <c r="EC47" s="17">
        <v>73.010900000000007</v>
      </c>
      <c r="ED47" s="17">
        <v>76.101129999999998</v>
      </c>
      <c r="EE47" s="17">
        <v>-15.701129999999999</v>
      </c>
      <c r="EF47" s="17">
        <v>174</v>
      </c>
      <c r="EG47" s="17">
        <v>157.00230999999999</v>
      </c>
      <c r="EH47" s="17">
        <v>87.821200000000005</v>
      </c>
      <c r="EI47" s="17">
        <v>86.178799999999995</v>
      </c>
      <c r="EJ47" s="17"/>
      <c r="EK47" s="17"/>
      <c r="EL47" s="17"/>
      <c r="EM47" s="17">
        <v>0</v>
      </c>
      <c r="EN47" s="17"/>
      <c r="EO47" s="17"/>
      <c r="EP47" s="17"/>
      <c r="EQ47" s="17">
        <v>0</v>
      </c>
      <c r="ER47" s="17"/>
      <c r="ES47" s="17"/>
      <c r="ET47" s="17"/>
      <c r="EU47" s="17">
        <v>0</v>
      </c>
      <c r="EV47" s="17">
        <v>6.5</v>
      </c>
      <c r="EW47" s="17">
        <v>6.39</v>
      </c>
      <c r="EX47" s="17">
        <v>6.39</v>
      </c>
      <c r="EY47" s="17">
        <v>0.11</v>
      </c>
      <c r="EZ47" s="17">
        <v>0</v>
      </c>
      <c r="FA47" s="17"/>
      <c r="FB47" s="17">
        <v>144.32991000000001</v>
      </c>
      <c r="FC47" s="17">
        <v>-144.32991000000001</v>
      </c>
      <c r="FD47" s="17">
        <v>28</v>
      </c>
      <c r="FE47" s="17">
        <v>31.53576</v>
      </c>
      <c r="FF47" s="17">
        <v>31.53576</v>
      </c>
      <c r="FG47" s="17">
        <v>-3.5357599999999998</v>
      </c>
      <c r="FH47" s="17">
        <v>75</v>
      </c>
      <c r="FI47" s="17">
        <v>75</v>
      </c>
      <c r="FJ47" s="17">
        <v>52.577399999999997</v>
      </c>
      <c r="FK47" s="17">
        <v>22.422599999999999</v>
      </c>
      <c r="FL47" s="17">
        <v>18.3</v>
      </c>
      <c r="FM47" s="17">
        <v>18.874919999999999</v>
      </c>
      <c r="FN47" s="17">
        <v>18.874919999999999</v>
      </c>
      <c r="FO47" s="17">
        <v>-0.57491999999999999</v>
      </c>
      <c r="FP47" s="17">
        <v>18.600000000000001</v>
      </c>
      <c r="FQ47" s="17">
        <v>14.927820000000001</v>
      </c>
      <c r="FR47" s="17">
        <v>14.927820000000001</v>
      </c>
      <c r="FS47" s="17">
        <v>3.67218</v>
      </c>
      <c r="FT47" s="17">
        <v>12.6</v>
      </c>
      <c r="FU47" s="17">
        <v>13.1068</v>
      </c>
      <c r="FV47" s="17">
        <v>13.1068</v>
      </c>
      <c r="FW47" s="17">
        <v>-0.50680000000000003</v>
      </c>
      <c r="FX47" s="17">
        <v>56.5</v>
      </c>
      <c r="FY47" s="17">
        <v>57.754739999999998</v>
      </c>
      <c r="FZ47" s="17">
        <v>57.754739999999998</v>
      </c>
      <c r="GA47" s="17">
        <v>-1.25474</v>
      </c>
      <c r="GB47" s="17">
        <v>182.6</v>
      </c>
      <c r="GC47" s="17">
        <v>184.91498000000001</v>
      </c>
      <c r="GD47" s="17">
        <v>184.91498000000001</v>
      </c>
      <c r="GE47" s="17">
        <v>-2.3149799999999998</v>
      </c>
      <c r="GF47" s="17">
        <v>183</v>
      </c>
      <c r="GG47" s="17">
        <v>184.91498000000001</v>
      </c>
      <c r="GH47" s="17">
        <v>184.91498000000001</v>
      </c>
      <c r="GI47" s="17">
        <v>-1.9149799999999999</v>
      </c>
      <c r="GJ47" s="17">
        <v>183.6</v>
      </c>
      <c r="GK47" s="17">
        <v>185.47028</v>
      </c>
      <c r="GL47" s="17">
        <v>185.47028</v>
      </c>
      <c r="GM47" s="17">
        <v>-1.8702799999999999</v>
      </c>
      <c r="GN47" s="17">
        <v>81.599999999999994</v>
      </c>
      <c r="GO47" s="17">
        <v>79.789810000000003</v>
      </c>
      <c r="GP47" s="17">
        <v>80.915509999999998</v>
      </c>
      <c r="GQ47" s="17">
        <v>0.68449000000000004</v>
      </c>
      <c r="GR47" s="17">
        <v>4.5999999999999996</v>
      </c>
      <c r="GS47" s="17"/>
      <c r="GT47" s="17">
        <v>9.09</v>
      </c>
      <c r="GU47" s="17">
        <v>-4.49</v>
      </c>
      <c r="GV47" s="17"/>
      <c r="GW47" s="17"/>
      <c r="GX47" s="17">
        <v>9.9490999999999996</v>
      </c>
      <c r="GY47" s="17">
        <v>-9.9490999999999996</v>
      </c>
      <c r="GZ47" s="17">
        <v>34.6</v>
      </c>
      <c r="HA47" s="17">
        <v>34.47804</v>
      </c>
      <c r="HB47" s="17">
        <v>34.47804</v>
      </c>
      <c r="HC47" s="17">
        <v>0.12196</v>
      </c>
      <c r="HD47" s="17">
        <v>36</v>
      </c>
      <c r="HE47" s="17">
        <v>32.627180000000003</v>
      </c>
      <c r="HF47" s="17">
        <v>32.627180000000003</v>
      </c>
      <c r="HG47" s="17">
        <v>3.3728199999999999</v>
      </c>
      <c r="HH47" s="17">
        <v>2</v>
      </c>
      <c r="HI47" s="17">
        <v>1.97359</v>
      </c>
      <c r="HJ47" s="17">
        <v>1.97359</v>
      </c>
      <c r="HK47" s="17">
        <v>2.6409999999999999E-2</v>
      </c>
      <c r="HL47" s="17">
        <v>16.7</v>
      </c>
      <c r="HM47" s="17">
        <v>16.664079999999998</v>
      </c>
      <c r="HN47" s="17">
        <v>16.664079999999998</v>
      </c>
      <c r="HO47" s="17">
        <v>3.5920000000000001E-2</v>
      </c>
      <c r="HP47" s="17">
        <v>113</v>
      </c>
      <c r="HQ47" s="17">
        <v>108.15851000000001</v>
      </c>
      <c r="HR47" s="17">
        <v>128.09259</v>
      </c>
      <c r="HS47" s="17">
        <v>-15.09259</v>
      </c>
      <c r="HT47" s="17"/>
      <c r="HU47" s="17"/>
      <c r="HV47" s="17"/>
      <c r="HW47" s="17">
        <v>0</v>
      </c>
      <c r="HX47" s="17"/>
      <c r="HY47" s="17"/>
      <c r="HZ47" s="17"/>
      <c r="IA47" s="17">
        <v>0</v>
      </c>
      <c r="IB47" s="17">
        <v>72.2</v>
      </c>
      <c r="IC47" s="17">
        <v>68.370679999999993</v>
      </c>
      <c r="ID47" s="17">
        <v>77.362189999999998</v>
      </c>
      <c r="IE47" s="17">
        <v>-5.1621899999999998</v>
      </c>
      <c r="IF47" s="17"/>
      <c r="IG47" s="17"/>
      <c r="IH47" s="17"/>
      <c r="II47" s="17">
        <v>0</v>
      </c>
      <c r="IJ47" s="17"/>
      <c r="IK47" s="17"/>
      <c r="IL47" s="17"/>
      <c r="IM47" s="17">
        <v>0</v>
      </c>
      <c r="IN47" s="17">
        <v>47.3</v>
      </c>
      <c r="IO47" s="17">
        <v>48.181449999999998</v>
      </c>
      <c r="IP47" s="17">
        <v>48.181449999999998</v>
      </c>
      <c r="IQ47" s="17">
        <v>-0.88144999999999996</v>
      </c>
      <c r="IR47" s="17"/>
      <c r="IS47" s="17"/>
      <c r="IT47" s="17"/>
      <c r="IU47" s="17">
        <v>0</v>
      </c>
      <c r="IV47" s="17"/>
      <c r="IW47" s="17"/>
      <c r="IX47" s="17"/>
      <c r="IY47" s="17">
        <v>0</v>
      </c>
      <c r="IZ47" s="17"/>
      <c r="JA47" s="17"/>
      <c r="JB47" s="17"/>
      <c r="JC47" s="17">
        <v>0</v>
      </c>
      <c r="JD47" s="17">
        <v>66</v>
      </c>
      <c r="JE47" s="17">
        <v>64.721999999999994</v>
      </c>
      <c r="JF47" s="17">
        <v>76.724580000000003</v>
      </c>
      <c r="JG47" s="17">
        <v>-10.72458</v>
      </c>
      <c r="JH47" s="17">
        <v>177.5</v>
      </c>
      <c r="JI47" s="17">
        <v>178.35103000000001</v>
      </c>
      <c r="JJ47" s="17">
        <v>178.35103000000001</v>
      </c>
      <c r="JK47" s="17">
        <v>-0.85102999999999995</v>
      </c>
      <c r="JL47" s="17">
        <v>174.5</v>
      </c>
      <c r="JM47" s="17">
        <v>178.35103000000001</v>
      </c>
      <c r="JN47" s="17">
        <v>178.35103000000001</v>
      </c>
      <c r="JO47" s="17">
        <v>-3.8510300000000002</v>
      </c>
      <c r="JP47" s="17">
        <v>210</v>
      </c>
      <c r="JQ47" s="17">
        <v>178.35103000000001</v>
      </c>
      <c r="JR47" s="17">
        <v>178.35103000000001</v>
      </c>
      <c r="JS47" s="17">
        <v>31.648969999999998</v>
      </c>
      <c r="JT47" s="17">
        <v>272.7</v>
      </c>
      <c r="JU47" s="17">
        <v>268.32994000000002</v>
      </c>
      <c r="JV47" s="17">
        <v>268.32994000000002</v>
      </c>
      <c r="JW47" s="17">
        <v>4.3700599999999996</v>
      </c>
      <c r="JX47" s="17"/>
      <c r="JY47" s="17"/>
      <c r="JZ47" s="17">
        <v>74.215509999999995</v>
      </c>
      <c r="KA47" s="17">
        <v>-74.215509999999995</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1.1000000000000001</v>
      </c>
      <c r="LE47" s="17">
        <v>0.89207999999999998</v>
      </c>
      <c r="LF47" s="17">
        <v>0.89207999999999998</v>
      </c>
      <c r="LG47" s="17">
        <v>0.20791999999999999</v>
      </c>
      <c r="LH47" s="17">
        <v>147.4</v>
      </c>
      <c r="LI47" s="17">
        <v>120.13278</v>
      </c>
      <c r="LJ47" s="17">
        <v>106.05123</v>
      </c>
      <c r="LK47" s="17">
        <v>41.348770000000002</v>
      </c>
      <c r="LL47" s="17">
        <v>99.6</v>
      </c>
      <c r="LM47" s="17">
        <v>79.647450000000006</v>
      </c>
      <c r="LN47" s="17">
        <v>71.457560000000001</v>
      </c>
      <c r="LO47" s="17">
        <v>28.142440000000001</v>
      </c>
      <c r="LP47" s="17">
        <v>64.2</v>
      </c>
      <c r="LQ47" s="17">
        <v>67.133979999999994</v>
      </c>
      <c r="LR47" s="17">
        <v>67.133979999999994</v>
      </c>
      <c r="LS47" s="17">
        <v>-2.93398</v>
      </c>
      <c r="LT47" s="17">
        <v>68.8</v>
      </c>
      <c r="LU47" s="17">
        <v>65.984009999999998</v>
      </c>
      <c r="LV47" s="17">
        <v>65.984009999999998</v>
      </c>
      <c r="LW47" s="17">
        <v>2.8159900000000002</v>
      </c>
      <c r="LX47" s="17">
        <v>28.2</v>
      </c>
      <c r="LY47" s="17">
        <v>27.30705</v>
      </c>
      <c r="LZ47" s="17">
        <v>27.30705</v>
      </c>
      <c r="MA47" s="17">
        <v>0.89295000000000002</v>
      </c>
      <c r="MB47" s="17"/>
      <c r="MC47" s="17"/>
      <c r="MD47" s="17"/>
      <c r="ME47" s="17">
        <v>0</v>
      </c>
      <c r="MF47" s="17"/>
      <c r="MG47" s="17"/>
      <c r="MH47" s="17"/>
      <c r="MI47" s="17">
        <v>0</v>
      </c>
      <c r="MJ47" s="17"/>
      <c r="MK47" s="17"/>
      <c r="ML47" s="17"/>
      <c r="MM47" s="17">
        <v>0</v>
      </c>
      <c r="MN47" s="17">
        <v>146.1</v>
      </c>
      <c r="MO47" s="17">
        <v>158.11412999999999</v>
      </c>
      <c r="MP47" s="17">
        <v>159.10807</v>
      </c>
      <c r="MQ47" s="17">
        <v>-13.00807</v>
      </c>
      <c r="MR47" s="17">
        <v>148.5</v>
      </c>
      <c r="MS47" s="17">
        <v>158.11412999999999</v>
      </c>
      <c r="MT47" s="17">
        <v>159.10807</v>
      </c>
      <c r="MU47" s="17">
        <v>-10.60807</v>
      </c>
      <c r="MV47" s="17">
        <v>149.5</v>
      </c>
      <c r="MW47" s="17">
        <v>158.58895000000001</v>
      </c>
      <c r="MX47" s="17">
        <v>159.58587</v>
      </c>
      <c r="MY47" s="17">
        <v>-10.08587</v>
      </c>
      <c r="MZ47" s="17">
        <v>102.8</v>
      </c>
      <c r="NA47" s="17">
        <v>185.62738999999999</v>
      </c>
      <c r="NB47" s="17">
        <v>185.62738999999999</v>
      </c>
      <c r="NC47" s="17">
        <v>-82.827389999999994</v>
      </c>
      <c r="ND47" s="17"/>
      <c r="NE47" s="17"/>
      <c r="NF47" s="17"/>
      <c r="NG47" s="17">
        <v>0</v>
      </c>
      <c r="NH47" s="17"/>
      <c r="NI47" s="17"/>
      <c r="NJ47" s="17"/>
      <c r="NK47" s="17">
        <v>0</v>
      </c>
      <c r="NL47" s="17"/>
      <c r="NM47" s="17"/>
      <c r="NN47" s="17"/>
      <c r="NO47" s="17">
        <v>0</v>
      </c>
      <c r="NP47" s="17"/>
      <c r="NQ47" s="17"/>
      <c r="NR47" s="17"/>
      <c r="NS47" s="17">
        <v>0</v>
      </c>
      <c r="NT47" s="17">
        <v>218</v>
      </c>
      <c r="NU47" s="17">
        <v>192.23309</v>
      </c>
      <c r="NV47" s="17">
        <v>192.23309</v>
      </c>
      <c r="NW47" s="17">
        <v>25.766909999999999</v>
      </c>
      <c r="NX47" s="17">
        <v>104</v>
      </c>
      <c r="NY47" s="17">
        <v>96.405180000000001</v>
      </c>
      <c r="NZ47" s="17">
        <v>96.405180000000001</v>
      </c>
      <c r="OA47" s="17">
        <v>7.5948200000000003</v>
      </c>
      <c r="OB47" s="17">
        <v>0</v>
      </c>
      <c r="OC47" s="17"/>
      <c r="OD47" s="17"/>
      <c r="OE47" s="17">
        <v>0</v>
      </c>
      <c r="OF47" s="17">
        <v>52.9</v>
      </c>
      <c r="OG47" s="17">
        <v>64.900000000000006</v>
      </c>
      <c r="OH47" s="17">
        <v>57.92</v>
      </c>
      <c r="OI47" s="17">
        <v>-5.0199999999999996</v>
      </c>
      <c r="OJ47" s="17">
        <v>0</v>
      </c>
      <c r="OK47" s="17"/>
      <c r="OL47" s="17"/>
      <c r="OM47" s="17">
        <v>0</v>
      </c>
      <c r="ON47" s="17">
        <v>17.3</v>
      </c>
      <c r="OO47" s="17">
        <v>13.426</v>
      </c>
      <c r="OP47" s="17">
        <v>13.426</v>
      </c>
      <c r="OQ47" s="17">
        <v>3.8740000000000001</v>
      </c>
      <c r="OR47" s="17">
        <v>0</v>
      </c>
      <c r="OS47" s="17"/>
      <c r="OT47" s="17"/>
      <c r="OU47" s="17">
        <v>0</v>
      </c>
      <c r="OV47" s="17">
        <v>7.3</v>
      </c>
      <c r="OW47" s="17">
        <v>7</v>
      </c>
      <c r="OX47" s="17">
        <v>7</v>
      </c>
      <c r="OY47" s="17">
        <v>0.3</v>
      </c>
      <c r="OZ47" s="17">
        <v>5.0999999999999996</v>
      </c>
      <c r="PA47" s="17"/>
      <c r="PB47" s="17"/>
      <c r="PC47" s="17">
        <v>5.0999999999999996</v>
      </c>
      <c r="PD47" s="17">
        <v>9.9</v>
      </c>
      <c r="PE47" s="17">
        <v>9</v>
      </c>
      <c r="PF47" s="17">
        <v>9</v>
      </c>
      <c r="PG47" s="17">
        <v>0.9</v>
      </c>
      <c r="PH47" s="17">
        <v>4.7</v>
      </c>
      <c r="PI47" s="17">
        <v>5.67</v>
      </c>
      <c r="PJ47" s="17">
        <v>4.4925600000000001</v>
      </c>
      <c r="PK47" s="17">
        <v>0.20744000000000001</v>
      </c>
      <c r="PL47" s="17">
        <v>0.3</v>
      </c>
      <c r="PM47" s="17">
        <v>1</v>
      </c>
      <c r="PN47" s="17">
        <v>1</v>
      </c>
      <c r="PO47" s="17">
        <v>-0.7</v>
      </c>
      <c r="PP47" s="17">
        <v>1.5</v>
      </c>
      <c r="PQ47" s="17">
        <v>3</v>
      </c>
      <c r="PR47" s="17">
        <v>3</v>
      </c>
      <c r="PS47" s="17">
        <v>-1.5</v>
      </c>
      <c r="PT47" s="17">
        <v>1.9</v>
      </c>
      <c r="PU47" s="17">
        <v>1.9</v>
      </c>
      <c r="PV47" s="17">
        <v>1.9</v>
      </c>
      <c r="PW47" s="17">
        <v>0</v>
      </c>
      <c r="PX47" s="17">
        <v>18.3</v>
      </c>
      <c r="PY47" s="17">
        <v>18.25243</v>
      </c>
      <c r="PZ47" s="17">
        <v>18.25243</v>
      </c>
      <c r="QA47" s="17">
        <v>4.7570000000000001E-2</v>
      </c>
      <c r="QB47" s="17">
        <v>6.3</v>
      </c>
      <c r="QC47" s="17">
        <v>5</v>
      </c>
      <c r="QD47" s="17">
        <v>5</v>
      </c>
      <c r="QE47" s="17">
        <v>1.3</v>
      </c>
      <c r="QF47" s="17">
        <v>7.5</v>
      </c>
      <c r="QG47" s="17">
        <v>5</v>
      </c>
      <c r="QH47" s="17">
        <v>5</v>
      </c>
      <c r="QI47" s="17">
        <v>2.5</v>
      </c>
      <c r="QJ47" s="17">
        <v>3.4</v>
      </c>
      <c r="QK47" s="17">
        <v>3.4</v>
      </c>
      <c r="QL47" s="17">
        <v>3.4</v>
      </c>
      <c r="QM47" s="17">
        <v>0</v>
      </c>
      <c r="QN47" s="17">
        <v>18.5</v>
      </c>
      <c r="QO47" s="17">
        <v>17.864080000000001</v>
      </c>
      <c r="QP47" s="17">
        <v>17.864080000000001</v>
      </c>
      <c r="QQ47" s="17">
        <v>0.63592000000000004</v>
      </c>
      <c r="QR47" s="17">
        <v>0</v>
      </c>
      <c r="QS47" s="17"/>
      <c r="QT47" s="17"/>
      <c r="QU47" s="17">
        <v>0</v>
      </c>
      <c r="QV47" s="17">
        <v>0</v>
      </c>
      <c r="QW47" s="17"/>
      <c r="QX47" s="17"/>
      <c r="QY47" s="17">
        <v>0</v>
      </c>
      <c r="QZ47" s="17">
        <v>14.1</v>
      </c>
      <c r="RA47" s="17">
        <v>16</v>
      </c>
      <c r="RB47" s="17">
        <v>12.801</v>
      </c>
      <c r="RC47" s="17">
        <v>1.2989999999999999</v>
      </c>
      <c r="RD47" s="17">
        <v>47.2</v>
      </c>
      <c r="RE47" s="17">
        <v>43.152000000000001</v>
      </c>
      <c r="RF47" s="17">
        <v>43.152000000000001</v>
      </c>
      <c r="RG47" s="17">
        <v>4.048</v>
      </c>
      <c r="RH47" s="17">
        <v>4.5</v>
      </c>
      <c r="RI47" s="17">
        <v>2.9009999999999998</v>
      </c>
      <c r="RJ47" s="17">
        <v>2.9009999999999998</v>
      </c>
      <c r="RK47" s="17">
        <v>1.599</v>
      </c>
      <c r="RL47" s="17">
        <v>1.2</v>
      </c>
      <c r="RM47" s="17">
        <v>1.2</v>
      </c>
      <c r="RN47" s="17">
        <v>1.2</v>
      </c>
      <c r="RO47" s="17">
        <v>0</v>
      </c>
      <c r="RP47" s="17">
        <v>2.2999999999999998</v>
      </c>
      <c r="RQ47" s="17">
        <v>1.2</v>
      </c>
      <c r="RR47" s="17">
        <v>1.2</v>
      </c>
      <c r="RS47" s="17">
        <v>1.1000000000000001</v>
      </c>
      <c r="RT47" s="17">
        <v>2.5</v>
      </c>
      <c r="RU47" s="17">
        <v>2.8</v>
      </c>
      <c r="RV47" s="17">
        <v>2.8</v>
      </c>
      <c r="RW47" s="17">
        <v>-0.3</v>
      </c>
      <c r="RX47" s="17">
        <v>0</v>
      </c>
      <c r="RY47" s="17"/>
      <c r="RZ47" s="17"/>
      <c r="SA47" s="17">
        <v>0</v>
      </c>
      <c r="SB47" s="17">
        <v>2.1</v>
      </c>
      <c r="SC47" s="17">
        <v>2.379</v>
      </c>
      <c r="SD47" s="17">
        <v>2.379</v>
      </c>
      <c r="SE47" s="17">
        <v>-0.27900000000000003</v>
      </c>
      <c r="SF47" s="17">
        <v>19</v>
      </c>
      <c r="SG47" s="17">
        <v>15.81467</v>
      </c>
      <c r="SH47" s="17">
        <v>17.894480000000001</v>
      </c>
      <c r="SI47" s="17">
        <v>1.1055200000000001</v>
      </c>
      <c r="SJ47" s="17">
        <v>1.6</v>
      </c>
      <c r="SK47" s="17">
        <v>1.56</v>
      </c>
      <c r="SL47" s="17">
        <v>1.56</v>
      </c>
      <c r="SM47" s="17">
        <v>0.04</v>
      </c>
      <c r="SN47" s="17">
        <v>0.4</v>
      </c>
      <c r="SO47" s="17">
        <v>0.4</v>
      </c>
      <c r="SP47" s="17">
        <v>0.4</v>
      </c>
      <c r="SQ47" s="17">
        <v>0</v>
      </c>
      <c r="SR47" s="17">
        <v>3.9</v>
      </c>
      <c r="SS47" s="17">
        <v>4.3</v>
      </c>
      <c r="ST47" s="17">
        <v>4.3</v>
      </c>
      <c r="SU47" s="17">
        <v>-0.4</v>
      </c>
      <c r="SV47" s="17">
        <v>2.9</v>
      </c>
      <c r="SW47" s="17">
        <v>3</v>
      </c>
      <c r="SX47" s="17">
        <v>3</v>
      </c>
      <c r="SY47" s="17">
        <v>-0.1</v>
      </c>
      <c r="SZ47" s="17">
        <v>3.5</v>
      </c>
      <c r="TA47" s="17">
        <v>3.5</v>
      </c>
      <c r="TB47" s="17">
        <v>3.5</v>
      </c>
      <c r="TC47" s="17">
        <v>0</v>
      </c>
      <c r="TD47" s="17">
        <v>5.2</v>
      </c>
      <c r="TE47" s="17">
        <v>5</v>
      </c>
      <c r="TF47" s="17">
        <v>5</v>
      </c>
      <c r="TG47" s="17">
        <v>0.2</v>
      </c>
      <c r="TH47" s="17">
        <v>14</v>
      </c>
      <c r="TI47" s="17">
        <v>14.56311</v>
      </c>
      <c r="TJ47" s="17">
        <v>14.56311</v>
      </c>
      <c r="TK47" s="17">
        <v>-0.56311</v>
      </c>
      <c r="TL47" s="17">
        <v>25</v>
      </c>
      <c r="TM47" s="17">
        <v>21.984999999999999</v>
      </c>
      <c r="TN47" s="17">
        <v>21.984999999999999</v>
      </c>
      <c r="TO47" s="17">
        <v>3.0150000000000001</v>
      </c>
      <c r="TP47" s="17">
        <v>42</v>
      </c>
      <c r="TQ47" s="17">
        <v>54.277999999999999</v>
      </c>
      <c r="TR47" s="17">
        <v>54.277999999999999</v>
      </c>
      <c r="TS47" s="17">
        <v>-12.278</v>
      </c>
      <c r="TT47" s="17">
        <v>0</v>
      </c>
      <c r="TU47" s="17"/>
      <c r="TV47" s="17"/>
      <c r="TW47" s="17">
        <v>0</v>
      </c>
      <c r="TX47" s="17">
        <v>41.4</v>
      </c>
      <c r="TY47" s="17">
        <v>54.2</v>
      </c>
      <c r="TZ47" s="17">
        <v>36.869999999999997</v>
      </c>
      <c r="UA47" s="17">
        <v>4.53</v>
      </c>
      <c r="UB47" s="17">
        <v>62.2</v>
      </c>
      <c r="UC47" s="17">
        <v>62.4</v>
      </c>
      <c r="UD47" s="17"/>
      <c r="UE47" s="17">
        <v>62.2</v>
      </c>
      <c r="UF47" s="17">
        <v>4.5999999999999996</v>
      </c>
      <c r="UG47" s="17">
        <v>3.4609999999999999</v>
      </c>
      <c r="UH47" s="17">
        <v>3.4609999999999999</v>
      </c>
      <c r="UI47" s="17">
        <v>1.139</v>
      </c>
      <c r="UJ47" s="17">
        <v>6.4</v>
      </c>
      <c r="UK47" s="17">
        <v>2.7050000000000001</v>
      </c>
      <c r="UL47" s="17">
        <v>2.7050000000000001</v>
      </c>
      <c r="UM47" s="17">
        <v>3.6949999999999998</v>
      </c>
      <c r="UN47" s="17">
        <v>5</v>
      </c>
      <c r="UO47" s="17">
        <v>5</v>
      </c>
      <c r="UP47" s="17">
        <v>5</v>
      </c>
      <c r="UQ47" s="17">
        <v>0</v>
      </c>
      <c r="UR47" s="17">
        <v>2</v>
      </c>
      <c r="US47" s="17">
        <v>2</v>
      </c>
      <c r="UT47" s="17">
        <v>2</v>
      </c>
      <c r="UU47" s="17">
        <v>0</v>
      </c>
      <c r="UV47" s="17">
        <v>7.1</v>
      </c>
      <c r="UW47" s="17">
        <v>8.3000000000000007</v>
      </c>
      <c r="UX47" s="17">
        <v>8.3000000000000007</v>
      </c>
      <c r="UY47" s="17">
        <v>-1.2</v>
      </c>
      <c r="UZ47" s="17">
        <v>3.8</v>
      </c>
      <c r="VA47" s="17">
        <v>3.8</v>
      </c>
      <c r="VB47" s="17">
        <v>3.8</v>
      </c>
      <c r="VC47" s="17">
        <v>0</v>
      </c>
      <c r="VD47" s="17">
        <v>4.2</v>
      </c>
      <c r="VE47" s="17">
        <v>4.2</v>
      </c>
      <c r="VF47" s="17">
        <v>4.2</v>
      </c>
      <c r="VG47" s="17">
        <v>0</v>
      </c>
      <c r="VH47" s="17">
        <v>4.4000000000000004</v>
      </c>
      <c r="VI47" s="17">
        <v>4.2</v>
      </c>
      <c r="VJ47" s="17">
        <v>4.2</v>
      </c>
      <c r="VK47" s="17">
        <v>0.2</v>
      </c>
      <c r="VL47" s="17">
        <v>14.4</v>
      </c>
      <c r="VM47" s="17">
        <v>10.744999999999999</v>
      </c>
      <c r="VN47" s="17">
        <v>10.744999999999999</v>
      </c>
      <c r="VO47" s="17">
        <v>3.6549999999999998</v>
      </c>
      <c r="VP47" s="17">
        <v>0</v>
      </c>
      <c r="VQ47" s="17"/>
      <c r="VR47" s="17"/>
      <c r="VS47" s="17">
        <v>0</v>
      </c>
      <c r="VT47" s="17">
        <v>0</v>
      </c>
      <c r="VU47" s="17"/>
      <c r="VV47" s="17"/>
      <c r="VW47" s="17">
        <v>0</v>
      </c>
      <c r="VX47" s="17">
        <v>0</v>
      </c>
      <c r="VY47" s="17"/>
      <c r="VZ47" s="17"/>
      <c r="WA47" s="17">
        <v>0</v>
      </c>
      <c r="WB47" s="17">
        <v>0.6</v>
      </c>
      <c r="WC47" s="17">
        <v>0.6</v>
      </c>
      <c r="WD47" s="17">
        <v>0.6</v>
      </c>
      <c r="WE47" s="17">
        <v>0</v>
      </c>
      <c r="WF47" s="17">
        <v>122.8</v>
      </c>
      <c r="WG47" s="17">
        <v>109</v>
      </c>
      <c r="WH47" s="17">
        <v>96</v>
      </c>
      <c r="WI47" s="17">
        <v>26.8</v>
      </c>
      <c r="WJ47" s="17">
        <v>129.30000000000001</v>
      </c>
      <c r="WK47" s="17">
        <v>97</v>
      </c>
      <c r="WL47" s="17">
        <v>79</v>
      </c>
      <c r="WM47" s="17">
        <v>50.3</v>
      </c>
      <c r="WN47" s="17">
        <v>0</v>
      </c>
      <c r="WO47" s="17"/>
      <c r="WP47" s="17"/>
      <c r="WQ47" s="17">
        <v>0</v>
      </c>
      <c r="WR47" s="17">
        <v>0</v>
      </c>
      <c r="WS47" s="17"/>
      <c r="WT47" s="17"/>
      <c r="WU47" s="17">
        <v>0</v>
      </c>
      <c r="WV47" s="17">
        <v>6.7</v>
      </c>
      <c r="WW47" s="17">
        <v>6</v>
      </c>
      <c r="WX47" s="17">
        <v>6</v>
      </c>
      <c r="WY47" s="17">
        <v>0.7</v>
      </c>
      <c r="WZ47" s="17">
        <v>18.2</v>
      </c>
      <c r="XA47" s="17">
        <v>18.4466</v>
      </c>
      <c r="XB47" s="17">
        <v>18.4466</v>
      </c>
      <c r="XC47" s="17">
        <v>-0.24660000000000001</v>
      </c>
      <c r="XD47" s="17">
        <v>9.9</v>
      </c>
      <c r="XE47" s="17">
        <v>10.8</v>
      </c>
      <c r="XF47" s="17">
        <v>10.8</v>
      </c>
      <c r="XG47" s="17">
        <v>-0.9</v>
      </c>
      <c r="XH47" s="17">
        <v>35.9</v>
      </c>
      <c r="XI47" s="17">
        <v>30</v>
      </c>
      <c r="XJ47" s="17">
        <v>30</v>
      </c>
      <c r="XK47" s="17">
        <v>5.9</v>
      </c>
      <c r="XL47" s="17">
        <v>26.9</v>
      </c>
      <c r="XM47" s="17">
        <v>30</v>
      </c>
      <c r="XN47" s="17">
        <v>30</v>
      </c>
      <c r="XO47" s="17">
        <v>-3.1</v>
      </c>
      <c r="XP47" s="17">
        <v>14.2</v>
      </c>
      <c r="XQ47" s="17">
        <v>14</v>
      </c>
      <c r="XR47" s="17">
        <v>14</v>
      </c>
      <c r="XS47" s="17">
        <v>0.2</v>
      </c>
      <c r="XT47" s="17">
        <v>18.899999999999999</v>
      </c>
      <c r="XU47" s="17">
        <v>19</v>
      </c>
      <c r="XV47" s="17">
        <v>19</v>
      </c>
      <c r="XW47" s="17">
        <v>-0.1</v>
      </c>
      <c r="XX47" s="17">
        <v>8.3000000000000007</v>
      </c>
      <c r="XY47" s="17">
        <v>8.23</v>
      </c>
      <c r="XZ47" s="17">
        <v>8.23</v>
      </c>
      <c r="YA47" s="17">
        <v>7.0000000000000007E-2</v>
      </c>
      <c r="YB47" s="17"/>
      <c r="YC47" s="17"/>
      <c r="YD47" s="17"/>
      <c r="YE47" s="17">
        <v>0</v>
      </c>
      <c r="YF47" s="17"/>
      <c r="YG47" s="17"/>
      <c r="YH47" s="17"/>
      <c r="YI47" s="17">
        <v>0</v>
      </c>
    </row>
    <row r="48" spans="1:659" ht="24" customHeight="1" x14ac:dyDescent="0.3">
      <c r="A48" s="1"/>
      <c r="B48" s="18" t="s">
        <v>50</v>
      </c>
      <c r="C48" s="18" t="s">
        <v>754</v>
      </c>
      <c r="D48" s="19">
        <v>141.30000000000001</v>
      </c>
      <c r="E48" s="19">
        <v>130.28818000000001</v>
      </c>
      <c r="F48" s="19">
        <v>145.99999</v>
      </c>
      <c r="G48" s="19">
        <v>-4.6999899999999997</v>
      </c>
      <c r="H48" s="19">
        <v>642.4</v>
      </c>
      <c r="I48" s="19">
        <v>643.65809000000002</v>
      </c>
      <c r="J48" s="19">
        <v>643.65809000000002</v>
      </c>
      <c r="K48" s="19">
        <v>-1.2580899999999999</v>
      </c>
      <c r="L48" s="19">
        <v>215.7</v>
      </c>
      <c r="M48" s="19">
        <v>209.39341999999999</v>
      </c>
      <c r="N48" s="19">
        <v>209.39341999999999</v>
      </c>
      <c r="O48" s="19">
        <v>6.3065800000000003</v>
      </c>
      <c r="P48" s="19"/>
      <c r="Q48" s="19"/>
      <c r="R48" s="19"/>
      <c r="S48" s="19">
        <v>0</v>
      </c>
      <c r="T48" s="19"/>
      <c r="U48" s="19"/>
      <c r="V48" s="19"/>
      <c r="W48" s="19">
        <v>0</v>
      </c>
      <c r="X48" s="19">
        <v>59.9</v>
      </c>
      <c r="Y48" s="19">
        <v>30.672820000000002</v>
      </c>
      <c r="Z48" s="19">
        <v>76.798159999999996</v>
      </c>
      <c r="AA48" s="19">
        <v>-16.898160000000001</v>
      </c>
      <c r="AB48" s="19">
        <v>76.900000000000006</v>
      </c>
      <c r="AC48" s="19">
        <v>91.509820000000005</v>
      </c>
      <c r="AD48" s="19">
        <v>93.316149999999993</v>
      </c>
      <c r="AE48" s="19">
        <v>-16.416149999999998</v>
      </c>
      <c r="AF48" s="19">
        <v>78.8</v>
      </c>
      <c r="AG48" s="19">
        <v>86.905510000000007</v>
      </c>
      <c r="AH48" s="19">
        <v>86.905510000000007</v>
      </c>
      <c r="AI48" s="19">
        <v>-8.1055100000000007</v>
      </c>
      <c r="AJ48" s="19"/>
      <c r="AK48" s="19"/>
      <c r="AL48" s="19"/>
      <c r="AM48" s="19">
        <v>0</v>
      </c>
      <c r="AN48" s="19">
        <v>187.4</v>
      </c>
      <c r="AO48" s="19">
        <v>196.22801999999999</v>
      </c>
      <c r="AP48" s="19">
        <v>196.22801999999999</v>
      </c>
      <c r="AQ48" s="19">
        <v>-8.8280200000000004</v>
      </c>
      <c r="AR48" s="19">
        <v>207.4</v>
      </c>
      <c r="AS48" s="19">
        <v>196.22801999999999</v>
      </c>
      <c r="AT48" s="19">
        <v>196.22801999999999</v>
      </c>
      <c r="AU48" s="19">
        <v>11.17198</v>
      </c>
      <c r="AV48" s="19">
        <v>210.9</v>
      </c>
      <c r="AW48" s="19">
        <v>196.22801999999999</v>
      </c>
      <c r="AX48" s="19">
        <v>196.22801999999999</v>
      </c>
      <c r="AY48" s="19">
        <v>14.67198</v>
      </c>
      <c r="AZ48" s="19">
        <v>287.3</v>
      </c>
      <c r="BA48" s="19">
        <v>295.22593999999998</v>
      </c>
      <c r="BB48" s="19">
        <v>295.22593999999998</v>
      </c>
      <c r="BC48" s="19">
        <v>-7.9259399999999998</v>
      </c>
      <c r="BD48" s="19">
        <v>213.9</v>
      </c>
      <c r="BE48" s="19">
        <v>208.07390000000001</v>
      </c>
      <c r="BF48" s="19">
        <v>208.07390000000001</v>
      </c>
      <c r="BG48" s="19">
        <v>5.8261000000000003</v>
      </c>
      <c r="BH48" s="19">
        <v>111.4</v>
      </c>
      <c r="BI48" s="19">
        <v>104.34936999999999</v>
      </c>
      <c r="BJ48" s="19">
        <v>104.34936999999999</v>
      </c>
      <c r="BK48" s="19">
        <v>7.05063</v>
      </c>
      <c r="BL48" s="19">
        <v>363.3</v>
      </c>
      <c r="BM48" s="19">
        <v>368.40096999999997</v>
      </c>
      <c r="BN48" s="19">
        <v>368.40096999999997</v>
      </c>
      <c r="BO48" s="19">
        <v>-5.1009700000000002</v>
      </c>
      <c r="BP48" s="19">
        <v>4.3</v>
      </c>
      <c r="BQ48" s="19">
        <v>4.4318400000000002</v>
      </c>
      <c r="BR48" s="19">
        <v>4.4318400000000002</v>
      </c>
      <c r="BS48" s="19">
        <v>-0.13184000000000001</v>
      </c>
      <c r="BT48" s="19"/>
      <c r="BU48" s="19"/>
      <c r="BV48" s="19"/>
      <c r="BW48" s="19">
        <v>0</v>
      </c>
      <c r="BX48" s="19"/>
      <c r="BY48" s="19"/>
      <c r="BZ48" s="19"/>
      <c r="CA48" s="19">
        <v>0</v>
      </c>
      <c r="CB48" s="19"/>
      <c r="CC48" s="19"/>
      <c r="CD48" s="19"/>
      <c r="CE48" s="19">
        <v>0</v>
      </c>
      <c r="CF48" s="19"/>
      <c r="CG48" s="19"/>
      <c r="CH48" s="19"/>
      <c r="CI48" s="19">
        <v>0</v>
      </c>
      <c r="CJ48" s="19">
        <v>106.7</v>
      </c>
      <c r="CK48" s="19">
        <v>105.6932</v>
      </c>
      <c r="CL48" s="19">
        <v>105.6932</v>
      </c>
      <c r="CM48" s="19">
        <v>1.0067999999999999</v>
      </c>
      <c r="CN48" s="19">
        <v>7.6</v>
      </c>
      <c r="CO48" s="19">
        <v>5.1333399999999996</v>
      </c>
      <c r="CP48" s="19">
        <v>5.1333399999999996</v>
      </c>
      <c r="CQ48" s="19">
        <v>2.4666600000000001</v>
      </c>
      <c r="CR48" s="19">
        <v>5.2</v>
      </c>
      <c r="CS48" s="19">
        <v>2.8177599999999998</v>
      </c>
      <c r="CT48" s="19">
        <v>2.8177599999999998</v>
      </c>
      <c r="CU48" s="19">
        <v>2.3822399999999999</v>
      </c>
      <c r="CV48" s="19">
        <v>19.399999999999999</v>
      </c>
      <c r="CW48" s="19">
        <v>22.389009999999999</v>
      </c>
      <c r="CX48" s="19">
        <v>22.389009999999999</v>
      </c>
      <c r="CY48" s="19">
        <v>-2.9890099999999999</v>
      </c>
      <c r="CZ48" s="19">
        <v>7.1</v>
      </c>
      <c r="DA48" s="19">
        <v>6.8787000000000003</v>
      </c>
      <c r="DB48" s="19">
        <v>6.8787000000000003</v>
      </c>
      <c r="DC48" s="19">
        <v>0.2213</v>
      </c>
      <c r="DD48" s="19">
        <v>14.5</v>
      </c>
      <c r="DE48" s="19">
        <v>14.919420000000001</v>
      </c>
      <c r="DF48" s="19">
        <v>14.919420000000001</v>
      </c>
      <c r="DG48" s="19">
        <v>-0.41942000000000002</v>
      </c>
      <c r="DH48" s="19">
        <v>128.5</v>
      </c>
      <c r="DI48" s="19">
        <v>107.64793</v>
      </c>
      <c r="DJ48" s="19">
        <v>110.72714000000001</v>
      </c>
      <c r="DK48" s="19">
        <v>17.772860000000001</v>
      </c>
      <c r="DL48" s="19"/>
      <c r="DM48" s="19"/>
      <c r="DN48" s="19"/>
      <c r="DO48" s="19">
        <v>0</v>
      </c>
      <c r="DP48" s="19"/>
      <c r="DQ48" s="19"/>
      <c r="DR48" s="19"/>
      <c r="DS48" s="19">
        <v>0</v>
      </c>
      <c r="DT48" s="19"/>
      <c r="DU48" s="19"/>
      <c r="DV48" s="19"/>
      <c r="DW48" s="19">
        <v>0</v>
      </c>
      <c r="DX48" s="19"/>
      <c r="DY48" s="19"/>
      <c r="DZ48" s="19"/>
      <c r="EA48" s="19">
        <v>0</v>
      </c>
      <c r="EB48" s="19">
        <v>96</v>
      </c>
      <c r="EC48" s="19">
        <v>72.576700000000002</v>
      </c>
      <c r="ED48" s="19">
        <v>80.571380000000005</v>
      </c>
      <c r="EE48" s="19">
        <v>15.42862</v>
      </c>
      <c r="EF48" s="19">
        <v>133.19999999999999</v>
      </c>
      <c r="EG48" s="19">
        <v>127.05421</v>
      </c>
      <c r="EH48" s="19">
        <v>110.2632</v>
      </c>
      <c r="EI48" s="19">
        <v>22.936800000000002</v>
      </c>
      <c r="EJ48" s="19"/>
      <c r="EK48" s="19"/>
      <c r="EL48" s="19"/>
      <c r="EM48" s="19">
        <v>0</v>
      </c>
      <c r="EN48" s="19"/>
      <c r="EO48" s="19"/>
      <c r="EP48" s="19"/>
      <c r="EQ48" s="19">
        <v>0</v>
      </c>
      <c r="ER48" s="19"/>
      <c r="ES48" s="19"/>
      <c r="ET48" s="19"/>
      <c r="EU48" s="19">
        <v>0</v>
      </c>
      <c r="EV48" s="19">
        <v>6.5</v>
      </c>
      <c r="EW48" s="19">
        <v>6.39</v>
      </c>
      <c r="EX48" s="19">
        <v>6.39</v>
      </c>
      <c r="EY48" s="19">
        <v>0.11</v>
      </c>
      <c r="EZ48" s="19">
        <v>0</v>
      </c>
      <c r="FA48" s="19">
        <v>146.04044999999999</v>
      </c>
      <c r="FB48" s="19">
        <v>182.2937</v>
      </c>
      <c r="FC48" s="19">
        <v>-182.2937</v>
      </c>
      <c r="FD48" s="19">
        <v>27.3</v>
      </c>
      <c r="FE48" s="19">
        <v>31.53576</v>
      </c>
      <c r="FF48" s="19">
        <v>31.53576</v>
      </c>
      <c r="FG48" s="19">
        <v>-4.23576</v>
      </c>
      <c r="FH48" s="19">
        <v>69</v>
      </c>
      <c r="FI48" s="19">
        <v>69.210210000000004</v>
      </c>
      <c r="FJ48" s="19">
        <v>65.497010000000003</v>
      </c>
      <c r="FK48" s="19">
        <v>3.50299</v>
      </c>
      <c r="FL48" s="19">
        <v>17.8</v>
      </c>
      <c r="FM48" s="19">
        <v>18.874919999999999</v>
      </c>
      <c r="FN48" s="19">
        <v>18.874919999999999</v>
      </c>
      <c r="FO48" s="19">
        <v>-1.0749200000000001</v>
      </c>
      <c r="FP48" s="19">
        <v>18.600000000000001</v>
      </c>
      <c r="FQ48" s="19">
        <v>14.927820000000001</v>
      </c>
      <c r="FR48" s="19">
        <v>14.927820000000001</v>
      </c>
      <c r="FS48" s="19">
        <v>3.67218</v>
      </c>
      <c r="FT48" s="19">
        <v>12.6</v>
      </c>
      <c r="FU48" s="19">
        <v>13.1068</v>
      </c>
      <c r="FV48" s="19">
        <v>13.1068</v>
      </c>
      <c r="FW48" s="19">
        <v>-0.50680000000000003</v>
      </c>
      <c r="FX48" s="19">
        <v>57.5</v>
      </c>
      <c r="FY48" s="19">
        <v>57.754739999999998</v>
      </c>
      <c r="FZ48" s="19">
        <v>57.754739999999998</v>
      </c>
      <c r="GA48" s="19">
        <v>-0.25474000000000002</v>
      </c>
      <c r="GB48" s="19">
        <v>181.3</v>
      </c>
      <c r="GC48" s="19">
        <v>184.91498000000001</v>
      </c>
      <c r="GD48" s="19">
        <v>184.91498000000001</v>
      </c>
      <c r="GE48" s="19">
        <v>-3.6149800000000001</v>
      </c>
      <c r="GF48" s="19">
        <v>181.6</v>
      </c>
      <c r="GG48" s="19">
        <v>184.91498000000001</v>
      </c>
      <c r="GH48" s="19">
        <v>184.91498000000001</v>
      </c>
      <c r="GI48" s="19">
        <v>-3.3149799999999998</v>
      </c>
      <c r="GJ48" s="19">
        <v>183.7</v>
      </c>
      <c r="GK48" s="19">
        <v>185.47028</v>
      </c>
      <c r="GL48" s="19">
        <v>185.47028</v>
      </c>
      <c r="GM48" s="19">
        <v>-1.7702800000000001</v>
      </c>
      <c r="GN48" s="19">
        <v>81.5</v>
      </c>
      <c r="GO48" s="19">
        <v>79.789810000000003</v>
      </c>
      <c r="GP48" s="19">
        <v>87.8583</v>
      </c>
      <c r="GQ48" s="19">
        <v>-6.3582999999999998</v>
      </c>
      <c r="GR48" s="19">
        <v>4.5999999999999996</v>
      </c>
      <c r="GS48" s="19"/>
      <c r="GT48" s="19">
        <v>9.09</v>
      </c>
      <c r="GU48" s="19">
        <v>-4.49</v>
      </c>
      <c r="GV48" s="19"/>
      <c r="GW48" s="19"/>
      <c r="GX48" s="19">
        <v>9.9490999999999996</v>
      </c>
      <c r="GY48" s="19">
        <v>-9.9490999999999996</v>
      </c>
      <c r="GZ48" s="19">
        <v>20.6</v>
      </c>
      <c r="HA48" s="19">
        <v>34.47804</v>
      </c>
      <c r="HB48" s="19">
        <v>34.47804</v>
      </c>
      <c r="HC48" s="19">
        <v>-13.87804</v>
      </c>
      <c r="HD48" s="19">
        <v>28.7</v>
      </c>
      <c r="HE48" s="19">
        <v>32.627180000000003</v>
      </c>
      <c r="HF48" s="19">
        <v>32.627180000000003</v>
      </c>
      <c r="HG48" s="19">
        <v>-3.9271799999999999</v>
      </c>
      <c r="HH48" s="19">
        <v>2</v>
      </c>
      <c r="HI48" s="19">
        <v>1.97359</v>
      </c>
      <c r="HJ48" s="19">
        <v>1.97359</v>
      </c>
      <c r="HK48" s="19">
        <v>2.6409999999999999E-2</v>
      </c>
      <c r="HL48" s="19">
        <v>15.2</v>
      </c>
      <c r="HM48" s="19">
        <v>16.664079999999998</v>
      </c>
      <c r="HN48" s="19">
        <v>16.664079999999998</v>
      </c>
      <c r="HO48" s="19">
        <v>-1.46408</v>
      </c>
      <c r="HP48" s="19">
        <v>86.8</v>
      </c>
      <c r="HQ48" s="19">
        <v>87.158169999999998</v>
      </c>
      <c r="HR48" s="19">
        <v>57.66189</v>
      </c>
      <c r="HS48" s="19">
        <v>29.138110000000001</v>
      </c>
      <c r="HT48" s="19"/>
      <c r="HU48" s="19"/>
      <c r="HV48" s="19"/>
      <c r="HW48" s="19">
        <v>0</v>
      </c>
      <c r="HX48" s="19"/>
      <c r="HY48" s="19"/>
      <c r="HZ48" s="19"/>
      <c r="IA48" s="19">
        <v>0</v>
      </c>
      <c r="IB48" s="19">
        <v>71.599999999999994</v>
      </c>
      <c r="IC48" s="19">
        <v>63.907890000000002</v>
      </c>
      <c r="ID48" s="19">
        <v>85.482579999999999</v>
      </c>
      <c r="IE48" s="19">
        <v>-13.882580000000001</v>
      </c>
      <c r="IF48" s="19"/>
      <c r="IG48" s="19"/>
      <c r="IH48" s="19"/>
      <c r="II48" s="19">
        <v>0</v>
      </c>
      <c r="IJ48" s="19"/>
      <c r="IK48" s="19"/>
      <c r="IL48" s="19"/>
      <c r="IM48" s="19">
        <v>0</v>
      </c>
      <c r="IN48" s="19">
        <v>47</v>
      </c>
      <c r="IO48" s="19">
        <v>48.181449999999998</v>
      </c>
      <c r="IP48" s="19">
        <v>48.181449999999998</v>
      </c>
      <c r="IQ48" s="19">
        <v>-1.1814499999999999</v>
      </c>
      <c r="IR48" s="19"/>
      <c r="IS48" s="19"/>
      <c r="IT48" s="19"/>
      <c r="IU48" s="19">
        <v>0</v>
      </c>
      <c r="IV48" s="19"/>
      <c r="IW48" s="19"/>
      <c r="IX48" s="19"/>
      <c r="IY48" s="19">
        <v>0</v>
      </c>
      <c r="IZ48" s="19"/>
      <c r="JA48" s="19"/>
      <c r="JB48" s="19"/>
      <c r="JC48" s="19">
        <v>0</v>
      </c>
      <c r="JD48" s="19">
        <v>65.900000000000006</v>
      </c>
      <c r="JE48" s="19">
        <v>64.721999999999994</v>
      </c>
      <c r="JF48" s="19">
        <v>85.172120000000007</v>
      </c>
      <c r="JG48" s="19">
        <v>-19.272120000000001</v>
      </c>
      <c r="JH48" s="19">
        <v>177.7</v>
      </c>
      <c r="JI48" s="19">
        <v>178.35103000000001</v>
      </c>
      <c r="JJ48" s="19">
        <v>178.35103000000001</v>
      </c>
      <c r="JK48" s="19">
        <v>-0.65103</v>
      </c>
      <c r="JL48" s="19">
        <v>174.9</v>
      </c>
      <c r="JM48" s="19">
        <v>178.35103000000001</v>
      </c>
      <c r="JN48" s="19">
        <v>178.35103000000001</v>
      </c>
      <c r="JO48" s="19">
        <v>-3.4510299999999998</v>
      </c>
      <c r="JP48" s="19">
        <v>209.8</v>
      </c>
      <c r="JQ48" s="19">
        <v>178.35103000000001</v>
      </c>
      <c r="JR48" s="19">
        <v>178.35103000000001</v>
      </c>
      <c r="JS48" s="19">
        <v>31.448969999999999</v>
      </c>
      <c r="JT48" s="19">
        <v>272.7</v>
      </c>
      <c r="JU48" s="19">
        <v>268.32994000000002</v>
      </c>
      <c r="JV48" s="19">
        <v>268.32994000000002</v>
      </c>
      <c r="JW48" s="19">
        <v>4.3700599999999996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1.1000000000000001</v>
      </c>
      <c r="LE48" s="19">
        <v>0.89207999999999998</v>
      </c>
      <c r="LF48" s="19">
        <v>0.89207999999999998</v>
      </c>
      <c r="LG48" s="19">
        <v>0.20791999999999999</v>
      </c>
      <c r="LH48" s="19">
        <v>89</v>
      </c>
      <c r="LI48" s="19">
        <v>117.0581</v>
      </c>
      <c r="LJ48" s="19">
        <v>94.130330000000001</v>
      </c>
      <c r="LK48" s="19">
        <v>-5.1303299999999998</v>
      </c>
      <c r="LL48" s="19">
        <v>83.9</v>
      </c>
      <c r="LM48" s="19">
        <v>73.828550000000007</v>
      </c>
      <c r="LN48" s="19">
        <v>76.283559999999994</v>
      </c>
      <c r="LO48" s="19">
        <v>7.6164399999999999</v>
      </c>
      <c r="LP48" s="19">
        <v>64.2</v>
      </c>
      <c r="LQ48" s="19">
        <v>66.263810000000007</v>
      </c>
      <c r="LR48" s="19">
        <v>67.133979999999994</v>
      </c>
      <c r="LS48" s="19">
        <v>-2.93398</v>
      </c>
      <c r="LT48" s="19">
        <v>76.8</v>
      </c>
      <c r="LU48" s="19">
        <v>65.128749999999997</v>
      </c>
      <c r="LV48" s="19">
        <v>65.984009999999998</v>
      </c>
      <c r="LW48" s="19">
        <v>10.815989999999999</v>
      </c>
      <c r="LX48" s="19">
        <v>28.1</v>
      </c>
      <c r="LY48" s="19">
        <v>26.953109999999999</v>
      </c>
      <c r="LZ48" s="19">
        <v>27.30705</v>
      </c>
      <c r="MA48" s="19">
        <v>0.79295000000000004</v>
      </c>
      <c r="MB48" s="19"/>
      <c r="MC48" s="19"/>
      <c r="MD48" s="19"/>
      <c r="ME48" s="19">
        <v>0</v>
      </c>
      <c r="MF48" s="19"/>
      <c r="MG48" s="19"/>
      <c r="MH48" s="19"/>
      <c r="MI48" s="19">
        <v>0</v>
      </c>
      <c r="MJ48" s="19"/>
      <c r="MK48" s="19"/>
      <c r="ML48" s="19"/>
      <c r="MM48" s="19">
        <v>0</v>
      </c>
      <c r="MN48" s="19">
        <v>146.4</v>
      </c>
      <c r="MO48" s="19">
        <v>156.22937999999999</v>
      </c>
      <c r="MP48" s="19">
        <v>159.10807</v>
      </c>
      <c r="MQ48" s="19">
        <v>-12.708069999999999</v>
      </c>
      <c r="MR48" s="19">
        <v>148.80000000000001</v>
      </c>
      <c r="MS48" s="19">
        <v>156.22937999999999</v>
      </c>
      <c r="MT48" s="19">
        <v>159.10807</v>
      </c>
      <c r="MU48" s="19">
        <v>-10.308070000000001</v>
      </c>
      <c r="MV48" s="19">
        <v>150</v>
      </c>
      <c r="MW48" s="19">
        <v>156.69853000000001</v>
      </c>
      <c r="MX48" s="19">
        <v>159.58587</v>
      </c>
      <c r="MY48" s="19">
        <v>-9.5858699999999999</v>
      </c>
      <c r="MZ48" s="19">
        <v>191.2</v>
      </c>
      <c r="NA48" s="19">
        <v>185.62738999999999</v>
      </c>
      <c r="NB48" s="19">
        <v>185.62738999999999</v>
      </c>
      <c r="NC48" s="19">
        <v>5.5726100000000001</v>
      </c>
      <c r="ND48" s="19"/>
      <c r="NE48" s="19"/>
      <c r="NF48" s="19"/>
      <c r="NG48" s="19">
        <v>0</v>
      </c>
      <c r="NH48" s="19"/>
      <c r="NI48" s="19"/>
      <c r="NJ48" s="19"/>
      <c r="NK48" s="19">
        <v>0</v>
      </c>
      <c r="NL48" s="19"/>
      <c r="NM48" s="19"/>
      <c r="NN48" s="19"/>
      <c r="NO48" s="19">
        <v>0</v>
      </c>
      <c r="NP48" s="19"/>
      <c r="NQ48" s="19"/>
      <c r="NR48" s="19"/>
      <c r="NS48" s="19">
        <v>0</v>
      </c>
      <c r="NT48" s="19">
        <v>217.8</v>
      </c>
      <c r="NU48" s="19">
        <v>192.23309</v>
      </c>
      <c r="NV48" s="19">
        <v>192.23309</v>
      </c>
      <c r="NW48" s="19">
        <v>25.56691</v>
      </c>
      <c r="NX48" s="19">
        <v>104.1</v>
      </c>
      <c r="NY48" s="19">
        <v>96.405180000000001</v>
      </c>
      <c r="NZ48" s="19">
        <v>96.405180000000001</v>
      </c>
      <c r="OA48" s="19">
        <v>7.69482</v>
      </c>
      <c r="OB48" s="19">
        <v>0</v>
      </c>
      <c r="OC48" s="19"/>
      <c r="OD48" s="19"/>
      <c r="OE48" s="19">
        <v>0</v>
      </c>
      <c r="OF48" s="19">
        <v>49.4</v>
      </c>
      <c r="OG48" s="19">
        <v>65.5</v>
      </c>
      <c r="OH48" s="19">
        <v>55.84</v>
      </c>
      <c r="OI48" s="19">
        <v>-6.44</v>
      </c>
      <c r="OJ48" s="19">
        <v>0</v>
      </c>
      <c r="OK48" s="19"/>
      <c r="OL48" s="19"/>
      <c r="OM48" s="19">
        <v>0</v>
      </c>
      <c r="ON48" s="19">
        <v>15</v>
      </c>
      <c r="OO48" s="19">
        <v>13.153</v>
      </c>
      <c r="OP48" s="19">
        <v>13.153</v>
      </c>
      <c r="OQ48" s="19">
        <v>1.847</v>
      </c>
      <c r="OR48" s="19">
        <v>0</v>
      </c>
      <c r="OS48" s="19"/>
      <c r="OT48" s="19"/>
      <c r="OU48" s="19">
        <v>0</v>
      </c>
      <c r="OV48" s="19">
        <v>7.3</v>
      </c>
      <c r="OW48" s="19">
        <v>7</v>
      </c>
      <c r="OX48" s="19">
        <v>7</v>
      </c>
      <c r="OY48" s="19">
        <v>0.3</v>
      </c>
      <c r="OZ48" s="19">
        <v>5.2</v>
      </c>
      <c r="PA48" s="19"/>
      <c r="PB48" s="19"/>
      <c r="PC48" s="19">
        <v>5.2</v>
      </c>
      <c r="PD48" s="19">
        <v>9.9</v>
      </c>
      <c r="PE48" s="19">
        <v>9</v>
      </c>
      <c r="PF48" s="19">
        <v>9</v>
      </c>
      <c r="PG48" s="19">
        <v>0.9</v>
      </c>
      <c r="PH48" s="19">
        <v>4.8</v>
      </c>
      <c r="PI48" s="19">
        <v>2.6689699999999998</v>
      </c>
      <c r="PJ48" s="19">
        <v>5.67</v>
      </c>
      <c r="PK48" s="19">
        <v>-0.87</v>
      </c>
      <c r="PL48" s="19">
        <v>0.3</v>
      </c>
      <c r="PM48" s="19">
        <v>1</v>
      </c>
      <c r="PN48" s="19">
        <v>1</v>
      </c>
      <c r="PO48" s="19">
        <v>-0.7</v>
      </c>
      <c r="PP48" s="19">
        <v>1.5</v>
      </c>
      <c r="PQ48" s="19">
        <v>3</v>
      </c>
      <c r="PR48" s="19">
        <v>3</v>
      </c>
      <c r="PS48" s="19">
        <v>-1.5</v>
      </c>
      <c r="PT48" s="19">
        <v>1.9</v>
      </c>
      <c r="PU48" s="19">
        <v>1.9</v>
      </c>
      <c r="PV48" s="19">
        <v>1.9</v>
      </c>
      <c r="PW48" s="19">
        <v>0</v>
      </c>
      <c r="PX48" s="19">
        <v>18.3</v>
      </c>
      <c r="PY48" s="19">
        <v>18.25243</v>
      </c>
      <c r="PZ48" s="19">
        <v>18.25243</v>
      </c>
      <c r="QA48" s="19">
        <v>4.7570000000000001E-2</v>
      </c>
      <c r="QB48" s="19">
        <v>6.3</v>
      </c>
      <c r="QC48" s="19">
        <v>5</v>
      </c>
      <c r="QD48" s="19">
        <v>5</v>
      </c>
      <c r="QE48" s="19">
        <v>1.3</v>
      </c>
      <c r="QF48" s="19">
        <v>7.5</v>
      </c>
      <c r="QG48" s="19">
        <v>5</v>
      </c>
      <c r="QH48" s="19">
        <v>5</v>
      </c>
      <c r="QI48" s="19">
        <v>2.5</v>
      </c>
      <c r="QJ48" s="19">
        <v>3.4</v>
      </c>
      <c r="QK48" s="19">
        <v>3.4</v>
      </c>
      <c r="QL48" s="19">
        <v>3.4</v>
      </c>
      <c r="QM48" s="19">
        <v>0</v>
      </c>
      <c r="QN48" s="19">
        <v>18.5</v>
      </c>
      <c r="QO48" s="19">
        <v>17.864080000000001</v>
      </c>
      <c r="QP48" s="19">
        <v>17.864080000000001</v>
      </c>
      <c r="QQ48" s="19">
        <v>0.63592000000000004</v>
      </c>
      <c r="QR48" s="19">
        <v>0</v>
      </c>
      <c r="QS48" s="19"/>
      <c r="QT48" s="19"/>
      <c r="QU48" s="19">
        <v>0</v>
      </c>
      <c r="QV48" s="19">
        <v>0</v>
      </c>
      <c r="QW48" s="19"/>
      <c r="QX48" s="19"/>
      <c r="QY48" s="19">
        <v>0</v>
      </c>
      <c r="QZ48" s="19">
        <v>17.7</v>
      </c>
      <c r="RA48" s="19">
        <v>16</v>
      </c>
      <c r="RB48" s="19">
        <v>12.884</v>
      </c>
      <c r="RC48" s="19">
        <v>4.8159999999999998</v>
      </c>
      <c r="RD48" s="19">
        <v>47</v>
      </c>
      <c r="RE48" s="19">
        <v>42.220999999999997</v>
      </c>
      <c r="RF48" s="19">
        <v>42.220999999999997</v>
      </c>
      <c r="RG48" s="19">
        <v>4.7789999999999999</v>
      </c>
      <c r="RH48" s="19">
        <v>4.5</v>
      </c>
      <c r="RI48" s="19">
        <v>2.9009999999999998</v>
      </c>
      <c r="RJ48" s="19">
        <v>2.9009999999999998</v>
      </c>
      <c r="RK48" s="19">
        <v>1.599</v>
      </c>
      <c r="RL48" s="19">
        <v>1.2</v>
      </c>
      <c r="RM48" s="19">
        <v>1.2</v>
      </c>
      <c r="RN48" s="19">
        <v>1.2</v>
      </c>
      <c r="RO48" s="19">
        <v>0</v>
      </c>
      <c r="RP48" s="19">
        <v>2.2999999999999998</v>
      </c>
      <c r="RQ48" s="19">
        <v>1.2</v>
      </c>
      <c r="RR48" s="19">
        <v>1.2</v>
      </c>
      <c r="RS48" s="19">
        <v>1.1000000000000001</v>
      </c>
      <c r="RT48" s="19">
        <v>2.5</v>
      </c>
      <c r="RU48" s="19">
        <v>2.8</v>
      </c>
      <c r="RV48" s="19">
        <v>2.8</v>
      </c>
      <c r="RW48" s="19">
        <v>-0.3</v>
      </c>
      <c r="RX48" s="19">
        <v>0</v>
      </c>
      <c r="RY48" s="19"/>
      <c r="RZ48" s="19"/>
      <c r="SA48" s="19">
        <v>0</v>
      </c>
      <c r="SB48" s="19">
        <v>2.1</v>
      </c>
      <c r="SC48" s="19">
        <v>2.379</v>
      </c>
      <c r="SD48" s="19">
        <v>2.379</v>
      </c>
      <c r="SE48" s="19">
        <v>-0.27900000000000003</v>
      </c>
      <c r="SF48" s="19">
        <v>19.100000000000001</v>
      </c>
      <c r="SG48" s="19">
        <v>14.782389999999999</v>
      </c>
      <c r="SH48" s="19">
        <v>19.772790000000001</v>
      </c>
      <c r="SI48" s="19">
        <v>-0.67279</v>
      </c>
      <c r="SJ48" s="19">
        <v>1.6</v>
      </c>
      <c r="SK48" s="19">
        <v>1.52</v>
      </c>
      <c r="SL48" s="19">
        <v>1.52</v>
      </c>
      <c r="SM48" s="19">
        <v>0.08</v>
      </c>
      <c r="SN48" s="19">
        <v>0.4</v>
      </c>
      <c r="SO48" s="19">
        <v>0.4</v>
      </c>
      <c r="SP48" s="19">
        <v>0.4</v>
      </c>
      <c r="SQ48" s="19">
        <v>0</v>
      </c>
      <c r="SR48" s="19">
        <v>4.0999999999999996</v>
      </c>
      <c r="SS48" s="19">
        <v>4.3</v>
      </c>
      <c r="ST48" s="19">
        <v>4.3</v>
      </c>
      <c r="SU48" s="19">
        <v>-0.2</v>
      </c>
      <c r="SV48" s="19">
        <v>2.9</v>
      </c>
      <c r="SW48" s="19">
        <v>3</v>
      </c>
      <c r="SX48" s="19">
        <v>3</v>
      </c>
      <c r="SY48" s="19">
        <v>-0.1</v>
      </c>
      <c r="SZ48" s="19">
        <v>3.5</v>
      </c>
      <c r="TA48" s="19">
        <v>3.5</v>
      </c>
      <c r="TB48" s="19">
        <v>3.5</v>
      </c>
      <c r="TC48" s="19">
        <v>0</v>
      </c>
      <c r="TD48" s="19">
        <v>5.2</v>
      </c>
      <c r="TE48" s="19">
        <v>5</v>
      </c>
      <c r="TF48" s="19">
        <v>5</v>
      </c>
      <c r="TG48" s="19">
        <v>0.2</v>
      </c>
      <c r="TH48" s="19">
        <v>13.4</v>
      </c>
      <c r="TI48" s="19">
        <v>14.56311</v>
      </c>
      <c r="TJ48" s="19">
        <v>14.56311</v>
      </c>
      <c r="TK48" s="19">
        <v>-1.1631100000000001</v>
      </c>
      <c r="TL48" s="19">
        <v>22</v>
      </c>
      <c r="TM48" s="19">
        <v>20.806000000000001</v>
      </c>
      <c r="TN48" s="19">
        <v>20.806000000000001</v>
      </c>
      <c r="TO48" s="19">
        <v>1.194</v>
      </c>
      <c r="TP48" s="19">
        <v>42</v>
      </c>
      <c r="TQ48" s="19">
        <v>50.220999999999997</v>
      </c>
      <c r="TR48" s="19">
        <v>50.220999999999997</v>
      </c>
      <c r="TS48" s="19">
        <v>-8.2210000000000001</v>
      </c>
      <c r="TT48" s="19">
        <v>0</v>
      </c>
      <c r="TU48" s="19"/>
      <c r="TV48" s="19"/>
      <c r="TW48" s="19">
        <v>0</v>
      </c>
      <c r="TX48" s="19">
        <v>37.799999999999997</v>
      </c>
      <c r="TY48" s="19">
        <v>55.6</v>
      </c>
      <c r="TZ48" s="19">
        <v>35.36</v>
      </c>
      <c r="UA48" s="19">
        <v>2.44</v>
      </c>
      <c r="UB48" s="19">
        <v>60.2</v>
      </c>
      <c r="UC48" s="19">
        <v>65.3</v>
      </c>
      <c r="UD48" s="19"/>
      <c r="UE48" s="19">
        <v>60.2</v>
      </c>
      <c r="UF48" s="19">
        <v>3.4</v>
      </c>
      <c r="UG48" s="19">
        <v>3.6619999999999999</v>
      </c>
      <c r="UH48" s="19">
        <v>3.6619999999999999</v>
      </c>
      <c r="UI48" s="19">
        <v>-0.26200000000000001</v>
      </c>
      <c r="UJ48" s="19">
        <v>4.0999999999999996</v>
      </c>
      <c r="UK48" s="19">
        <v>2.6749999999999998</v>
      </c>
      <c r="UL48" s="19">
        <v>2.6749999999999998</v>
      </c>
      <c r="UM48" s="19">
        <v>1.425</v>
      </c>
      <c r="UN48" s="19">
        <v>5</v>
      </c>
      <c r="UO48" s="19">
        <v>5</v>
      </c>
      <c r="UP48" s="19">
        <v>5</v>
      </c>
      <c r="UQ48" s="19">
        <v>0</v>
      </c>
      <c r="UR48" s="19">
        <v>2</v>
      </c>
      <c r="US48" s="19">
        <v>2</v>
      </c>
      <c r="UT48" s="19">
        <v>2</v>
      </c>
      <c r="UU48" s="19">
        <v>0</v>
      </c>
      <c r="UV48" s="19">
        <v>7.1</v>
      </c>
      <c r="UW48" s="19">
        <v>8.3000000000000007</v>
      </c>
      <c r="UX48" s="19">
        <v>8.3000000000000007</v>
      </c>
      <c r="UY48" s="19">
        <v>-1.2</v>
      </c>
      <c r="UZ48" s="19">
        <v>3.8</v>
      </c>
      <c r="VA48" s="19">
        <v>3.8</v>
      </c>
      <c r="VB48" s="19">
        <v>3.8</v>
      </c>
      <c r="VC48" s="19">
        <v>0</v>
      </c>
      <c r="VD48" s="19">
        <v>4.2</v>
      </c>
      <c r="VE48" s="19">
        <v>4.2</v>
      </c>
      <c r="VF48" s="19">
        <v>4.2</v>
      </c>
      <c r="VG48" s="19">
        <v>0</v>
      </c>
      <c r="VH48" s="19">
        <v>4.4000000000000004</v>
      </c>
      <c r="VI48" s="19">
        <v>4.2</v>
      </c>
      <c r="VJ48" s="19">
        <v>4.2</v>
      </c>
      <c r="VK48" s="19">
        <v>0.2</v>
      </c>
      <c r="VL48" s="19">
        <v>11.9</v>
      </c>
      <c r="VM48" s="19">
        <v>9.8640000000000008</v>
      </c>
      <c r="VN48" s="19">
        <v>9.8640000000000008</v>
      </c>
      <c r="VO48" s="19">
        <v>2.036</v>
      </c>
      <c r="VP48" s="19">
        <v>0</v>
      </c>
      <c r="VQ48" s="19"/>
      <c r="VR48" s="19"/>
      <c r="VS48" s="19">
        <v>0</v>
      </c>
      <c r="VT48" s="19">
        <v>0</v>
      </c>
      <c r="VU48" s="19"/>
      <c r="VV48" s="19"/>
      <c r="VW48" s="19">
        <v>0</v>
      </c>
      <c r="VX48" s="19">
        <v>0</v>
      </c>
      <c r="VY48" s="19"/>
      <c r="VZ48" s="19"/>
      <c r="WA48" s="19">
        <v>0</v>
      </c>
      <c r="WB48" s="19">
        <v>0.6</v>
      </c>
      <c r="WC48" s="19">
        <v>0.6</v>
      </c>
      <c r="WD48" s="19">
        <v>0.6</v>
      </c>
      <c r="WE48" s="19">
        <v>0</v>
      </c>
      <c r="WF48" s="19">
        <v>126</v>
      </c>
      <c r="WG48" s="19">
        <v>103</v>
      </c>
      <c r="WH48" s="19">
        <v>85</v>
      </c>
      <c r="WI48" s="19">
        <v>41</v>
      </c>
      <c r="WJ48" s="19">
        <v>132.9</v>
      </c>
      <c r="WK48" s="19">
        <v>87</v>
      </c>
      <c r="WL48" s="19">
        <v>71</v>
      </c>
      <c r="WM48" s="19">
        <v>61.9</v>
      </c>
      <c r="WN48" s="19">
        <v>0</v>
      </c>
      <c r="WO48" s="19"/>
      <c r="WP48" s="19"/>
      <c r="WQ48" s="19">
        <v>0</v>
      </c>
      <c r="WR48" s="19">
        <v>0</v>
      </c>
      <c r="WS48" s="19"/>
      <c r="WT48" s="19"/>
      <c r="WU48" s="19">
        <v>0</v>
      </c>
      <c r="WV48" s="19">
        <v>6.8</v>
      </c>
      <c r="WW48" s="19">
        <v>6</v>
      </c>
      <c r="WX48" s="19">
        <v>6</v>
      </c>
      <c r="WY48" s="19">
        <v>0.8</v>
      </c>
      <c r="WZ48" s="19">
        <v>17.899999999999999</v>
      </c>
      <c r="XA48" s="19">
        <v>18.4466</v>
      </c>
      <c r="XB48" s="19">
        <v>18.4466</v>
      </c>
      <c r="XC48" s="19">
        <v>-0.54659999999999997</v>
      </c>
      <c r="XD48" s="19">
        <v>10</v>
      </c>
      <c r="XE48" s="19">
        <v>10.8</v>
      </c>
      <c r="XF48" s="19">
        <v>10.8</v>
      </c>
      <c r="XG48" s="19">
        <v>-0.8</v>
      </c>
      <c r="XH48" s="19">
        <v>36</v>
      </c>
      <c r="XI48" s="19">
        <v>30</v>
      </c>
      <c r="XJ48" s="19">
        <v>30</v>
      </c>
      <c r="XK48" s="19">
        <v>6</v>
      </c>
      <c r="XL48" s="19">
        <v>22.8</v>
      </c>
      <c r="XM48" s="19">
        <v>30</v>
      </c>
      <c r="XN48" s="19">
        <v>30</v>
      </c>
      <c r="XO48" s="19">
        <v>-7.2</v>
      </c>
      <c r="XP48" s="19">
        <v>13.5</v>
      </c>
      <c r="XQ48" s="19">
        <v>14</v>
      </c>
      <c r="XR48" s="19">
        <v>14</v>
      </c>
      <c r="XS48" s="19">
        <v>-0.5</v>
      </c>
      <c r="XT48" s="19">
        <v>19.100000000000001</v>
      </c>
      <c r="XU48" s="19">
        <v>19</v>
      </c>
      <c r="XV48" s="19">
        <v>19</v>
      </c>
      <c r="XW48" s="19">
        <v>0.1</v>
      </c>
      <c r="XX48" s="19">
        <v>8.5</v>
      </c>
      <c r="XY48" s="19">
        <v>8.23</v>
      </c>
      <c r="XZ48" s="19">
        <v>8.23</v>
      </c>
      <c r="YA48" s="19">
        <v>0.27</v>
      </c>
      <c r="YB48" s="19"/>
      <c r="YC48" s="19"/>
      <c r="YD48" s="19"/>
      <c r="YE48" s="19">
        <v>0</v>
      </c>
      <c r="YF48" s="19"/>
      <c r="YG48" s="19"/>
      <c r="YH48" s="19"/>
      <c r="YI48" s="19">
        <v>0</v>
      </c>
    </row>
    <row r="49" spans="1:659" ht="24" customHeight="1" x14ac:dyDescent="0.3">
      <c r="A49" s="1"/>
      <c r="B49" s="13" t="s">
        <v>50</v>
      </c>
      <c r="C49" s="13" t="s">
        <v>755</v>
      </c>
      <c r="D49" s="14">
        <v>139.5</v>
      </c>
      <c r="E49" s="14">
        <v>131.30811</v>
      </c>
      <c r="F49" s="14">
        <v>145.99999</v>
      </c>
      <c r="G49" s="14">
        <v>-6.4999900000000004</v>
      </c>
      <c r="H49" s="14">
        <v>641.9</v>
      </c>
      <c r="I49" s="14">
        <v>643.65809000000002</v>
      </c>
      <c r="J49" s="14">
        <v>643.65809000000002</v>
      </c>
      <c r="K49" s="14">
        <v>-1.7580899999999999</v>
      </c>
      <c r="L49" s="14">
        <v>215.7</v>
      </c>
      <c r="M49" s="14">
        <v>209.39341999999999</v>
      </c>
      <c r="N49" s="14">
        <v>209.39341999999999</v>
      </c>
      <c r="O49" s="14">
        <v>6.3065800000000003</v>
      </c>
      <c r="P49" s="14"/>
      <c r="Q49" s="14"/>
      <c r="R49" s="14"/>
      <c r="S49" s="14">
        <v>0</v>
      </c>
      <c r="T49" s="14"/>
      <c r="U49" s="14"/>
      <c r="V49" s="14"/>
      <c r="W49" s="14">
        <v>0</v>
      </c>
      <c r="X49" s="14">
        <v>59.6</v>
      </c>
      <c r="Y49" s="14">
        <v>30.672820000000002</v>
      </c>
      <c r="Z49" s="14">
        <v>76.798159999999996</v>
      </c>
      <c r="AA49" s="14">
        <v>-17.198160000000001</v>
      </c>
      <c r="AB49" s="14">
        <v>75.900000000000006</v>
      </c>
      <c r="AC49" s="14">
        <v>91.364000000000004</v>
      </c>
      <c r="AD49" s="14">
        <v>89.411850000000001</v>
      </c>
      <c r="AE49" s="14">
        <v>-13.511850000000001</v>
      </c>
      <c r="AF49" s="14">
        <v>79.2</v>
      </c>
      <c r="AG49" s="14">
        <v>86.905510000000007</v>
      </c>
      <c r="AH49" s="14">
        <v>86.905510000000007</v>
      </c>
      <c r="AI49" s="14">
        <v>-7.7055100000000003</v>
      </c>
      <c r="AJ49" s="14"/>
      <c r="AK49" s="14"/>
      <c r="AL49" s="14"/>
      <c r="AM49" s="14">
        <v>0</v>
      </c>
      <c r="AN49" s="14">
        <v>188</v>
      </c>
      <c r="AO49" s="14">
        <v>196.22801999999999</v>
      </c>
      <c r="AP49" s="14">
        <v>196.22801999999999</v>
      </c>
      <c r="AQ49" s="14">
        <v>-8.2280200000000008</v>
      </c>
      <c r="AR49" s="14">
        <v>207.8</v>
      </c>
      <c r="AS49" s="14">
        <v>196.22801999999999</v>
      </c>
      <c r="AT49" s="14">
        <v>196.22801999999999</v>
      </c>
      <c r="AU49" s="14">
        <v>11.57198</v>
      </c>
      <c r="AV49" s="14">
        <v>211</v>
      </c>
      <c r="AW49" s="14">
        <v>196.22801999999999</v>
      </c>
      <c r="AX49" s="14">
        <v>196.22801999999999</v>
      </c>
      <c r="AY49" s="14">
        <v>14.771979999999999</v>
      </c>
      <c r="AZ49" s="14">
        <v>287.5</v>
      </c>
      <c r="BA49" s="14">
        <v>295.22593999999998</v>
      </c>
      <c r="BB49" s="14">
        <v>295.22593999999998</v>
      </c>
      <c r="BC49" s="14">
        <v>-7.7259399999999996</v>
      </c>
      <c r="BD49" s="14">
        <v>215.5</v>
      </c>
      <c r="BE49" s="14">
        <v>208.07390000000001</v>
      </c>
      <c r="BF49" s="14">
        <v>208.07390000000001</v>
      </c>
      <c r="BG49" s="14">
        <v>7.4260999999999999</v>
      </c>
      <c r="BH49" s="14">
        <v>111</v>
      </c>
      <c r="BI49" s="14">
        <v>104.34936999999999</v>
      </c>
      <c r="BJ49" s="14">
        <v>104.34936999999999</v>
      </c>
      <c r="BK49" s="14">
        <v>6.6506299999999996</v>
      </c>
      <c r="BL49" s="14">
        <v>363.9</v>
      </c>
      <c r="BM49" s="14">
        <v>368.40096999999997</v>
      </c>
      <c r="BN49" s="14">
        <v>368.40096999999997</v>
      </c>
      <c r="BO49" s="14">
        <v>-4.5009699999999997</v>
      </c>
      <c r="BP49" s="14">
        <v>4.3</v>
      </c>
      <c r="BQ49" s="14">
        <v>4.4318400000000002</v>
      </c>
      <c r="BR49" s="14">
        <v>4.4318400000000002</v>
      </c>
      <c r="BS49" s="14">
        <v>-0.13184000000000001</v>
      </c>
      <c r="BT49" s="14"/>
      <c r="BU49" s="14"/>
      <c r="BV49" s="14"/>
      <c r="BW49" s="14">
        <v>0</v>
      </c>
      <c r="BX49" s="14"/>
      <c r="BY49" s="14"/>
      <c r="BZ49" s="14"/>
      <c r="CA49" s="14">
        <v>0</v>
      </c>
      <c r="CB49" s="14"/>
      <c r="CC49" s="14"/>
      <c r="CD49" s="14"/>
      <c r="CE49" s="14">
        <v>0</v>
      </c>
      <c r="CF49" s="14"/>
      <c r="CG49" s="14"/>
      <c r="CH49" s="14"/>
      <c r="CI49" s="14">
        <v>0</v>
      </c>
      <c r="CJ49" s="14">
        <v>109.3</v>
      </c>
      <c r="CK49" s="14">
        <v>105.6932</v>
      </c>
      <c r="CL49" s="14">
        <v>105.6932</v>
      </c>
      <c r="CM49" s="14">
        <v>3.6067999999999998</v>
      </c>
      <c r="CN49" s="14">
        <v>7</v>
      </c>
      <c r="CO49" s="14">
        <v>5.1333399999999996</v>
      </c>
      <c r="CP49" s="14">
        <v>5.1333399999999996</v>
      </c>
      <c r="CQ49" s="14">
        <v>1.86666</v>
      </c>
      <c r="CR49" s="14">
        <v>5</v>
      </c>
      <c r="CS49" s="14">
        <v>2.8177599999999998</v>
      </c>
      <c r="CT49" s="14">
        <v>2.8177599999999998</v>
      </c>
      <c r="CU49" s="14">
        <v>2.1822400000000002</v>
      </c>
      <c r="CV49" s="14">
        <v>22</v>
      </c>
      <c r="CW49" s="14">
        <v>22.389009999999999</v>
      </c>
      <c r="CX49" s="14">
        <v>22.389009999999999</v>
      </c>
      <c r="CY49" s="14">
        <v>-0.38901000000000002</v>
      </c>
      <c r="CZ49" s="14">
        <v>7.1</v>
      </c>
      <c r="DA49" s="14">
        <v>6.8787000000000003</v>
      </c>
      <c r="DB49" s="14">
        <v>6.8787000000000003</v>
      </c>
      <c r="DC49" s="14">
        <v>0.2213</v>
      </c>
      <c r="DD49" s="14">
        <v>14.8</v>
      </c>
      <c r="DE49" s="14">
        <v>14.919420000000001</v>
      </c>
      <c r="DF49" s="14">
        <v>14.919420000000001</v>
      </c>
      <c r="DG49" s="14">
        <v>-0.11942</v>
      </c>
      <c r="DH49" s="14">
        <v>128.69999999999999</v>
      </c>
      <c r="DI49" s="14">
        <v>112.06146</v>
      </c>
      <c r="DJ49" s="14">
        <v>117.60532000000001</v>
      </c>
      <c r="DK49" s="14">
        <v>11.09468</v>
      </c>
      <c r="DL49" s="14"/>
      <c r="DM49" s="14"/>
      <c r="DN49" s="14"/>
      <c r="DO49" s="14">
        <v>0</v>
      </c>
      <c r="DP49" s="14"/>
      <c r="DQ49" s="14"/>
      <c r="DR49" s="14"/>
      <c r="DS49" s="14">
        <v>0</v>
      </c>
      <c r="DT49" s="14"/>
      <c r="DU49" s="14"/>
      <c r="DV49" s="14"/>
      <c r="DW49" s="14">
        <v>0</v>
      </c>
      <c r="DX49" s="14"/>
      <c r="DY49" s="14"/>
      <c r="DZ49" s="14"/>
      <c r="EA49" s="14">
        <v>0</v>
      </c>
      <c r="EB49" s="14">
        <v>79.8</v>
      </c>
      <c r="EC49" s="14">
        <v>71.944900000000004</v>
      </c>
      <c r="ED49" s="14">
        <v>80.552459999999996</v>
      </c>
      <c r="EE49" s="14">
        <v>-0.75246000000000002</v>
      </c>
      <c r="EF49" s="14">
        <v>129.30000000000001</v>
      </c>
      <c r="EG49" s="14">
        <v>126.35142</v>
      </c>
      <c r="EH49" s="14">
        <v>84.570920000000001</v>
      </c>
      <c r="EI49" s="14">
        <v>44.729080000000003</v>
      </c>
      <c r="EJ49" s="14"/>
      <c r="EK49" s="14"/>
      <c r="EL49" s="14"/>
      <c r="EM49" s="14">
        <v>0</v>
      </c>
      <c r="EN49" s="14"/>
      <c r="EO49" s="14"/>
      <c r="EP49" s="14"/>
      <c r="EQ49" s="14">
        <v>0</v>
      </c>
      <c r="ER49" s="14"/>
      <c r="ES49" s="14"/>
      <c r="ET49" s="14"/>
      <c r="EU49" s="14">
        <v>0</v>
      </c>
      <c r="EV49" s="14">
        <v>6.5</v>
      </c>
      <c r="EW49" s="14">
        <v>6.39</v>
      </c>
      <c r="EX49" s="14">
        <v>6.39</v>
      </c>
      <c r="EY49" s="14">
        <v>0.11</v>
      </c>
      <c r="EZ49" s="14">
        <v>0</v>
      </c>
      <c r="FA49" s="14">
        <v>146.81098</v>
      </c>
      <c r="FB49" s="14">
        <v>179.93852999999999</v>
      </c>
      <c r="FC49" s="14">
        <v>-179.93852999999999</v>
      </c>
      <c r="FD49" s="14">
        <v>26.5</v>
      </c>
      <c r="FE49" s="14">
        <v>31.53576</v>
      </c>
      <c r="FF49" s="14">
        <v>31.53576</v>
      </c>
      <c r="FG49" s="14">
        <v>-5.0357599999999998</v>
      </c>
      <c r="FH49" s="14">
        <v>69.2</v>
      </c>
      <c r="FI49" s="14">
        <v>69.766289999999998</v>
      </c>
      <c r="FJ49" s="14">
        <v>75</v>
      </c>
      <c r="FK49" s="14">
        <v>-5.8</v>
      </c>
      <c r="FL49" s="14">
        <v>16.8</v>
      </c>
      <c r="FM49" s="14">
        <v>18.874919999999999</v>
      </c>
      <c r="FN49" s="14">
        <v>18.874919999999999</v>
      </c>
      <c r="FO49" s="14">
        <v>-2.0749200000000001</v>
      </c>
      <c r="FP49" s="14">
        <v>18.600000000000001</v>
      </c>
      <c r="FQ49" s="14">
        <v>14.927820000000001</v>
      </c>
      <c r="FR49" s="14">
        <v>14.927820000000001</v>
      </c>
      <c r="FS49" s="14">
        <v>3.67218</v>
      </c>
      <c r="FT49" s="14">
        <v>12.6</v>
      </c>
      <c r="FU49" s="14">
        <v>13.1068</v>
      </c>
      <c r="FV49" s="14">
        <v>13.1068</v>
      </c>
      <c r="FW49" s="14">
        <v>-0.50680000000000003</v>
      </c>
      <c r="FX49" s="14">
        <v>56.6</v>
      </c>
      <c r="FY49" s="14">
        <v>57.754739999999998</v>
      </c>
      <c r="FZ49" s="14">
        <v>57.754739999999998</v>
      </c>
      <c r="GA49" s="14">
        <v>-1.1547400000000001</v>
      </c>
      <c r="GB49" s="14">
        <v>180.7</v>
      </c>
      <c r="GC49" s="14">
        <v>184.91498000000001</v>
      </c>
      <c r="GD49" s="14">
        <v>184.91498000000001</v>
      </c>
      <c r="GE49" s="14">
        <v>-4.2149799999999997</v>
      </c>
      <c r="GF49" s="14">
        <v>181.2</v>
      </c>
      <c r="GG49" s="14">
        <v>184.91498000000001</v>
      </c>
      <c r="GH49" s="14">
        <v>184.91498000000001</v>
      </c>
      <c r="GI49" s="14">
        <v>-3.7149800000000002</v>
      </c>
      <c r="GJ49" s="14">
        <v>183.8</v>
      </c>
      <c r="GK49" s="14">
        <v>185.47028</v>
      </c>
      <c r="GL49" s="14">
        <v>185.47028</v>
      </c>
      <c r="GM49" s="14">
        <v>-1.67028</v>
      </c>
      <c r="GN49" s="14">
        <v>81.400000000000006</v>
      </c>
      <c r="GO49" s="14">
        <v>79.789810000000003</v>
      </c>
      <c r="GP49" s="14">
        <v>87.8583</v>
      </c>
      <c r="GQ49" s="14">
        <v>-6.4583000000000004</v>
      </c>
      <c r="GR49" s="14">
        <v>4.5999999999999996</v>
      </c>
      <c r="GS49" s="14"/>
      <c r="GT49" s="14">
        <v>9.09</v>
      </c>
      <c r="GU49" s="14">
        <v>-4.49</v>
      </c>
      <c r="GV49" s="14"/>
      <c r="GW49" s="14"/>
      <c r="GX49" s="14">
        <v>9.9490999999999996</v>
      </c>
      <c r="GY49" s="14">
        <v>-9.9490999999999996</v>
      </c>
      <c r="GZ49" s="14">
        <v>28.5</v>
      </c>
      <c r="HA49" s="14">
        <v>34.47804</v>
      </c>
      <c r="HB49" s="14">
        <v>34.47804</v>
      </c>
      <c r="HC49" s="14">
        <v>-5.97804</v>
      </c>
      <c r="HD49" s="14">
        <v>32.700000000000003</v>
      </c>
      <c r="HE49" s="14">
        <v>32.627180000000003</v>
      </c>
      <c r="HF49" s="14">
        <v>32.627180000000003</v>
      </c>
      <c r="HG49" s="14">
        <v>7.2819999999999996E-2</v>
      </c>
      <c r="HH49" s="14">
        <v>2</v>
      </c>
      <c r="HI49" s="14">
        <v>1.97359</v>
      </c>
      <c r="HJ49" s="14">
        <v>1.97359</v>
      </c>
      <c r="HK49" s="14">
        <v>2.6409999999999999E-2</v>
      </c>
      <c r="HL49" s="14">
        <v>16.100000000000001</v>
      </c>
      <c r="HM49" s="14">
        <v>16.664079999999998</v>
      </c>
      <c r="HN49" s="14">
        <v>16.664079999999998</v>
      </c>
      <c r="HO49" s="14">
        <v>-0.56408000000000003</v>
      </c>
      <c r="HP49" s="14">
        <v>85.9</v>
      </c>
      <c r="HQ49" s="14">
        <v>87.742109999999997</v>
      </c>
      <c r="HR49" s="14">
        <v>107.90658000000001</v>
      </c>
      <c r="HS49" s="14">
        <v>-22.00658</v>
      </c>
      <c r="HT49" s="14"/>
      <c r="HU49" s="14"/>
      <c r="HV49" s="14"/>
      <c r="HW49" s="14">
        <v>0</v>
      </c>
      <c r="HX49" s="14"/>
      <c r="HY49" s="14"/>
      <c r="HZ49" s="14"/>
      <c r="IA49" s="14">
        <v>0</v>
      </c>
      <c r="IB49" s="14">
        <v>71.8</v>
      </c>
      <c r="IC49" s="14">
        <v>64.330939999999998</v>
      </c>
      <c r="ID49" s="14">
        <v>85.482579999999999</v>
      </c>
      <c r="IE49" s="14">
        <v>-13.68258</v>
      </c>
      <c r="IF49" s="14"/>
      <c r="IG49" s="14"/>
      <c r="IH49" s="14"/>
      <c r="II49" s="14">
        <v>0</v>
      </c>
      <c r="IJ49" s="14"/>
      <c r="IK49" s="14"/>
      <c r="IL49" s="14"/>
      <c r="IM49" s="14">
        <v>0</v>
      </c>
      <c r="IN49" s="14">
        <v>47.4</v>
      </c>
      <c r="IO49" s="14">
        <v>48.181449999999998</v>
      </c>
      <c r="IP49" s="14">
        <v>48.181449999999998</v>
      </c>
      <c r="IQ49" s="14">
        <v>-0.78144999999999998</v>
      </c>
      <c r="IR49" s="14"/>
      <c r="IS49" s="14"/>
      <c r="IT49" s="14"/>
      <c r="IU49" s="14">
        <v>0</v>
      </c>
      <c r="IV49" s="14"/>
      <c r="IW49" s="14"/>
      <c r="IX49" s="14"/>
      <c r="IY49" s="14">
        <v>0</v>
      </c>
      <c r="IZ49" s="14"/>
      <c r="JA49" s="14"/>
      <c r="JB49" s="14"/>
      <c r="JC49" s="14">
        <v>0</v>
      </c>
      <c r="JD49" s="14">
        <v>65.7</v>
      </c>
      <c r="JE49" s="14">
        <v>64.721999999999994</v>
      </c>
      <c r="JF49" s="14">
        <v>85.172120000000007</v>
      </c>
      <c r="JG49" s="14">
        <v>-19.47212</v>
      </c>
      <c r="JH49" s="14">
        <v>178.1</v>
      </c>
      <c r="JI49" s="14">
        <v>178.35103000000001</v>
      </c>
      <c r="JJ49" s="14">
        <v>178.35103000000001</v>
      </c>
      <c r="JK49" s="14">
        <v>-0.25102999999999998</v>
      </c>
      <c r="JL49" s="14">
        <v>175.3</v>
      </c>
      <c r="JM49" s="14">
        <v>178.35103000000001</v>
      </c>
      <c r="JN49" s="14">
        <v>178.35103000000001</v>
      </c>
      <c r="JO49" s="14">
        <v>-3.0510299999999999</v>
      </c>
      <c r="JP49" s="14">
        <v>209.6</v>
      </c>
      <c r="JQ49" s="14">
        <v>178.35103000000001</v>
      </c>
      <c r="JR49" s="14">
        <v>178.35103000000001</v>
      </c>
      <c r="JS49" s="14">
        <v>31.24897</v>
      </c>
      <c r="JT49" s="14">
        <v>272.39999999999998</v>
      </c>
      <c r="JU49" s="14">
        <v>268.32994000000002</v>
      </c>
      <c r="JV49" s="14">
        <v>268.32994000000002</v>
      </c>
      <c r="JW49" s="14">
        <v>4.0700599999999998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1.1000000000000001</v>
      </c>
      <c r="LE49" s="14">
        <v>0.89207999999999998</v>
      </c>
      <c r="LF49" s="14">
        <v>0.89207999999999998</v>
      </c>
      <c r="LG49" s="14">
        <v>0.20791999999999999</v>
      </c>
      <c r="LH49" s="14">
        <v>109.8</v>
      </c>
      <c r="LI49" s="14">
        <v>114.87862</v>
      </c>
      <c r="LJ49" s="14">
        <v>66.260350000000003</v>
      </c>
      <c r="LK49" s="14">
        <v>43.539650000000002</v>
      </c>
      <c r="LL49" s="14">
        <v>91.5</v>
      </c>
      <c r="LM49" s="14">
        <v>74.698539999999994</v>
      </c>
      <c r="LN49" s="14">
        <v>81.0488</v>
      </c>
      <c r="LO49" s="14">
        <v>10.4512</v>
      </c>
      <c r="LP49" s="14">
        <v>64</v>
      </c>
      <c r="LQ49" s="14">
        <v>66.397210000000001</v>
      </c>
      <c r="LR49" s="14">
        <v>67.133979999999994</v>
      </c>
      <c r="LS49" s="14">
        <v>-3.1339800000000002</v>
      </c>
      <c r="LT49" s="14">
        <v>78</v>
      </c>
      <c r="LU49" s="14">
        <v>65.259860000000003</v>
      </c>
      <c r="LV49" s="14">
        <v>65.984009999999998</v>
      </c>
      <c r="LW49" s="14">
        <v>12.01599</v>
      </c>
      <c r="LX49" s="14">
        <v>28</v>
      </c>
      <c r="LY49" s="14">
        <v>27.007370000000002</v>
      </c>
      <c r="LZ49" s="14">
        <v>27.30705</v>
      </c>
      <c r="MA49" s="14">
        <v>0.69294999999999995</v>
      </c>
      <c r="MB49" s="14"/>
      <c r="MC49" s="14"/>
      <c r="MD49" s="14"/>
      <c r="ME49" s="14">
        <v>0</v>
      </c>
      <c r="MF49" s="14"/>
      <c r="MG49" s="14"/>
      <c r="MH49" s="14"/>
      <c r="MI49" s="14">
        <v>0</v>
      </c>
      <c r="MJ49" s="14"/>
      <c r="MK49" s="14"/>
      <c r="ML49" s="14"/>
      <c r="MM49" s="14">
        <v>0</v>
      </c>
      <c r="MN49" s="14">
        <v>146.9</v>
      </c>
      <c r="MO49" s="14">
        <v>155.34116</v>
      </c>
      <c r="MP49" s="14">
        <v>159.10807</v>
      </c>
      <c r="MQ49" s="14">
        <v>-12.208069999999999</v>
      </c>
      <c r="MR49" s="14">
        <v>149.19999999999999</v>
      </c>
      <c r="MS49" s="14">
        <v>155.34116</v>
      </c>
      <c r="MT49" s="14">
        <v>159.10807</v>
      </c>
      <c r="MU49" s="14">
        <v>-9.9080700000000004</v>
      </c>
      <c r="MV49" s="14">
        <v>150.30000000000001</v>
      </c>
      <c r="MW49" s="14">
        <v>155.80765</v>
      </c>
      <c r="MX49" s="14">
        <v>159.58587</v>
      </c>
      <c r="MY49" s="14">
        <v>-9.2858699999999992</v>
      </c>
      <c r="MZ49" s="14">
        <v>191.2</v>
      </c>
      <c r="NA49" s="14">
        <v>185.62738999999999</v>
      </c>
      <c r="NB49" s="14">
        <v>185.62738999999999</v>
      </c>
      <c r="NC49" s="14">
        <v>5.5726100000000001</v>
      </c>
      <c r="ND49" s="14"/>
      <c r="NE49" s="14"/>
      <c r="NF49" s="14"/>
      <c r="NG49" s="14">
        <v>0</v>
      </c>
      <c r="NH49" s="14"/>
      <c r="NI49" s="14"/>
      <c r="NJ49" s="14"/>
      <c r="NK49" s="14">
        <v>0</v>
      </c>
      <c r="NL49" s="14"/>
      <c r="NM49" s="14"/>
      <c r="NN49" s="14"/>
      <c r="NO49" s="14">
        <v>0</v>
      </c>
      <c r="NP49" s="14"/>
      <c r="NQ49" s="14"/>
      <c r="NR49" s="14"/>
      <c r="NS49" s="14">
        <v>0</v>
      </c>
      <c r="NT49" s="14">
        <v>217.8</v>
      </c>
      <c r="NU49" s="14">
        <v>192.23309</v>
      </c>
      <c r="NV49" s="14">
        <v>192.23309</v>
      </c>
      <c r="NW49" s="14">
        <v>25.56691</v>
      </c>
      <c r="NX49" s="14">
        <v>104</v>
      </c>
      <c r="NY49" s="14">
        <v>96.405180000000001</v>
      </c>
      <c r="NZ49" s="14">
        <v>96.405180000000001</v>
      </c>
      <c r="OA49" s="14">
        <v>7.5948200000000003</v>
      </c>
      <c r="OB49" s="14">
        <v>0</v>
      </c>
      <c r="OC49" s="14"/>
      <c r="OD49" s="14"/>
      <c r="OE49" s="14">
        <v>0</v>
      </c>
      <c r="OF49" s="14">
        <v>51.9</v>
      </c>
      <c r="OG49" s="14">
        <v>65.900000000000006</v>
      </c>
      <c r="OH49" s="14">
        <v>53.16</v>
      </c>
      <c r="OI49" s="14">
        <v>-1.26</v>
      </c>
      <c r="OJ49" s="14">
        <v>0</v>
      </c>
      <c r="OK49" s="14"/>
      <c r="OL49" s="14"/>
      <c r="OM49" s="14">
        <v>0</v>
      </c>
      <c r="ON49" s="14">
        <v>10</v>
      </c>
      <c r="OO49" s="14">
        <v>12.776</v>
      </c>
      <c r="OP49" s="14">
        <v>12.776</v>
      </c>
      <c r="OQ49" s="14">
        <v>-2.7759999999999998</v>
      </c>
      <c r="OR49" s="14">
        <v>0</v>
      </c>
      <c r="OS49" s="14"/>
      <c r="OT49" s="14"/>
      <c r="OU49" s="14">
        <v>0</v>
      </c>
      <c r="OV49" s="14">
        <v>7.3</v>
      </c>
      <c r="OW49" s="14">
        <v>7</v>
      </c>
      <c r="OX49" s="14">
        <v>7</v>
      </c>
      <c r="OY49" s="14">
        <v>0.3</v>
      </c>
      <c r="OZ49" s="14">
        <v>5.0999999999999996</v>
      </c>
      <c r="PA49" s="14"/>
      <c r="PB49" s="14"/>
      <c r="PC49" s="14">
        <v>5.0999999999999996</v>
      </c>
      <c r="PD49" s="14">
        <v>9.9</v>
      </c>
      <c r="PE49" s="14">
        <v>9</v>
      </c>
      <c r="PF49" s="14">
        <v>9</v>
      </c>
      <c r="PG49" s="14">
        <v>0.9</v>
      </c>
      <c r="PH49" s="14">
        <v>4.8</v>
      </c>
      <c r="PI49" s="14">
        <v>2.6689699999999998</v>
      </c>
      <c r="PJ49" s="14">
        <v>5.67</v>
      </c>
      <c r="PK49" s="14">
        <v>-0.87</v>
      </c>
      <c r="PL49" s="14">
        <v>0.3</v>
      </c>
      <c r="PM49" s="14">
        <v>1</v>
      </c>
      <c r="PN49" s="14">
        <v>1</v>
      </c>
      <c r="PO49" s="14">
        <v>-0.7</v>
      </c>
      <c r="PP49" s="14">
        <v>1.5</v>
      </c>
      <c r="PQ49" s="14">
        <v>3</v>
      </c>
      <c r="PR49" s="14">
        <v>3</v>
      </c>
      <c r="PS49" s="14">
        <v>-1.5</v>
      </c>
      <c r="PT49" s="14">
        <v>1.9</v>
      </c>
      <c r="PU49" s="14">
        <v>1.9</v>
      </c>
      <c r="PV49" s="14">
        <v>1.9</v>
      </c>
      <c r="PW49" s="14">
        <v>0</v>
      </c>
      <c r="PX49" s="14">
        <v>18.2</v>
      </c>
      <c r="PY49" s="14">
        <v>18.25243</v>
      </c>
      <c r="PZ49" s="14">
        <v>18.25243</v>
      </c>
      <c r="QA49" s="14">
        <v>-5.2429999999999997E-2</v>
      </c>
      <c r="QB49" s="14">
        <v>6.3</v>
      </c>
      <c r="QC49" s="14">
        <v>5</v>
      </c>
      <c r="QD49" s="14">
        <v>5</v>
      </c>
      <c r="QE49" s="14">
        <v>1.3</v>
      </c>
      <c r="QF49" s="14">
        <v>7.5</v>
      </c>
      <c r="QG49" s="14">
        <v>5</v>
      </c>
      <c r="QH49" s="14">
        <v>5</v>
      </c>
      <c r="QI49" s="14">
        <v>2.5</v>
      </c>
      <c r="QJ49" s="14">
        <v>3.4</v>
      </c>
      <c r="QK49" s="14">
        <v>3.4</v>
      </c>
      <c r="QL49" s="14">
        <v>3.4</v>
      </c>
      <c r="QM49" s="14">
        <v>0</v>
      </c>
      <c r="QN49" s="14">
        <v>18.5</v>
      </c>
      <c r="QO49" s="14">
        <v>17.864080000000001</v>
      </c>
      <c r="QP49" s="14">
        <v>17.864080000000001</v>
      </c>
      <c r="QQ49" s="14">
        <v>0.63592000000000004</v>
      </c>
      <c r="QR49" s="14">
        <v>0</v>
      </c>
      <c r="QS49" s="14"/>
      <c r="QT49" s="14"/>
      <c r="QU49" s="14">
        <v>0</v>
      </c>
      <c r="QV49" s="14">
        <v>0</v>
      </c>
      <c r="QW49" s="14"/>
      <c r="QX49" s="14"/>
      <c r="QY49" s="14">
        <v>0</v>
      </c>
      <c r="QZ49" s="14">
        <v>15.7</v>
      </c>
      <c r="RA49" s="14">
        <v>15</v>
      </c>
      <c r="RB49" s="14">
        <v>12.817</v>
      </c>
      <c r="RC49" s="14">
        <v>2.883</v>
      </c>
      <c r="RD49" s="14">
        <v>43</v>
      </c>
      <c r="RE49" s="14">
        <v>40.799999999999997</v>
      </c>
      <c r="RF49" s="14">
        <v>40.799999999999997</v>
      </c>
      <c r="RG49" s="14">
        <v>2.2000000000000002</v>
      </c>
      <c r="RH49" s="14">
        <v>4.5</v>
      </c>
      <c r="RI49" s="14">
        <v>2.9009999999999998</v>
      </c>
      <c r="RJ49" s="14">
        <v>2.9009999999999998</v>
      </c>
      <c r="RK49" s="14">
        <v>1.599</v>
      </c>
      <c r="RL49" s="14">
        <v>1.2</v>
      </c>
      <c r="RM49" s="14">
        <v>1.2</v>
      </c>
      <c r="RN49" s="14">
        <v>1.2</v>
      </c>
      <c r="RO49" s="14">
        <v>0</v>
      </c>
      <c r="RP49" s="14">
        <v>2.2999999999999998</v>
      </c>
      <c r="RQ49" s="14">
        <v>1.2</v>
      </c>
      <c r="RR49" s="14">
        <v>1.2</v>
      </c>
      <c r="RS49" s="14">
        <v>1.1000000000000001</v>
      </c>
      <c r="RT49" s="14">
        <v>2.5</v>
      </c>
      <c r="RU49" s="14">
        <v>2.8</v>
      </c>
      <c r="RV49" s="14">
        <v>2.8</v>
      </c>
      <c r="RW49" s="14">
        <v>-0.3</v>
      </c>
      <c r="RX49" s="14">
        <v>0</v>
      </c>
      <c r="RY49" s="14"/>
      <c r="RZ49" s="14"/>
      <c r="SA49" s="14">
        <v>0</v>
      </c>
      <c r="SB49" s="14">
        <v>2.1</v>
      </c>
      <c r="SC49" s="14">
        <v>2.379</v>
      </c>
      <c r="SD49" s="14">
        <v>2.379</v>
      </c>
      <c r="SE49" s="14">
        <v>-0.27900000000000003</v>
      </c>
      <c r="SF49" s="14">
        <v>18.8</v>
      </c>
      <c r="SG49" s="14">
        <v>14.88025</v>
      </c>
      <c r="SH49" s="14">
        <v>19.772790000000001</v>
      </c>
      <c r="SI49" s="14">
        <v>-0.97279000000000004</v>
      </c>
      <c r="SJ49" s="14">
        <v>1.5</v>
      </c>
      <c r="SK49" s="14">
        <v>1.52</v>
      </c>
      <c r="SL49" s="14">
        <v>1.52</v>
      </c>
      <c r="SM49" s="14">
        <v>-0.02</v>
      </c>
      <c r="SN49" s="14">
        <v>0.4</v>
      </c>
      <c r="SO49" s="14">
        <v>0.4</v>
      </c>
      <c r="SP49" s="14">
        <v>0.4</v>
      </c>
      <c r="SQ49" s="14">
        <v>0</v>
      </c>
      <c r="SR49" s="14">
        <v>4.0999999999999996</v>
      </c>
      <c r="SS49" s="14">
        <v>4.3</v>
      </c>
      <c r="ST49" s="14">
        <v>4.3</v>
      </c>
      <c r="SU49" s="14">
        <v>-0.2</v>
      </c>
      <c r="SV49" s="14">
        <v>3.3</v>
      </c>
      <c r="SW49" s="14">
        <v>3</v>
      </c>
      <c r="SX49" s="14">
        <v>3</v>
      </c>
      <c r="SY49" s="14">
        <v>0.3</v>
      </c>
      <c r="SZ49" s="14">
        <v>3.5</v>
      </c>
      <c r="TA49" s="14">
        <v>3.5</v>
      </c>
      <c r="TB49" s="14">
        <v>3.5</v>
      </c>
      <c r="TC49" s="14">
        <v>0</v>
      </c>
      <c r="TD49" s="14">
        <v>5.2</v>
      </c>
      <c r="TE49" s="14">
        <v>5</v>
      </c>
      <c r="TF49" s="14">
        <v>5</v>
      </c>
      <c r="TG49" s="14">
        <v>0.2</v>
      </c>
      <c r="TH49" s="14">
        <v>13.6</v>
      </c>
      <c r="TI49" s="14">
        <v>14.56311</v>
      </c>
      <c r="TJ49" s="14">
        <v>14.56311</v>
      </c>
      <c r="TK49" s="14">
        <v>-0.96311000000000002</v>
      </c>
      <c r="TL49" s="14">
        <v>20</v>
      </c>
      <c r="TM49" s="14">
        <v>19.803000000000001</v>
      </c>
      <c r="TN49" s="14">
        <v>19.803000000000001</v>
      </c>
      <c r="TO49" s="14">
        <v>0.19700000000000001</v>
      </c>
      <c r="TP49" s="14">
        <v>32</v>
      </c>
      <c r="TQ49" s="14">
        <v>46.244999999999997</v>
      </c>
      <c r="TR49" s="14">
        <v>46.244999999999997</v>
      </c>
      <c r="TS49" s="14">
        <v>-14.244999999999999</v>
      </c>
      <c r="TT49" s="14">
        <v>0</v>
      </c>
      <c r="TU49" s="14"/>
      <c r="TV49" s="14"/>
      <c r="TW49" s="14">
        <v>0</v>
      </c>
      <c r="TX49" s="14">
        <v>46.6</v>
      </c>
      <c r="TY49" s="14">
        <v>57.9</v>
      </c>
      <c r="TZ49" s="14">
        <v>34.409999999999997</v>
      </c>
      <c r="UA49" s="14">
        <v>12.19</v>
      </c>
      <c r="UB49" s="14">
        <v>53.4</v>
      </c>
      <c r="UC49" s="14">
        <v>68.099999999999994</v>
      </c>
      <c r="UD49" s="14"/>
      <c r="UE49" s="14">
        <v>53.4</v>
      </c>
      <c r="UF49" s="14">
        <v>4.8</v>
      </c>
      <c r="UG49" s="14">
        <v>3.7709999999999999</v>
      </c>
      <c r="UH49" s="14">
        <v>3.7709999999999999</v>
      </c>
      <c r="UI49" s="14">
        <v>1.0289999999999999</v>
      </c>
      <c r="UJ49" s="14">
        <v>4.0999999999999996</v>
      </c>
      <c r="UK49" s="14">
        <v>2.6080000000000001</v>
      </c>
      <c r="UL49" s="14">
        <v>2.6080000000000001</v>
      </c>
      <c r="UM49" s="14">
        <v>1.492</v>
      </c>
      <c r="UN49" s="14">
        <v>5</v>
      </c>
      <c r="UO49" s="14">
        <v>5</v>
      </c>
      <c r="UP49" s="14">
        <v>5</v>
      </c>
      <c r="UQ49" s="14">
        <v>0</v>
      </c>
      <c r="UR49" s="14">
        <v>2</v>
      </c>
      <c r="US49" s="14">
        <v>2</v>
      </c>
      <c r="UT49" s="14">
        <v>2</v>
      </c>
      <c r="UU49" s="14">
        <v>0</v>
      </c>
      <c r="UV49" s="14">
        <v>7.1</v>
      </c>
      <c r="UW49" s="14">
        <v>8.3000000000000007</v>
      </c>
      <c r="UX49" s="14">
        <v>8.3000000000000007</v>
      </c>
      <c r="UY49" s="14">
        <v>-1.2</v>
      </c>
      <c r="UZ49" s="14">
        <v>3.8</v>
      </c>
      <c r="VA49" s="14">
        <v>3.8</v>
      </c>
      <c r="VB49" s="14">
        <v>3.8</v>
      </c>
      <c r="VC49" s="14">
        <v>0</v>
      </c>
      <c r="VD49" s="14">
        <v>4.2</v>
      </c>
      <c r="VE49" s="14">
        <v>4.2</v>
      </c>
      <c r="VF49" s="14">
        <v>4.2</v>
      </c>
      <c r="VG49" s="14">
        <v>0</v>
      </c>
      <c r="VH49" s="14">
        <v>4.4000000000000004</v>
      </c>
      <c r="VI49" s="14">
        <v>4.2</v>
      </c>
      <c r="VJ49" s="14">
        <v>4.2</v>
      </c>
      <c r="VK49" s="14">
        <v>0.2</v>
      </c>
      <c r="VL49" s="14">
        <v>5.8</v>
      </c>
      <c r="VM49" s="14">
        <v>9.0410000000000004</v>
      </c>
      <c r="VN49" s="14">
        <v>9.0410000000000004</v>
      </c>
      <c r="VO49" s="14">
        <v>-3.2410000000000001</v>
      </c>
      <c r="VP49" s="14">
        <v>0</v>
      </c>
      <c r="VQ49" s="14"/>
      <c r="VR49" s="14"/>
      <c r="VS49" s="14">
        <v>0</v>
      </c>
      <c r="VT49" s="14">
        <v>0</v>
      </c>
      <c r="VU49" s="14"/>
      <c r="VV49" s="14"/>
      <c r="VW49" s="14">
        <v>0</v>
      </c>
      <c r="VX49" s="14">
        <v>0</v>
      </c>
      <c r="VY49" s="14"/>
      <c r="VZ49" s="14"/>
      <c r="WA49" s="14">
        <v>0</v>
      </c>
      <c r="WB49" s="14">
        <v>0.6</v>
      </c>
      <c r="WC49" s="14">
        <v>0.6</v>
      </c>
      <c r="WD49" s="14">
        <v>0.6</v>
      </c>
      <c r="WE49" s="14">
        <v>0</v>
      </c>
      <c r="WF49" s="14">
        <v>125</v>
      </c>
      <c r="WG49" s="14">
        <v>94</v>
      </c>
      <c r="WH49" s="14">
        <v>74</v>
      </c>
      <c r="WI49" s="14">
        <v>51</v>
      </c>
      <c r="WJ49" s="14">
        <v>123.9</v>
      </c>
      <c r="WK49" s="14">
        <v>78</v>
      </c>
      <c r="WL49" s="14">
        <v>62</v>
      </c>
      <c r="WM49" s="14">
        <v>61.9</v>
      </c>
      <c r="WN49" s="14">
        <v>0</v>
      </c>
      <c r="WO49" s="14"/>
      <c r="WP49" s="14"/>
      <c r="WQ49" s="14">
        <v>0</v>
      </c>
      <c r="WR49" s="14">
        <v>0</v>
      </c>
      <c r="WS49" s="14"/>
      <c r="WT49" s="14"/>
      <c r="WU49" s="14">
        <v>0</v>
      </c>
      <c r="WV49" s="14">
        <v>6.7</v>
      </c>
      <c r="WW49" s="14">
        <v>6</v>
      </c>
      <c r="WX49" s="14">
        <v>6</v>
      </c>
      <c r="WY49" s="14">
        <v>0.7</v>
      </c>
      <c r="WZ49" s="14">
        <v>18.100000000000001</v>
      </c>
      <c r="XA49" s="14">
        <v>18.4466</v>
      </c>
      <c r="XB49" s="14">
        <v>18.4466</v>
      </c>
      <c r="XC49" s="14">
        <v>-0.34660000000000002</v>
      </c>
      <c r="XD49" s="14">
        <v>9.9</v>
      </c>
      <c r="XE49" s="14">
        <v>10.8</v>
      </c>
      <c r="XF49" s="14">
        <v>10.8</v>
      </c>
      <c r="XG49" s="14">
        <v>-0.9</v>
      </c>
      <c r="XH49" s="14">
        <v>36.4</v>
      </c>
      <c r="XI49" s="14">
        <v>30</v>
      </c>
      <c r="XJ49" s="14">
        <v>30</v>
      </c>
      <c r="XK49" s="14">
        <v>6.4</v>
      </c>
      <c r="XL49" s="14">
        <v>23</v>
      </c>
      <c r="XM49" s="14">
        <v>30</v>
      </c>
      <c r="XN49" s="14">
        <v>30</v>
      </c>
      <c r="XO49" s="14">
        <v>-7</v>
      </c>
      <c r="XP49" s="14">
        <v>13.7</v>
      </c>
      <c r="XQ49" s="14">
        <v>14</v>
      </c>
      <c r="XR49" s="14">
        <v>14</v>
      </c>
      <c r="XS49" s="14">
        <v>-0.3</v>
      </c>
      <c r="XT49" s="14">
        <v>19.100000000000001</v>
      </c>
      <c r="XU49" s="14">
        <v>19</v>
      </c>
      <c r="XV49" s="14">
        <v>19</v>
      </c>
      <c r="XW49" s="14">
        <v>0.1</v>
      </c>
      <c r="XX49" s="14">
        <v>8.6999999999999993</v>
      </c>
      <c r="XY49" s="14">
        <v>8.23</v>
      </c>
      <c r="XZ49" s="14">
        <v>8.23</v>
      </c>
      <c r="YA49" s="14">
        <v>0.47</v>
      </c>
      <c r="YB49" s="14"/>
      <c r="YC49" s="14"/>
      <c r="YD49" s="14"/>
      <c r="YE49" s="14">
        <v>0</v>
      </c>
      <c r="YF49" s="14"/>
      <c r="YG49" s="14"/>
      <c r="YH49" s="14"/>
      <c r="YI49" s="14">
        <v>0</v>
      </c>
    </row>
    <row r="50" spans="1:659" ht="24" customHeight="1" x14ac:dyDescent="0.3">
      <c r="A50" s="1"/>
      <c r="B50" s="16" t="s">
        <v>50</v>
      </c>
      <c r="C50" s="16" t="s">
        <v>756</v>
      </c>
      <c r="D50" s="17">
        <v>138.69999999999999</v>
      </c>
      <c r="E50" s="17">
        <v>145.24853999999999</v>
      </c>
      <c r="F50" s="17">
        <v>145.99995999999999</v>
      </c>
      <c r="G50" s="17">
        <v>-7.2999599999999996</v>
      </c>
      <c r="H50" s="17">
        <v>643.6</v>
      </c>
      <c r="I50" s="17">
        <v>643.65809000000002</v>
      </c>
      <c r="J50" s="17">
        <v>643.65809000000002</v>
      </c>
      <c r="K50" s="17">
        <v>-5.8090000000000003E-2</v>
      </c>
      <c r="L50" s="17">
        <v>216.3</v>
      </c>
      <c r="M50" s="17">
        <v>209.39341999999999</v>
      </c>
      <c r="N50" s="17">
        <v>209.39341999999999</v>
      </c>
      <c r="O50" s="17">
        <v>6.9065799999999999</v>
      </c>
      <c r="P50" s="17"/>
      <c r="Q50" s="17"/>
      <c r="R50" s="17"/>
      <c r="S50" s="17">
        <v>0</v>
      </c>
      <c r="T50" s="17"/>
      <c r="U50" s="17"/>
      <c r="V50" s="17"/>
      <c r="W50" s="17">
        <v>0</v>
      </c>
      <c r="X50" s="17">
        <v>59.7</v>
      </c>
      <c r="Y50" s="17">
        <v>76.798159999999996</v>
      </c>
      <c r="Z50" s="17">
        <v>76.798159999999996</v>
      </c>
      <c r="AA50" s="17">
        <v>-17.09816</v>
      </c>
      <c r="AB50" s="17">
        <v>75.8</v>
      </c>
      <c r="AC50" s="17">
        <v>93.316180000000003</v>
      </c>
      <c r="AD50" s="17">
        <v>93.315989999999999</v>
      </c>
      <c r="AE50" s="17">
        <v>-17.515989999999999</v>
      </c>
      <c r="AF50" s="17">
        <v>79.8</v>
      </c>
      <c r="AG50" s="17">
        <v>86.905510000000007</v>
      </c>
      <c r="AH50" s="17">
        <v>86.905510000000007</v>
      </c>
      <c r="AI50" s="17">
        <v>-7.1055099999999998</v>
      </c>
      <c r="AJ50" s="17"/>
      <c r="AK50" s="17"/>
      <c r="AL50" s="17"/>
      <c r="AM50" s="17">
        <v>0</v>
      </c>
      <c r="AN50" s="17">
        <v>187.6</v>
      </c>
      <c r="AO50" s="17">
        <v>196.22801999999999</v>
      </c>
      <c r="AP50" s="17">
        <v>196.22801999999999</v>
      </c>
      <c r="AQ50" s="17">
        <v>-8.6280199999999994</v>
      </c>
      <c r="AR50" s="17">
        <v>207.4</v>
      </c>
      <c r="AS50" s="17">
        <v>196.22801999999999</v>
      </c>
      <c r="AT50" s="17">
        <v>196.22801999999999</v>
      </c>
      <c r="AU50" s="17">
        <v>11.17198</v>
      </c>
      <c r="AV50" s="17">
        <v>211.1</v>
      </c>
      <c r="AW50" s="17">
        <v>196.22801999999999</v>
      </c>
      <c r="AX50" s="17">
        <v>196.22801999999999</v>
      </c>
      <c r="AY50" s="17">
        <v>14.871980000000001</v>
      </c>
      <c r="AZ50" s="17">
        <v>285.8</v>
      </c>
      <c r="BA50" s="17">
        <v>295.22593999999998</v>
      </c>
      <c r="BB50" s="17">
        <v>295.22593999999998</v>
      </c>
      <c r="BC50" s="17">
        <v>-9.4259400000000007</v>
      </c>
      <c r="BD50" s="17">
        <v>216.5</v>
      </c>
      <c r="BE50" s="17">
        <v>208.07390000000001</v>
      </c>
      <c r="BF50" s="17">
        <v>208.07390000000001</v>
      </c>
      <c r="BG50" s="17">
        <v>8.4260999999999999</v>
      </c>
      <c r="BH50" s="17">
        <v>111</v>
      </c>
      <c r="BI50" s="17">
        <v>104.34936999999999</v>
      </c>
      <c r="BJ50" s="17">
        <v>104.34936999999999</v>
      </c>
      <c r="BK50" s="17">
        <v>6.6506299999999996</v>
      </c>
      <c r="BL50" s="17">
        <v>364.1</v>
      </c>
      <c r="BM50" s="17">
        <v>368.40096999999997</v>
      </c>
      <c r="BN50" s="17">
        <v>368.40096999999997</v>
      </c>
      <c r="BO50" s="17">
        <v>-4.3009700000000004</v>
      </c>
      <c r="BP50" s="17">
        <v>4.3</v>
      </c>
      <c r="BQ50" s="17">
        <v>4.4318400000000002</v>
      </c>
      <c r="BR50" s="17">
        <v>4.4318400000000002</v>
      </c>
      <c r="BS50" s="17">
        <v>-0.13184000000000001</v>
      </c>
      <c r="BT50" s="17"/>
      <c r="BU50" s="17"/>
      <c r="BV50" s="17"/>
      <c r="BW50" s="17">
        <v>0</v>
      </c>
      <c r="BX50" s="17"/>
      <c r="BY50" s="17"/>
      <c r="BZ50" s="17"/>
      <c r="CA50" s="17">
        <v>0</v>
      </c>
      <c r="CB50" s="17"/>
      <c r="CC50" s="17"/>
      <c r="CD50" s="17"/>
      <c r="CE50" s="17">
        <v>0</v>
      </c>
      <c r="CF50" s="17"/>
      <c r="CG50" s="17"/>
      <c r="CH50" s="17"/>
      <c r="CI50" s="17">
        <v>0</v>
      </c>
      <c r="CJ50" s="17">
        <v>108.3</v>
      </c>
      <c r="CK50" s="17">
        <v>105.6932</v>
      </c>
      <c r="CL50" s="17">
        <v>105.6932</v>
      </c>
      <c r="CM50" s="17">
        <v>2.6067999999999998</v>
      </c>
      <c r="CN50" s="17">
        <v>7.1</v>
      </c>
      <c r="CO50" s="17">
        <v>5.1333399999999996</v>
      </c>
      <c r="CP50" s="17">
        <v>5.1333399999999996</v>
      </c>
      <c r="CQ50" s="17">
        <v>1.9666600000000001</v>
      </c>
      <c r="CR50" s="17">
        <v>5</v>
      </c>
      <c r="CS50" s="17">
        <v>2.8177599999999998</v>
      </c>
      <c r="CT50" s="17">
        <v>2.8177599999999998</v>
      </c>
      <c r="CU50" s="17">
        <v>2.1822400000000002</v>
      </c>
      <c r="CV50" s="17">
        <v>22.1</v>
      </c>
      <c r="CW50" s="17">
        <v>22.389009999999999</v>
      </c>
      <c r="CX50" s="17">
        <v>22.389009999999999</v>
      </c>
      <c r="CY50" s="17">
        <v>-0.28900999999999999</v>
      </c>
      <c r="CZ50" s="17">
        <v>7</v>
      </c>
      <c r="DA50" s="17">
        <v>6.8787000000000003</v>
      </c>
      <c r="DB50" s="17">
        <v>6.8787000000000003</v>
      </c>
      <c r="DC50" s="17">
        <v>0.12130000000000001</v>
      </c>
      <c r="DD50" s="17">
        <v>14.7</v>
      </c>
      <c r="DE50" s="17">
        <v>14.919420000000001</v>
      </c>
      <c r="DF50" s="17">
        <v>14.919420000000001</v>
      </c>
      <c r="DG50" s="17">
        <v>-0.21942</v>
      </c>
      <c r="DH50" s="17">
        <v>129</v>
      </c>
      <c r="DI50" s="17">
        <v>134.70833999999999</v>
      </c>
      <c r="DJ50" s="17">
        <v>104.78057</v>
      </c>
      <c r="DK50" s="17">
        <v>24.219429999999999</v>
      </c>
      <c r="DL50" s="17"/>
      <c r="DM50" s="17"/>
      <c r="DN50" s="17"/>
      <c r="DO50" s="17">
        <v>0</v>
      </c>
      <c r="DP50" s="17"/>
      <c r="DQ50" s="17"/>
      <c r="DR50" s="17"/>
      <c r="DS50" s="17">
        <v>0</v>
      </c>
      <c r="DT50" s="17"/>
      <c r="DU50" s="17"/>
      <c r="DV50" s="17"/>
      <c r="DW50" s="17">
        <v>0</v>
      </c>
      <c r="DX50" s="17"/>
      <c r="DY50" s="17"/>
      <c r="DZ50" s="17"/>
      <c r="EA50" s="17">
        <v>0</v>
      </c>
      <c r="EB50" s="17">
        <v>79.8</v>
      </c>
      <c r="EC50" s="17">
        <v>70.395089999999996</v>
      </c>
      <c r="ED50" s="17">
        <v>76.459710000000001</v>
      </c>
      <c r="EE50" s="17">
        <v>3.34029</v>
      </c>
      <c r="EF50" s="17">
        <v>121</v>
      </c>
      <c r="EG50" s="17">
        <v>102.11841</v>
      </c>
      <c r="EH50" s="17">
        <v>178.37777</v>
      </c>
      <c r="EI50" s="17">
        <v>-57.377769999999998</v>
      </c>
      <c r="EJ50" s="17"/>
      <c r="EK50" s="17"/>
      <c r="EL50" s="17"/>
      <c r="EM50" s="17">
        <v>0</v>
      </c>
      <c r="EN50" s="17"/>
      <c r="EO50" s="17"/>
      <c r="EP50" s="17"/>
      <c r="EQ50" s="17">
        <v>0</v>
      </c>
      <c r="ER50" s="17"/>
      <c r="ES50" s="17"/>
      <c r="ET50" s="17"/>
      <c r="EU50" s="17">
        <v>0</v>
      </c>
      <c r="EV50" s="17">
        <v>6.5</v>
      </c>
      <c r="EW50" s="17">
        <v>6.39</v>
      </c>
      <c r="EX50" s="17">
        <v>6.39</v>
      </c>
      <c r="EY50" s="17">
        <v>0.11</v>
      </c>
      <c r="EZ50" s="17">
        <v>0</v>
      </c>
      <c r="FA50" s="17"/>
      <c r="FB50" s="17"/>
      <c r="FC50" s="17">
        <v>0</v>
      </c>
      <c r="FD50" s="17">
        <v>26</v>
      </c>
      <c r="FE50" s="17">
        <v>31.53576</v>
      </c>
      <c r="FF50" s="17">
        <v>31.53576</v>
      </c>
      <c r="FG50" s="17">
        <v>-5.5357599999999998</v>
      </c>
      <c r="FH50" s="17">
        <v>75.599999999999994</v>
      </c>
      <c r="FI50" s="17">
        <v>76.301130000000001</v>
      </c>
      <c r="FJ50" s="17">
        <v>75</v>
      </c>
      <c r="FK50" s="17">
        <v>0.6</v>
      </c>
      <c r="FL50" s="17">
        <v>17.2</v>
      </c>
      <c r="FM50" s="17">
        <v>18.874919999999999</v>
      </c>
      <c r="FN50" s="17">
        <v>18.874919999999999</v>
      </c>
      <c r="FO50" s="17">
        <v>-1.67492</v>
      </c>
      <c r="FP50" s="17">
        <v>18.600000000000001</v>
      </c>
      <c r="FQ50" s="17">
        <v>14.927820000000001</v>
      </c>
      <c r="FR50" s="17">
        <v>14.927820000000001</v>
      </c>
      <c r="FS50" s="17">
        <v>3.67218</v>
      </c>
      <c r="FT50" s="17">
        <v>12.6</v>
      </c>
      <c r="FU50" s="17">
        <v>13.1068</v>
      </c>
      <c r="FV50" s="17">
        <v>13.1068</v>
      </c>
      <c r="FW50" s="17">
        <v>-0.50680000000000003</v>
      </c>
      <c r="FX50" s="17">
        <v>56.6</v>
      </c>
      <c r="FY50" s="17">
        <v>57.754739999999998</v>
      </c>
      <c r="FZ50" s="17">
        <v>57.754739999999998</v>
      </c>
      <c r="GA50" s="17">
        <v>-1.1547400000000001</v>
      </c>
      <c r="GB50" s="17">
        <v>181</v>
      </c>
      <c r="GC50" s="17">
        <v>184.91498000000001</v>
      </c>
      <c r="GD50" s="17">
        <v>184.91498000000001</v>
      </c>
      <c r="GE50" s="17">
        <v>-3.9149799999999999</v>
      </c>
      <c r="GF50" s="17">
        <v>181.3</v>
      </c>
      <c r="GG50" s="17">
        <v>184.91498000000001</v>
      </c>
      <c r="GH50" s="17">
        <v>184.91498000000001</v>
      </c>
      <c r="GI50" s="17">
        <v>-3.6149800000000001</v>
      </c>
      <c r="GJ50" s="17">
        <v>184.2</v>
      </c>
      <c r="GK50" s="17">
        <v>185.47028</v>
      </c>
      <c r="GL50" s="17">
        <v>185.47028</v>
      </c>
      <c r="GM50" s="17">
        <v>-1.2702800000000001</v>
      </c>
      <c r="GN50" s="17">
        <v>81.099999999999994</v>
      </c>
      <c r="GO50" s="17">
        <v>79.789810000000003</v>
      </c>
      <c r="GP50" s="17">
        <v>87.858310000000003</v>
      </c>
      <c r="GQ50" s="17">
        <v>-6.7583099999999998</v>
      </c>
      <c r="GR50" s="17">
        <v>4.5999999999999996</v>
      </c>
      <c r="GS50" s="17"/>
      <c r="GT50" s="17">
        <v>9.09</v>
      </c>
      <c r="GU50" s="17">
        <v>-4.49</v>
      </c>
      <c r="GV50" s="17"/>
      <c r="GW50" s="17"/>
      <c r="GX50" s="17">
        <v>9.9490999999999996</v>
      </c>
      <c r="GY50" s="17">
        <v>-9.9490999999999996</v>
      </c>
      <c r="GZ50" s="17">
        <v>30.8</v>
      </c>
      <c r="HA50" s="17">
        <v>34.47804</v>
      </c>
      <c r="HB50" s="17">
        <v>28.652799999999999</v>
      </c>
      <c r="HC50" s="17">
        <v>2.1472000000000002</v>
      </c>
      <c r="HD50" s="17">
        <v>34</v>
      </c>
      <c r="HE50" s="17">
        <v>32.627180000000003</v>
      </c>
      <c r="HF50" s="17">
        <v>32.627180000000003</v>
      </c>
      <c r="HG50" s="17">
        <v>1.3728199999999999</v>
      </c>
      <c r="HH50" s="17">
        <v>2</v>
      </c>
      <c r="HI50" s="17">
        <v>1.97359</v>
      </c>
      <c r="HJ50" s="17">
        <v>1.97359</v>
      </c>
      <c r="HK50" s="17">
        <v>2.6409999999999999E-2</v>
      </c>
      <c r="HL50" s="17">
        <v>17.2</v>
      </c>
      <c r="HM50" s="17">
        <v>16.664079999999998</v>
      </c>
      <c r="HN50" s="17">
        <v>16.664079999999998</v>
      </c>
      <c r="HO50" s="17">
        <v>0.53591999999999995</v>
      </c>
      <c r="HP50" s="17">
        <v>90.4</v>
      </c>
      <c r="HQ50" s="17">
        <v>92.607100000000003</v>
      </c>
      <c r="HR50" s="17">
        <v>153.57882000000001</v>
      </c>
      <c r="HS50" s="17">
        <v>-63.178820000000002</v>
      </c>
      <c r="HT50" s="17"/>
      <c r="HU50" s="17"/>
      <c r="HV50" s="17"/>
      <c r="HW50" s="17">
        <v>0</v>
      </c>
      <c r="HX50" s="17"/>
      <c r="HY50" s="17"/>
      <c r="HZ50" s="17"/>
      <c r="IA50" s="17">
        <v>0</v>
      </c>
      <c r="IB50" s="17">
        <v>71.599999999999994</v>
      </c>
      <c r="IC50" s="17">
        <v>71.172920000000005</v>
      </c>
      <c r="ID50" s="17">
        <v>85.482579999999999</v>
      </c>
      <c r="IE50" s="17">
        <v>-13.882580000000001</v>
      </c>
      <c r="IF50" s="17"/>
      <c r="IG50" s="17"/>
      <c r="IH50" s="17"/>
      <c r="II50" s="17">
        <v>0</v>
      </c>
      <c r="IJ50" s="17"/>
      <c r="IK50" s="17"/>
      <c r="IL50" s="17"/>
      <c r="IM50" s="17">
        <v>0</v>
      </c>
      <c r="IN50" s="17">
        <v>46.8</v>
      </c>
      <c r="IO50" s="17">
        <v>48.181449999999998</v>
      </c>
      <c r="IP50" s="17">
        <v>48.181449999999998</v>
      </c>
      <c r="IQ50" s="17">
        <v>-1.3814500000000001</v>
      </c>
      <c r="IR50" s="17"/>
      <c r="IS50" s="17"/>
      <c r="IT50" s="17"/>
      <c r="IU50" s="17">
        <v>0</v>
      </c>
      <c r="IV50" s="17"/>
      <c r="IW50" s="17"/>
      <c r="IX50" s="17"/>
      <c r="IY50" s="17">
        <v>0</v>
      </c>
      <c r="IZ50" s="17"/>
      <c r="JA50" s="17"/>
      <c r="JB50" s="17"/>
      <c r="JC50" s="17">
        <v>0</v>
      </c>
      <c r="JD50" s="17">
        <v>65.900000000000006</v>
      </c>
      <c r="JE50" s="17">
        <v>64.721999999999994</v>
      </c>
      <c r="JF50" s="17">
        <v>85.172120000000007</v>
      </c>
      <c r="JG50" s="17">
        <v>-19.272120000000001</v>
      </c>
      <c r="JH50" s="17">
        <v>178.2</v>
      </c>
      <c r="JI50" s="17">
        <v>178.35103000000001</v>
      </c>
      <c r="JJ50" s="17">
        <v>178.35103000000001</v>
      </c>
      <c r="JK50" s="17">
        <v>-0.15103</v>
      </c>
      <c r="JL50" s="17">
        <v>175.5</v>
      </c>
      <c r="JM50" s="17">
        <v>178.35103000000001</v>
      </c>
      <c r="JN50" s="17">
        <v>178.35103000000001</v>
      </c>
      <c r="JO50" s="17">
        <v>-2.8510300000000002</v>
      </c>
      <c r="JP50" s="17">
        <v>210</v>
      </c>
      <c r="JQ50" s="17">
        <v>178.35103000000001</v>
      </c>
      <c r="JR50" s="17">
        <v>178.35103000000001</v>
      </c>
      <c r="JS50" s="17">
        <v>31.648969999999998</v>
      </c>
      <c r="JT50" s="17">
        <v>273.10000000000002</v>
      </c>
      <c r="JU50" s="17">
        <v>268.32994000000002</v>
      </c>
      <c r="JV50" s="17">
        <v>268.32994000000002</v>
      </c>
      <c r="JW50" s="17">
        <v>4.77006</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1.1000000000000001</v>
      </c>
      <c r="LE50" s="17">
        <v>0.89207999999999998</v>
      </c>
      <c r="LF50" s="17">
        <v>0.89207999999999998</v>
      </c>
      <c r="LG50" s="17">
        <v>0.20791999999999999</v>
      </c>
      <c r="LH50" s="17">
        <v>127.6</v>
      </c>
      <c r="LI50" s="17">
        <v>118.55857</v>
      </c>
      <c r="LJ50" s="17">
        <v>114.47923</v>
      </c>
      <c r="LK50" s="17">
        <v>13.12077</v>
      </c>
      <c r="LL50" s="17">
        <v>94.9</v>
      </c>
      <c r="LM50" s="17">
        <v>73.948520000000002</v>
      </c>
      <c r="LN50" s="17">
        <v>76.263350000000003</v>
      </c>
      <c r="LO50" s="17">
        <v>18.636649999999999</v>
      </c>
      <c r="LP50" s="17">
        <v>64.2</v>
      </c>
      <c r="LQ50" s="17">
        <v>67.133949999999999</v>
      </c>
      <c r="LR50" s="17">
        <v>67.133979999999994</v>
      </c>
      <c r="LS50" s="17">
        <v>-2.93398</v>
      </c>
      <c r="LT50" s="17">
        <v>76.8</v>
      </c>
      <c r="LU50" s="17">
        <v>65.983980000000003</v>
      </c>
      <c r="LV50" s="17">
        <v>65.984009999999998</v>
      </c>
      <c r="LW50" s="17">
        <v>10.815989999999999</v>
      </c>
      <c r="LX50" s="17">
        <v>29.4</v>
      </c>
      <c r="LY50" s="17">
        <v>27.307040000000001</v>
      </c>
      <c r="LZ50" s="17">
        <v>27.30705</v>
      </c>
      <c r="MA50" s="17">
        <v>2.0929500000000001</v>
      </c>
      <c r="MB50" s="17"/>
      <c r="MC50" s="17"/>
      <c r="MD50" s="17"/>
      <c r="ME50" s="17">
        <v>0</v>
      </c>
      <c r="MF50" s="17"/>
      <c r="MG50" s="17"/>
      <c r="MH50" s="17"/>
      <c r="MI50" s="17">
        <v>0</v>
      </c>
      <c r="MJ50" s="17"/>
      <c r="MK50" s="17"/>
      <c r="ML50" s="17"/>
      <c r="MM50" s="17">
        <v>0</v>
      </c>
      <c r="MN50" s="17">
        <v>147.19999999999999</v>
      </c>
      <c r="MO50" s="17">
        <v>157.89976999999999</v>
      </c>
      <c r="MP50" s="17">
        <v>159.10807</v>
      </c>
      <c r="MQ50" s="17">
        <v>-11.90807</v>
      </c>
      <c r="MR50" s="17">
        <v>149.4</v>
      </c>
      <c r="MS50" s="17">
        <v>157.89976999999999</v>
      </c>
      <c r="MT50" s="17">
        <v>159.10807</v>
      </c>
      <c r="MU50" s="17">
        <v>-9.7080699999999993</v>
      </c>
      <c r="MV50" s="17">
        <v>150.9</v>
      </c>
      <c r="MW50" s="17">
        <v>158.37394</v>
      </c>
      <c r="MX50" s="17">
        <v>159.58587</v>
      </c>
      <c r="MY50" s="17">
        <v>-8.6858699999999995</v>
      </c>
      <c r="MZ50" s="17">
        <v>191.3</v>
      </c>
      <c r="NA50" s="17">
        <v>185.62738999999999</v>
      </c>
      <c r="NB50" s="17">
        <v>185.62738999999999</v>
      </c>
      <c r="NC50" s="17">
        <v>5.6726099999999997</v>
      </c>
      <c r="ND50" s="17"/>
      <c r="NE50" s="17"/>
      <c r="NF50" s="17"/>
      <c r="NG50" s="17">
        <v>0</v>
      </c>
      <c r="NH50" s="17"/>
      <c r="NI50" s="17"/>
      <c r="NJ50" s="17"/>
      <c r="NK50" s="17">
        <v>0</v>
      </c>
      <c r="NL50" s="17"/>
      <c r="NM50" s="17"/>
      <c r="NN50" s="17"/>
      <c r="NO50" s="17">
        <v>0</v>
      </c>
      <c r="NP50" s="17"/>
      <c r="NQ50" s="17"/>
      <c r="NR50" s="17"/>
      <c r="NS50" s="17">
        <v>0</v>
      </c>
      <c r="NT50" s="17">
        <v>217.7</v>
      </c>
      <c r="NU50" s="17">
        <v>192.23309</v>
      </c>
      <c r="NV50" s="17">
        <v>192.23309</v>
      </c>
      <c r="NW50" s="17">
        <v>25.466909999999999</v>
      </c>
      <c r="NX50" s="17">
        <v>104</v>
      </c>
      <c r="NY50" s="17">
        <v>96.405180000000001</v>
      </c>
      <c r="NZ50" s="17">
        <v>96.405180000000001</v>
      </c>
      <c r="OA50" s="17">
        <v>7.5948200000000003</v>
      </c>
      <c r="OB50" s="17">
        <v>0</v>
      </c>
      <c r="OC50" s="17"/>
      <c r="OD50" s="17"/>
      <c r="OE50" s="17">
        <v>0</v>
      </c>
      <c r="OF50" s="17">
        <v>48.3</v>
      </c>
      <c r="OG50" s="17">
        <v>65.5</v>
      </c>
      <c r="OH50" s="17">
        <v>50.47</v>
      </c>
      <c r="OI50" s="17">
        <v>-2.17</v>
      </c>
      <c r="OJ50" s="17">
        <v>0</v>
      </c>
      <c r="OK50" s="17"/>
      <c r="OL50" s="17"/>
      <c r="OM50" s="17">
        <v>0</v>
      </c>
      <c r="ON50" s="17">
        <v>9.4</v>
      </c>
      <c r="OO50" s="17">
        <v>12.084</v>
      </c>
      <c r="OP50" s="17">
        <v>12.084</v>
      </c>
      <c r="OQ50" s="17">
        <v>-2.6840000000000002</v>
      </c>
      <c r="OR50" s="17">
        <v>0</v>
      </c>
      <c r="OS50" s="17"/>
      <c r="OT50" s="17"/>
      <c r="OU50" s="17">
        <v>0</v>
      </c>
      <c r="OV50" s="17">
        <v>7.3</v>
      </c>
      <c r="OW50" s="17">
        <v>7</v>
      </c>
      <c r="OX50" s="17">
        <v>7</v>
      </c>
      <c r="OY50" s="17">
        <v>0.3</v>
      </c>
      <c r="OZ50" s="17">
        <v>5.0999999999999996</v>
      </c>
      <c r="PA50" s="17"/>
      <c r="PB50" s="17"/>
      <c r="PC50" s="17">
        <v>5.0999999999999996</v>
      </c>
      <c r="PD50" s="17">
        <v>9.9</v>
      </c>
      <c r="PE50" s="17">
        <v>9</v>
      </c>
      <c r="PF50" s="17">
        <v>9</v>
      </c>
      <c r="PG50" s="17">
        <v>0.9</v>
      </c>
      <c r="PH50" s="17">
        <v>4.9000000000000004</v>
      </c>
      <c r="PI50" s="17">
        <v>5.67</v>
      </c>
      <c r="PJ50" s="17">
        <v>5.67</v>
      </c>
      <c r="PK50" s="17">
        <v>-0.77</v>
      </c>
      <c r="PL50" s="17">
        <v>0.3</v>
      </c>
      <c r="PM50" s="17">
        <v>1</v>
      </c>
      <c r="PN50" s="17">
        <v>1</v>
      </c>
      <c r="PO50" s="17">
        <v>-0.7</v>
      </c>
      <c r="PP50" s="17">
        <v>1.5</v>
      </c>
      <c r="PQ50" s="17">
        <v>3</v>
      </c>
      <c r="PR50" s="17">
        <v>3</v>
      </c>
      <c r="PS50" s="17">
        <v>-1.5</v>
      </c>
      <c r="PT50" s="17">
        <v>1.9</v>
      </c>
      <c r="PU50" s="17">
        <v>1.9</v>
      </c>
      <c r="PV50" s="17">
        <v>1.9</v>
      </c>
      <c r="PW50" s="17">
        <v>0</v>
      </c>
      <c r="PX50" s="17">
        <v>18.2</v>
      </c>
      <c r="PY50" s="17">
        <v>18.25243</v>
      </c>
      <c r="PZ50" s="17">
        <v>18.25243</v>
      </c>
      <c r="QA50" s="17">
        <v>-5.2429999999999997E-2</v>
      </c>
      <c r="QB50" s="17">
        <v>6.3</v>
      </c>
      <c r="QC50" s="17">
        <v>5</v>
      </c>
      <c r="QD50" s="17">
        <v>5</v>
      </c>
      <c r="QE50" s="17">
        <v>1.3</v>
      </c>
      <c r="QF50" s="17">
        <v>7.5</v>
      </c>
      <c r="QG50" s="17">
        <v>5</v>
      </c>
      <c r="QH50" s="17">
        <v>5</v>
      </c>
      <c r="QI50" s="17">
        <v>2.5</v>
      </c>
      <c r="QJ50" s="17">
        <v>3.4</v>
      </c>
      <c r="QK50" s="17">
        <v>3.4</v>
      </c>
      <c r="QL50" s="17">
        <v>3.4</v>
      </c>
      <c r="QM50" s="17">
        <v>0</v>
      </c>
      <c r="QN50" s="17">
        <v>18.5</v>
      </c>
      <c r="QO50" s="17">
        <v>17.864080000000001</v>
      </c>
      <c r="QP50" s="17">
        <v>17.864080000000001</v>
      </c>
      <c r="QQ50" s="17">
        <v>0.63592000000000004</v>
      </c>
      <c r="QR50" s="17">
        <v>0</v>
      </c>
      <c r="QS50" s="17"/>
      <c r="QT50" s="17"/>
      <c r="QU50" s="17">
        <v>0</v>
      </c>
      <c r="QV50" s="17">
        <v>0</v>
      </c>
      <c r="QW50" s="17"/>
      <c r="QX50" s="17"/>
      <c r="QY50" s="17">
        <v>0</v>
      </c>
      <c r="QZ50" s="17">
        <v>14.7</v>
      </c>
      <c r="RA50" s="17">
        <v>15</v>
      </c>
      <c r="RB50" s="17">
        <v>12.602</v>
      </c>
      <c r="RC50" s="17">
        <v>2.0979999999999999</v>
      </c>
      <c r="RD50" s="17">
        <v>47.3</v>
      </c>
      <c r="RE50" s="17">
        <v>38.887999999999998</v>
      </c>
      <c r="RF50" s="17">
        <v>38.887999999999998</v>
      </c>
      <c r="RG50" s="17">
        <v>8.4120000000000008</v>
      </c>
      <c r="RH50" s="17">
        <v>4.5</v>
      </c>
      <c r="RI50" s="17">
        <v>2.9009999999999998</v>
      </c>
      <c r="RJ50" s="17">
        <v>2.9009999999999998</v>
      </c>
      <c r="RK50" s="17">
        <v>1.599</v>
      </c>
      <c r="RL50" s="17">
        <v>1.2</v>
      </c>
      <c r="RM50" s="17">
        <v>1.2</v>
      </c>
      <c r="RN50" s="17">
        <v>1.2</v>
      </c>
      <c r="RO50" s="17">
        <v>0</v>
      </c>
      <c r="RP50" s="17">
        <v>2.4</v>
      </c>
      <c r="RQ50" s="17">
        <v>1.2</v>
      </c>
      <c r="RR50" s="17">
        <v>1.2</v>
      </c>
      <c r="RS50" s="17">
        <v>1.2</v>
      </c>
      <c r="RT50" s="17">
        <v>2.5</v>
      </c>
      <c r="RU50" s="17">
        <v>2.8</v>
      </c>
      <c r="RV50" s="17">
        <v>2.8</v>
      </c>
      <c r="RW50" s="17">
        <v>-0.3</v>
      </c>
      <c r="RX50" s="17">
        <v>0</v>
      </c>
      <c r="RY50" s="17"/>
      <c r="RZ50" s="17"/>
      <c r="SA50" s="17">
        <v>0</v>
      </c>
      <c r="SB50" s="17">
        <v>2.4</v>
      </c>
      <c r="SC50" s="17">
        <v>2.379</v>
      </c>
      <c r="SD50" s="17">
        <v>2.379</v>
      </c>
      <c r="SE50" s="17">
        <v>2.1000000000000001E-2</v>
      </c>
      <c r="SF50" s="17">
        <v>18.8</v>
      </c>
      <c r="SG50" s="17">
        <v>16.46285</v>
      </c>
      <c r="SH50" s="17">
        <v>19.772790000000001</v>
      </c>
      <c r="SI50" s="17">
        <v>-0.97279000000000004</v>
      </c>
      <c r="SJ50" s="17">
        <v>1.5</v>
      </c>
      <c r="SK50" s="17">
        <v>1.52</v>
      </c>
      <c r="SL50" s="17">
        <v>1.52</v>
      </c>
      <c r="SM50" s="17">
        <v>-0.02</v>
      </c>
      <c r="SN50" s="17">
        <v>0.4</v>
      </c>
      <c r="SO50" s="17">
        <v>0.4</v>
      </c>
      <c r="SP50" s="17">
        <v>0.4</v>
      </c>
      <c r="SQ50" s="17">
        <v>0</v>
      </c>
      <c r="SR50" s="17">
        <v>4.0999999999999996</v>
      </c>
      <c r="SS50" s="17">
        <v>4.3</v>
      </c>
      <c r="ST50" s="17">
        <v>4.3</v>
      </c>
      <c r="SU50" s="17">
        <v>-0.2</v>
      </c>
      <c r="SV50" s="17">
        <v>3.4</v>
      </c>
      <c r="SW50" s="17">
        <v>3</v>
      </c>
      <c r="SX50" s="17">
        <v>3</v>
      </c>
      <c r="SY50" s="17">
        <v>0.4</v>
      </c>
      <c r="SZ50" s="17">
        <v>3.5</v>
      </c>
      <c r="TA50" s="17">
        <v>3.5</v>
      </c>
      <c r="TB50" s="17">
        <v>3.5</v>
      </c>
      <c r="TC50" s="17">
        <v>0</v>
      </c>
      <c r="TD50" s="17">
        <v>5.2</v>
      </c>
      <c r="TE50" s="17">
        <v>5</v>
      </c>
      <c r="TF50" s="17">
        <v>5</v>
      </c>
      <c r="TG50" s="17">
        <v>0.2</v>
      </c>
      <c r="TH50" s="17">
        <v>14</v>
      </c>
      <c r="TI50" s="17">
        <v>14.56311</v>
      </c>
      <c r="TJ50" s="17">
        <v>14.56311</v>
      </c>
      <c r="TK50" s="17">
        <v>-0.56311</v>
      </c>
      <c r="TL50" s="17">
        <v>20</v>
      </c>
      <c r="TM50" s="17">
        <v>19.327000000000002</v>
      </c>
      <c r="TN50" s="17">
        <v>19.327000000000002</v>
      </c>
      <c r="TO50" s="17">
        <v>0.67300000000000004</v>
      </c>
      <c r="TP50" s="17">
        <v>32</v>
      </c>
      <c r="TQ50" s="17">
        <v>42.512</v>
      </c>
      <c r="TR50" s="17">
        <v>42.512</v>
      </c>
      <c r="TS50" s="17">
        <v>-10.512</v>
      </c>
      <c r="TT50" s="17">
        <v>0</v>
      </c>
      <c r="TU50" s="17"/>
      <c r="TV50" s="17"/>
      <c r="TW50" s="17">
        <v>0</v>
      </c>
      <c r="TX50" s="17">
        <v>27.1</v>
      </c>
      <c r="TY50" s="17">
        <v>58.5</v>
      </c>
      <c r="TZ50" s="17">
        <v>35.17</v>
      </c>
      <c r="UA50" s="17">
        <v>-8.07</v>
      </c>
      <c r="UB50" s="17">
        <v>47</v>
      </c>
      <c r="UC50" s="17">
        <v>69.400000000000006</v>
      </c>
      <c r="UD50" s="17"/>
      <c r="UE50" s="17">
        <v>47</v>
      </c>
      <c r="UF50" s="17">
        <v>2.4</v>
      </c>
      <c r="UG50" s="17">
        <v>3.6040000000000001</v>
      </c>
      <c r="UH50" s="17">
        <v>3.6040000000000001</v>
      </c>
      <c r="UI50" s="17">
        <v>-1.204</v>
      </c>
      <c r="UJ50" s="17">
        <v>4.7</v>
      </c>
      <c r="UK50" s="17">
        <v>2.427</v>
      </c>
      <c r="UL50" s="17">
        <v>2.427</v>
      </c>
      <c r="UM50" s="17">
        <v>2.2730000000000001</v>
      </c>
      <c r="UN50" s="17">
        <v>5</v>
      </c>
      <c r="UO50" s="17">
        <v>5</v>
      </c>
      <c r="UP50" s="17">
        <v>5</v>
      </c>
      <c r="UQ50" s="17">
        <v>0</v>
      </c>
      <c r="UR50" s="17">
        <v>2</v>
      </c>
      <c r="US50" s="17">
        <v>2</v>
      </c>
      <c r="UT50" s="17">
        <v>2</v>
      </c>
      <c r="UU50" s="17">
        <v>0</v>
      </c>
      <c r="UV50" s="17">
        <v>7.1</v>
      </c>
      <c r="UW50" s="17">
        <v>8.3000000000000007</v>
      </c>
      <c r="UX50" s="17">
        <v>8.3000000000000007</v>
      </c>
      <c r="UY50" s="17">
        <v>-1.2</v>
      </c>
      <c r="UZ50" s="17">
        <v>3.8</v>
      </c>
      <c r="VA50" s="17">
        <v>3.8</v>
      </c>
      <c r="VB50" s="17">
        <v>3.8</v>
      </c>
      <c r="VC50" s="17">
        <v>0</v>
      </c>
      <c r="VD50" s="17">
        <v>4.2</v>
      </c>
      <c r="VE50" s="17">
        <v>4.2</v>
      </c>
      <c r="VF50" s="17">
        <v>4.2</v>
      </c>
      <c r="VG50" s="17">
        <v>0</v>
      </c>
      <c r="VH50" s="17">
        <v>4.4000000000000004</v>
      </c>
      <c r="VI50" s="17">
        <v>4.2</v>
      </c>
      <c r="VJ50" s="17">
        <v>4.2</v>
      </c>
      <c r="VK50" s="17">
        <v>0.2</v>
      </c>
      <c r="VL50" s="17">
        <v>5.9</v>
      </c>
      <c r="VM50" s="17">
        <v>8.39</v>
      </c>
      <c r="VN50" s="17">
        <v>8.39</v>
      </c>
      <c r="VO50" s="17">
        <v>-2.4900000000000002</v>
      </c>
      <c r="VP50" s="17">
        <v>0</v>
      </c>
      <c r="VQ50" s="17"/>
      <c r="VR50" s="17"/>
      <c r="VS50" s="17">
        <v>0</v>
      </c>
      <c r="VT50" s="17">
        <v>0</v>
      </c>
      <c r="VU50" s="17"/>
      <c r="VV50" s="17"/>
      <c r="VW50" s="17">
        <v>0</v>
      </c>
      <c r="VX50" s="17">
        <v>0</v>
      </c>
      <c r="VY50" s="17"/>
      <c r="VZ50" s="17"/>
      <c r="WA50" s="17">
        <v>0</v>
      </c>
      <c r="WB50" s="17">
        <v>0.6</v>
      </c>
      <c r="WC50" s="17">
        <v>0.6</v>
      </c>
      <c r="WD50" s="17">
        <v>0.6</v>
      </c>
      <c r="WE50" s="17">
        <v>0</v>
      </c>
      <c r="WF50" s="17">
        <v>100.8</v>
      </c>
      <c r="WG50" s="17">
        <v>83</v>
      </c>
      <c r="WH50" s="17">
        <v>63</v>
      </c>
      <c r="WI50" s="17">
        <v>37.799999999999997</v>
      </c>
      <c r="WJ50" s="17">
        <v>87.5</v>
      </c>
      <c r="WK50" s="17">
        <v>69</v>
      </c>
      <c r="WL50" s="17">
        <v>51</v>
      </c>
      <c r="WM50" s="17">
        <v>36.5</v>
      </c>
      <c r="WN50" s="17">
        <v>0</v>
      </c>
      <c r="WO50" s="17"/>
      <c r="WP50" s="17"/>
      <c r="WQ50" s="17">
        <v>0</v>
      </c>
      <c r="WR50" s="17">
        <v>0</v>
      </c>
      <c r="WS50" s="17"/>
      <c r="WT50" s="17"/>
      <c r="WU50" s="17">
        <v>0</v>
      </c>
      <c r="WV50" s="17">
        <v>6.7</v>
      </c>
      <c r="WW50" s="17">
        <v>6</v>
      </c>
      <c r="WX50" s="17">
        <v>6</v>
      </c>
      <c r="WY50" s="17">
        <v>0.7</v>
      </c>
      <c r="WZ50" s="17">
        <v>18.2</v>
      </c>
      <c r="XA50" s="17">
        <v>18.4466</v>
      </c>
      <c r="XB50" s="17">
        <v>18.4466</v>
      </c>
      <c r="XC50" s="17">
        <v>-0.24660000000000001</v>
      </c>
      <c r="XD50" s="17">
        <v>10</v>
      </c>
      <c r="XE50" s="17">
        <v>10.8</v>
      </c>
      <c r="XF50" s="17">
        <v>10.8</v>
      </c>
      <c r="XG50" s="17">
        <v>-0.8</v>
      </c>
      <c r="XH50" s="17">
        <v>36.4</v>
      </c>
      <c r="XI50" s="17">
        <v>30</v>
      </c>
      <c r="XJ50" s="17">
        <v>30</v>
      </c>
      <c r="XK50" s="17">
        <v>6.4</v>
      </c>
      <c r="XL50" s="17">
        <v>22.7</v>
      </c>
      <c r="XM50" s="17">
        <v>30</v>
      </c>
      <c r="XN50" s="17">
        <v>30</v>
      </c>
      <c r="XO50" s="17">
        <v>-7.3</v>
      </c>
      <c r="XP50" s="17">
        <v>13.8</v>
      </c>
      <c r="XQ50" s="17">
        <v>14</v>
      </c>
      <c r="XR50" s="17">
        <v>14</v>
      </c>
      <c r="XS50" s="17">
        <v>-0.2</v>
      </c>
      <c r="XT50" s="17">
        <v>19.100000000000001</v>
      </c>
      <c r="XU50" s="17">
        <v>19</v>
      </c>
      <c r="XV50" s="17">
        <v>19</v>
      </c>
      <c r="XW50" s="17">
        <v>0.1</v>
      </c>
      <c r="XX50" s="17">
        <v>9</v>
      </c>
      <c r="XY50" s="17">
        <v>8.23</v>
      </c>
      <c r="XZ50" s="17">
        <v>8.23</v>
      </c>
      <c r="YA50" s="17">
        <v>0.77</v>
      </c>
      <c r="YB50" s="17"/>
      <c r="YC50" s="17"/>
      <c r="YD50" s="17"/>
      <c r="YE50" s="17">
        <v>0</v>
      </c>
      <c r="YF50" s="17"/>
      <c r="YG50" s="17"/>
      <c r="YH50" s="17"/>
      <c r="YI50" s="17">
        <v>0</v>
      </c>
    </row>
    <row r="51" spans="1:659" ht="24" customHeight="1" x14ac:dyDescent="0.3">
      <c r="A51" s="1"/>
      <c r="B51" s="16" t="s">
        <v>50</v>
      </c>
      <c r="C51" s="16" t="s">
        <v>757</v>
      </c>
      <c r="D51" s="17">
        <v>148.5</v>
      </c>
      <c r="E51" s="17">
        <v>143.81774999999999</v>
      </c>
      <c r="F51" s="17">
        <v>145.94685999999999</v>
      </c>
      <c r="G51" s="17">
        <v>2.55314</v>
      </c>
      <c r="H51" s="17">
        <v>643</v>
      </c>
      <c r="I51" s="17">
        <v>643.65809000000002</v>
      </c>
      <c r="J51" s="17">
        <v>643.65809000000002</v>
      </c>
      <c r="K51" s="17">
        <v>-0.65808999999999995</v>
      </c>
      <c r="L51" s="17">
        <v>216.3</v>
      </c>
      <c r="M51" s="17">
        <v>209.39341999999999</v>
      </c>
      <c r="N51" s="17">
        <v>209.39341999999999</v>
      </c>
      <c r="O51" s="17">
        <v>6.9065799999999999</v>
      </c>
      <c r="P51" s="17"/>
      <c r="Q51" s="17"/>
      <c r="R51" s="17"/>
      <c r="S51" s="17">
        <v>0</v>
      </c>
      <c r="T51" s="17"/>
      <c r="U51" s="17"/>
      <c r="V51" s="17"/>
      <c r="W51" s="17">
        <v>0</v>
      </c>
      <c r="X51" s="17">
        <v>60.6</v>
      </c>
      <c r="Y51" s="17">
        <v>76.798159999999996</v>
      </c>
      <c r="Z51" s="17">
        <v>76.798159999999996</v>
      </c>
      <c r="AA51" s="17">
        <v>-16.198160000000001</v>
      </c>
      <c r="AB51" s="17">
        <v>76.099999999999994</v>
      </c>
      <c r="AC51" s="17">
        <v>91.36403</v>
      </c>
      <c r="AD51" s="17">
        <v>91.364230000000006</v>
      </c>
      <c r="AE51" s="17">
        <v>-15.26423</v>
      </c>
      <c r="AF51" s="17">
        <v>80.400000000000006</v>
      </c>
      <c r="AG51" s="17">
        <v>86.905510000000007</v>
      </c>
      <c r="AH51" s="17">
        <v>86.905510000000007</v>
      </c>
      <c r="AI51" s="17">
        <v>-6.5055100000000001</v>
      </c>
      <c r="AJ51" s="17"/>
      <c r="AK51" s="17"/>
      <c r="AL51" s="17"/>
      <c r="AM51" s="17">
        <v>0</v>
      </c>
      <c r="AN51" s="17">
        <v>187</v>
      </c>
      <c r="AO51" s="17">
        <v>196.22801999999999</v>
      </c>
      <c r="AP51" s="17">
        <v>196.22801999999999</v>
      </c>
      <c r="AQ51" s="17">
        <v>-9.2280200000000008</v>
      </c>
      <c r="AR51" s="17">
        <v>206.8</v>
      </c>
      <c r="AS51" s="17">
        <v>196.22801999999999</v>
      </c>
      <c r="AT51" s="17">
        <v>196.22801999999999</v>
      </c>
      <c r="AU51" s="17">
        <v>10.57198</v>
      </c>
      <c r="AV51" s="17">
        <v>210.6</v>
      </c>
      <c r="AW51" s="17">
        <v>196.22801999999999</v>
      </c>
      <c r="AX51" s="17">
        <v>196.22801999999999</v>
      </c>
      <c r="AY51" s="17">
        <v>14.371980000000001</v>
      </c>
      <c r="AZ51" s="17">
        <v>287.7</v>
      </c>
      <c r="BA51" s="17">
        <v>295.22593999999998</v>
      </c>
      <c r="BB51" s="17">
        <v>295.22593999999998</v>
      </c>
      <c r="BC51" s="17">
        <v>-7.5259400000000003</v>
      </c>
      <c r="BD51" s="17">
        <v>215.9</v>
      </c>
      <c r="BE51" s="17">
        <v>208.07390000000001</v>
      </c>
      <c r="BF51" s="17">
        <v>208.07390000000001</v>
      </c>
      <c r="BG51" s="17">
        <v>7.8261000000000003</v>
      </c>
      <c r="BH51" s="17">
        <v>111.1</v>
      </c>
      <c r="BI51" s="17">
        <v>104.34936999999999</v>
      </c>
      <c r="BJ51" s="17">
        <v>104.34936999999999</v>
      </c>
      <c r="BK51" s="17">
        <v>6.7506300000000001</v>
      </c>
      <c r="BL51" s="17">
        <v>362.9</v>
      </c>
      <c r="BM51" s="17">
        <v>368.40096999999997</v>
      </c>
      <c r="BN51" s="17">
        <v>368.40096999999997</v>
      </c>
      <c r="BO51" s="17">
        <v>-5.5009699999999997</v>
      </c>
      <c r="BP51" s="17">
        <v>4.3</v>
      </c>
      <c r="BQ51" s="17">
        <v>4.4318400000000002</v>
      </c>
      <c r="BR51" s="17">
        <v>4.4318400000000002</v>
      </c>
      <c r="BS51" s="17">
        <v>-0.13184000000000001</v>
      </c>
      <c r="BT51" s="17"/>
      <c r="BU51" s="17"/>
      <c r="BV51" s="17"/>
      <c r="BW51" s="17">
        <v>0</v>
      </c>
      <c r="BX51" s="17"/>
      <c r="BY51" s="17"/>
      <c r="BZ51" s="17"/>
      <c r="CA51" s="17">
        <v>0</v>
      </c>
      <c r="CB51" s="17"/>
      <c r="CC51" s="17"/>
      <c r="CD51" s="17"/>
      <c r="CE51" s="17">
        <v>0</v>
      </c>
      <c r="CF51" s="17"/>
      <c r="CG51" s="17"/>
      <c r="CH51" s="17"/>
      <c r="CI51" s="17">
        <v>0</v>
      </c>
      <c r="CJ51" s="17">
        <v>104.9</v>
      </c>
      <c r="CK51" s="17">
        <v>105.6932</v>
      </c>
      <c r="CL51" s="17">
        <v>105.6932</v>
      </c>
      <c r="CM51" s="17">
        <v>-0.79320000000000002</v>
      </c>
      <c r="CN51" s="17">
        <v>7.3</v>
      </c>
      <c r="CO51" s="17">
        <v>5.1333399999999996</v>
      </c>
      <c r="CP51" s="17">
        <v>5.1333399999999996</v>
      </c>
      <c r="CQ51" s="17">
        <v>2.1666599999999998</v>
      </c>
      <c r="CR51" s="17">
        <v>5.0999999999999996</v>
      </c>
      <c r="CS51" s="17">
        <v>2.8177599999999998</v>
      </c>
      <c r="CT51" s="17">
        <v>2.8177599999999998</v>
      </c>
      <c r="CU51" s="17">
        <v>2.2822399999999998</v>
      </c>
      <c r="CV51" s="17">
        <v>22.1</v>
      </c>
      <c r="CW51" s="17">
        <v>22.389009999999999</v>
      </c>
      <c r="CX51" s="17">
        <v>22.389009999999999</v>
      </c>
      <c r="CY51" s="17">
        <v>-0.28900999999999999</v>
      </c>
      <c r="CZ51" s="17">
        <v>7</v>
      </c>
      <c r="DA51" s="17">
        <v>6.8787000000000003</v>
      </c>
      <c r="DB51" s="17">
        <v>6.8787000000000003</v>
      </c>
      <c r="DC51" s="17">
        <v>0.12130000000000001</v>
      </c>
      <c r="DD51" s="17">
        <v>14.9</v>
      </c>
      <c r="DE51" s="17">
        <v>14.919420000000001</v>
      </c>
      <c r="DF51" s="17">
        <v>14.919420000000001</v>
      </c>
      <c r="DG51" s="17">
        <v>-1.942E-2</v>
      </c>
      <c r="DH51" s="17">
        <v>129.1</v>
      </c>
      <c r="DI51" s="17">
        <v>132.55999</v>
      </c>
      <c r="DJ51" s="17">
        <v>100.18137</v>
      </c>
      <c r="DK51" s="17">
        <v>28.91863</v>
      </c>
      <c r="DL51" s="17"/>
      <c r="DM51" s="17"/>
      <c r="DN51" s="17"/>
      <c r="DO51" s="17">
        <v>0</v>
      </c>
      <c r="DP51" s="17"/>
      <c r="DQ51" s="17"/>
      <c r="DR51" s="17"/>
      <c r="DS51" s="17">
        <v>0</v>
      </c>
      <c r="DT51" s="17"/>
      <c r="DU51" s="17"/>
      <c r="DV51" s="17"/>
      <c r="DW51" s="17">
        <v>0</v>
      </c>
      <c r="DX51" s="17"/>
      <c r="DY51" s="17"/>
      <c r="DZ51" s="17"/>
      <c r="EA51" s="17">
        <v>0</v>
      </c>
      <c r="EB51" s="17">
        <v>80.599999999999994</v>
      </c>
      <c r="EC51" s="17">
        <v>69.060739999999996</v>
      </c>
      <c r="ED51" s="17">
        <v>74.450209999999998</v>
      </c>
      <c r="EE51" s="17">
        <v>6.1497900000000003</v>
      </c>
      <c r="EF51" s="17">
        <v>126.5</v>
      </c>
      <c r="EG51" s="17">
        <v>52.976619999999997</v>
      </c>
      <c r="EH51" s="17">
        <v>178.40642</v>
      </c>
      <c r="EI51" s="17">
        <v>-51.906419999999997</v>
      </c>
      <c r="EJ51" s="17"/>
      <c r="EK51" s="17"/>
      <c r="EL51" s="17"/>
      <c r="EM51" s="17">
        <v>0</v>
      </c>
      <c r="EN51" s="17"/>
      <c r="EO51" s="17"/>
      <c r="EP51" s="17"/>
      <c r="EQ51" s="17">
        <v>0</v>
      </c>
      <c r="ER51" s="17"/>
      <c r="ES51" s="17"/>
      <c r="ET51" s="17"/>
      <c r="EU51" s="17">
        <v>0</v>
      </c>
      <c r="EV51" s="17">
        <v>6.5</v>
      </c>
      <c r="EW51" s="17">
        <v>6.39</v>
      </c>
      <c r="EX51" s="17">
        <v>6.39</v>
      </c>
      <c r="EY51" s="17">
        <v>0.11</v>
      </c>
      <c r="EZ51" s="17">
        <v>0</v>
      </c>
      <c r="FA51" s="17"/>
      <c r="FB51" s="17"/>
      <c r="FC51" s="17">
        <v>0</v>
      </c>
      <c r="FD51" s="17">
        <v>26.2</v>
      </c>
      <c r="FE51" s="17">
        <v>31.53576</v>
      </c>
      <c r="FF51" s="17">
        <v>31.53576</v>
      </c>
      <c r="FG51" s="17">
        <v>-5.3357599999999996</v>
      </c>
      <c r="FH51" s="17">
        <v>70.099999999999994</v>
      </c>
      <c r="FI51" s="17">
        <v>74.999989999999997</v>
      </c>
      <c r="FJ51" s="17">
        <v>45.302700000000002</v>
      </c>
      <c r="FK51" s="17">
        <v>24.7973</v>
      </c>
      <c r="FL51" s="17">
        <v>16.899999999999999</v>
      </c>
      <c r="FM51" s="17">
        <v>18.874919999999999</v>
      </c>
      <c r="FN51" s="17">
        <v>18.874919999999999</v>
      </c>
      <c r="FO51" s="17">
        <v>-1.97492</v>
      </c>
      <c r="FP51" s="17">
        <v>18.600000000000001</v>
      </c>
      <c r="FQ51" s="17">
        <v>14.927820000000001</v>
      </c>
      <c r="FR51" s="17">
        <v>14.927820000000001</v>
      </c>
      <c r="FS51" s="17">
        <v>3.67218</v>
      </c>
      <c r="FT51" s="17">
        <v>12.6</v>
      </c>
      <c r="FU51" s="17">
        <v>13.1068</v>
      </c>
      <c r="FV51" s="17">
        <v>13.1068</v>
      </c>
      <c r="FW51" s="17">
        <v>-0.50680000000000003</v>
      </c>
      <c r="FX51" s="17">
        <v>56.5</v>
      </c>
      <c r="FY51" s="17">
        <v>57.754739999999998</v>
      </c>
      <c r="FZ51" s="17">
        <v>57.754739999999998</v>
      </c>
      <c r="GA51" s="17">
        <v>-1.25474</v>
      </c>
      <c r="GB51" s="17">
        <v>184.4</v>
      </c>
      <c r="GC51" s="17">
        <v>184.91498000000001</v>
      </c>
      <c r="GD51" s="17">
        <v>184.91498000000001</v>
      </c>
      <c r="GE51" s="17">
        <v>-0.51497999999999999</v>
      </c>
      <c r="GF51" s="17">
        <v>184.8</v>
      </c>
      <c r="GG51" s="17">
        <v>184.91498000000001</v>
      </c>
      <c r="GH51" s="17">
        <v>184.91498000000001</v>
      </c>
      <c r="GI51" s="17">
        <v>-0.11498</v>
      </c>
      <c r="GJ51" s="17">
        <v>183.7</v>
      </c>
      <c r="GK51" s="17">
        <v>185.47028</v>
      </c>
      <c r="GL51" s="17">
        <v>185.47028</v>
      </c>
      <c r="GM51" s="17">
        <v>-1.7702800000000001</v>
      </c>
      <c r="GN51" s="17">
        <v>82.5</v>
      </c>
      <c r="GO51" s="17">
        <v>79.789810000000003</v>
      </c>
      <c r="GP51" s="17">
        <v>87.858310000000003</v>
      </c>
      <c r="GQ51" s="17">
        <v>-5.3583100000000004</v>
      </c>
      <c r="GR51" s="17">
        <v>4.5999999999999996</v>
      </c>
      <c r="GS51" s="17"/>
      <c r="GT51" s="17">
        <v>9.09</v>
      </c>
      <c r="GU51" s="17">
        <v>-4.49</v>
      </c>
      <c r="GV51" s="17"/>
      <c r="GW51" s="17"/>
      <c r="GX51" s="17">
        <v>9.9490999999999996</v>
      </c>
      <c r="GY51" s="17">
        <v>-9.9490999999999996</v>
      </c>
      <c r="GZ51" s="17">
        <v>32.200000000000003</v>
      </c>
      <c r="HA51" s="17">
        <v>34.47804</v>
      </c>
      <c r="HB51" s="17">
        <v>34.47804</v>
      </c>
      <c r="HC51" s="17">
        <v>-2.2780399999999998</v>
      </c>
      <c r="HD51" s="17">
        <v>35</v>
      </c>
      <c r="HE51" s="17">
        <v>32.627180000000003</v>
      </c>
      <c r="HF51" s="17">
        <v>32.627180000000003</v>
      </c>
      <c r="HG51" s="17">
        <v>2.3728199999999999</v>
      </c>
      <c r="HH51" s="17">
        <v>2</v>
      </c>
      <c r="HI51" s="17">
        <v>1.97359</v>
      </c>
      <c r="HJ51" s="17">
        <v>1.97359</v>
      </c>
      <c r="HK51" s="17">
        <v>2.6409999999999999E-2</v>
      </c>
      <c r="HL51" s="17">
        <v>17.7</v>
      </c>
      <c r="HM51" s="17">
        <v>16.664079999999998</v>
      </c>
      <c r="HN51" s="17">
        <v>16.664079999999998</v>
      </c>
      <c r="HO51" s="17">
        <v>1.03592</v>
      </c>
      <c r="HP51" s="17">
        <v>89.9</v>
      </c>
      <c r="HQ51" s="17">
        <v>89.669300000000007</v>
      </c>
      <c r="HR51" s="17">
        <v>132.90415999999999</v>
      </c>
      <c r="HS51" s="17">
        <v>-43.004159999999999</v>
      </c>
      <c r="HT51" s="17"/>
      <c r="HU51" s="17"/>
      <c r="HV51" s="17"/>
      <c r="HW51" s="17">
        <v>0</v>
      </c>
      <c r="HX51" s="17"/>
      <c r="HY51" s="17"/>
      <c r="HZ51" s="17"/>
      <c r="IA51" s="17">
        <v>0</v>
      </c>
      <c r="IB51" s="17">
        <v>72.400000000000006</v>
      </c>
      <c r="IC51" s="17">
        <v>69.083799999999997</v>
      </c>
      <c r="ID51" s="17">
        <v>85.482579999999999</v>
      </c>
      <c r="IE51" s="17">
        <v>-13.08258</v>
      </c>
      <c r="IF51" s="17"/>
      <c r="IG51" s="17"/>
      <c r="IH51" s="17"/>
      <c r="II51" s="17">
        <v>0</v>
      </c>
      <c r="IJ51" s="17"/>
      <c r="IK51" s="17"/>
      <c r="IL51" s="17"/>
      <c r="IM51" s="17">
        <v>0</v>
      </c>
      <c r="IN51" s="17">
        <v>47.2</v>
      </c>
      <c r="IO51" s="17">
        <v>48.181449999999998</v>
      </c>
      <c r="IP51" s="17">
        <v>48.181449999999998</v>
      </c>
      <c r="IQ51" s="17">
        <v>-0.98145000000000004</v>
      </c>
      <c r="IR51" s="17"/>
      <c r="IS51" s="17"/>
      <c r="IT51" s="17"/>
      <c r="IU51" s="17">
        <v>0</v>
      </c>
      <c r="IV51" s="17"/>
      <c r="IW51" s="17"/>
      <c r="IX51" s="17"/>
      <c r="IY51" s="17">
        <v>0</v>
      </c>
      <c r="IZ51" s="17"/>
      <c r="JA51" s="17"/>
      <c r="JB51" s="17"/>
      <c r="JC51" s="17">
        <v>0</v>
      </c>
      <c r="JD51" s="17">
        <v>66.5</v>
      </c>
      <c r="JE51" s="17">
        <v>64.721999999999994</v>
      </c>
      <c r="JF51" s="17">
        <v>85.172120000000007</v>
      </c>
      <c r="JG51" s="17">
        <v>-18.67212</v>
      </c>
      <c r="JH51" s="17">
        <v>177</v>
      </c>
      <c r="JI51" s="17">
        <v>178.35103000000001</v>
      </c>
      <c r="JJ51" s="17">
        <v>178.35103000000001</v>
      </c>
      <c r="JK51" s="17">
        <v>-1.35103</v>
      </c>
      <c r="JL51" s="17">
        <v>174.3</v>
      </c>
      <c r="JM51" s="17">
        <v>178.35103000000001</v>
      </c>
      <c r="JN51" s="17">
        <v>178.35103000000001</v>
      </c>
      <c r="JO51" s="17">
        <v>-4.0510299999999999</v>
      </c>
      <c r="JP51" s="17">
        <v>209.9</v>
      </c>
      <c r="JQ51" s="17">
        <v>178.35103000000001</v>
      </c>
      <c r="JR51" s="17">
        <v>178.35103000000001</v>
      </c>
      <c r="JS51" s="17">
        <v>31.548970000000001</v>
      </c>
      <c r="JT51" s="17">
        <v>272.8</v>
      </c>
      <c r="JU51" s="17">
        <v>268.32994000000002</v>
      </c>
      <c r="JV51" s="17">
        <v>268.32994000000002</v>
      </c>
      <c r="JW51" s="17">
        <v>4.4700600000000001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1.1000000000000001</v>
      </c>
      <c r="LE51" s="17">
        <v>0.89207999999999998</v>
      </c>
      <c r="LF51" s="17">
        <v>0.89207999999999998</v>
      </c>
      <c r="LG51" s="17">
        <v>0.20791999999999999</v>
      </c>
      <c r="LH51" s="17">
        <v>157.5</v>
      </c>
      <c r="LI51" s="17">
        <v>150.31584000000001</v>
      </c>
      <c r="LJ51" s="17">
        <v>109.16603000000001</v>
      </c>
      <c r="LK51" s="17">
        <v>48.333970000000001</v>
      </c>
      <c r="LL51" s="17">
        <v>97.3</v>
      </c>
      <c r="LM51" s="17">
        <v>72.691130000000001</v>
      </c>
      <c r="LN51" s="17">
        <v>76.263400000000004</v>
      </c>
      <c r="LO51" s="17">
        <v>21.0366</v>
      </c>
      <c r="LP51" s="17">
        <v>64.5</v>
      </c>
      <c r="LQ51" s="17">
        <v>66.238</v>
      </c>
      <c r="LR51" s="17">
        <v>67.133979999999994</v>
      </c>
      <c r="LS51" s="17">
        <v>-2.6339800000000002</v>
      </c>
      <c r="LT51" s="17">
        <v>75</v>
      </c>
      <c r="LU51" s="17">
        <v>65.103380000000001</v>
      </c>
      <c r="LV51" s="17">
        <v>65.984009999999998</v>
      </c>
      <c r="LW51" s="17">
        <v>9.0159900000000004</v>
      </c>
      <c r="LX51" s="17">
        <v>29.4</v>
      </c>
      <c r="LY51" s="17">
        <v>26.942609999999998</v>
      </c>
      <c r="LZ51" s="17">
        <v>27.30705</v>
      </c>
      <c r="MA51" s="17">
        <v>2.0929500000000001</v>
      </c>
      <c r="MB51" s="17"/>
      <c r="MC51" s="17"/>
      <c r="MD51" s="17"/>
      <c r="ME51" s="17">
        <v>0</v>
      </c>
      <c r="MF51" s="17"/>
      <c r="MG51" s="17"/>
      <c r="MH51" s="17"/>
      <c r="MI51" s="17">
        <v>0</v>
      </c>
      <c r="MJ51" s="17"/>
      <c r="MK51" s="17"/>
      <c r="ML51" s="17"/>
      <c r="MM51" s="17">
        <v>0</v>
      </c>
      <c r="MN51" s="17">
        <v>145.9</v>
      </c>
      <c r="MO51" s="17">
        <v>151.08892</v>
      </c>
      <c r="MP51" s="17">
        <v>159.10807</v>
      </c>
      <c r="MQ51" s="17">
        <v>-13.208069999999999</v>
      </c>
      <c r="MR51" s="17">
        <v>148.30000000000001</v>
      </c>
      <c r="MS51" s="17">
        <v>151.08892</v>
      </c>
      <c r="MT51" s="17">
        <v>159.10807</v>
      </c>
      <c r="MU51" s="17">
        <v>-10.808070000000001</v>
      </c>
      <c r="MV51" s="17">
        <v>149.6</v>
      </c>
      <c r="MW51" s="17">
        <v>151.54264000000001</v>
      </c>
      <c r="MX51" s="17">
        <v>159.58587</v>
      </c>
      <c r="MY51" s="17">
        <v>-9.9858700000000002</v>
      </c>
      <c r="MZ51" s="17">
        <v>190.3</v>
      </c>
      <c r="NA51" s="17">
        <v>185.62738999999999</v>
      </c>
      <c r="NB51" s="17">
        <v>185.62738999999999</v>
      </c>
      <c r="NC51" s="17">
        <v>4.6726099999999997</v>
      </c>
      <c r="ND51" s="17"/>
      <c r="NE51" s="17"/>
      <c r="NF51" s="17"/>
      <c r="NG51" s="17">
        <v>0</v>
      </c>
      <c r="NH51" s="17"/>
      <c r="NI51" s="17"/>
      <c r="NJ51" s="17"/>
      <c r="NK51" s="17">
        <v>0</v>
      </c>
      <c r="NL51" s="17"/>
      <c r="NM51" s="17"/>
      <c r="NN51" s="17"/>
      <c r="NO51" s="17">
        <v>0</v>
      </c>
      <c r="NP51" s="17"/>
      <c r="NQ51" s="17"/>
      <c r="NR51" s="17"/>
      <c r="NS51" s="17">
        <v>0</v>
      </c>
      <c r="NT51" s="17">
        <v>218.2</v>
      </c>
      <c r="NU51" s="17">
        <v>192.23309</v>
      </c>
      <c r="NV51" s="17">
        <v>192.23309</v>
      </c>
      <c r="NW51" s="17">
        <v>25.966909999999999</v>
      </c>
      <c r="NX51" s="17">
        <v>104.3</v>
      </c>
      <c r="NY51" s="17">
        <v>96.405180000000001</v>
      </c>
      <c r="NZ51" s="17">
        <v>96.405180000000001</v>
      </c>
      <c r="OA51" s="17">
        <v>7.8948200000000002</v>
      </c>
      <c r="OB51" s="17">
        <v>0</v>
      </c>
      <c r="OC51" s="17"/>
      <c r="OD51" s="17"/>
      <c r="OE51" s="17">
        <v>0</v>
      </c>
      <c r="OF51" s="17">
        <v>40.6</v>
      </c>
      <c r="OG51" s="17">
        <v>65.400000000000006</v>
      </c>
      <c r="OH51" s="17">
        <v>48.02</v>
      </c>
      <c r="OI51" s="17">
        <v>-7.42</v>
      </c>
      <c r="OJ51" s="17">
        <v>0</v>
      </c>
      <c r="OK51" s="17"/>
      <c r="OL51" s="17"/>
      <c r="OM51" s="17">
        <v>0</v>
      </c>
      <c r="ON51" s="17">
        <v>7.3</v>
      </c>
      <c r="OO51" s="17">
        <v>11.51</v>
      </c>
      <c r="OP51" s="17">
        <v>11.51</v>
      </c>
      <c r="OQ51" s="17">
        <v>-4.21</v>
      </c>
      <c r="OR51" s="17">
        <v>0</v>
      </c>
      <c r="OS51" s="17"/>
      <c r="OT51" s="17"/>
      <c r="OU51" s="17">
        <v>0</v>
      </c>
      <c r="OV51" s="17">
        <v>7.3</v>
      </c>
      <c r="OW51" s="17">
        <v>7</v>
      </c>
      <c r="OX51" s="17">
        <v>7</v>
      </c>
      <c r="OY51" s="17">
        <v>0.3</v>
      </c>
      <c r="OZ51" s="17">
        <v>5.3</v>
      </c>
      <c r="PA51" s="17"/>
      <c r="PB51" s="17"/>
      <c r="PC51" s="17">
        <v>5.3</v>
      </c>
      <c r="PD51" s="17">
        <v>9.9</v>
      </c>
      <c r="PE51" s="17">
        <v>9</v>
      </c>
      <c r="PF51" s="17">
        <v>9</v>
      </c>
      <c r="PG51" s="17">
        <v>0.9</v>
      </c>
      <c r="PH51" s="17">
        <v>4.8</v>
      </c>
      <c r="PI51" s="17">
        <v>5.67</v>
      </c>
      <c r="PJ51" s="17">
        <v>5.67</v>
      </c>
      <c r="PK51" s="17">
        <v>-0.87</v>
      </c>
      <c r="PL51" s="17">
        <v>0.3</v>
      </c>
      <c r="PM51" s="17">
        <v>1</v>
      </c>
      <c r="PN51" s="17">
        <v>1</v>
      </c>
      <c r="PO51" s="17">
        <v>-0.7</v>
      </c>
      <c r="PP51" s="17">
        <v>1.5</v>
      </c>
      <c r="PQ51" s="17">
        <v>3</v>
      </c>
      <c r="PR51" s="17">
        <v>3</v>
      </c>
      <c r="PS51" s="17">
        <v>-1.5</v>
      </c>
      <c r="PT51" s="17">
        <v>1.9</v>
      </c>
      <c r="PU51" s="17">
        <v>1.9</v>
      </c>
      <c r="PV51" s="17">
        <v>1.9</v>
      </c>
      <c r="PW51" s="17">
        <v>0</v>
      </c>
      <c r="PX51" s="17">
        <v>18.3</v>
      </c>
      <c r="PY51" s="17">
        <v>18.25243</v>
      </c>
      <c r="PZ51" s="17">
        <v>18.25243</v>
      </c>
      <c r="QA51" s="17">
        <v>4.7570000000000001E-2</v>
      </c>
      <c r="QB51" s="17">
        <v>6.3</v>
      </c>
      <c r="QC51" s="17">
        <v>5</v>
      </c>
      <c r="QD51" s="17">
        <v>5</v>
      </c>
      <c r="QE51" s="17">
        <v>1.3</v>
      </c>
      <c r="QF51" s="17">
        <v>4</v>
      </c>
      <c r="QG51" s="17">
        <v>5</v>
      </c>
      <c r="QH51" s="17">
        <v>5</v>
      </c>
      <c r="QI51" s="17">
        <v>-1</v>
      </c>
      <c r="QJ51" s="17">
        <v>3.4</v>
      </c>
      <c r="QK51" s="17">
        <v>3.4</v>
      </c>
      <c r="QL51" s="17">
        <v>3.4</v>
      </c>
      <c r="QM51" s="17">
        <v>0</v>
      </c>
      <c r="QN51" s="17">
        <v>18.5</v>
      </c>
      <c r="QO51" s="17">
        <v>17.864080000000001</v>
      </c>
      <c r="QP51" s="17">
        <v>17.864080000000001</v>
      </c>
      <c r="QQ51" s="17">
        <v>0.63592000000000004</v>
      </c>
      <c r="QR51" s="17">
        <v>0</v>
      </c>
      <c r="QS51" s="17"/>
      <c r="QT51" s="17"/>
      <c r="QU51" s="17">
        <v>0</v>
      </c>
      <c r="QV51" s="17">
        <v>0</v>
      </c>
      <c r="QW51" s="17"/>
      <c r="QX51" s="17"/>
      <c r="QY51" s="17">
        <v>0</v>
      </c>
      <c r="QZ51" s="17">
        <v>15.8</v>
      </c>
      <c r="RA51" s="17">
        <v>14</v>
      </c>
      <c r="RB51" s="17">
        <v>12.268000000000001</v>
      </c>
      <c r="RC51" s="17">
        <v>3.532</v>
      </c>
      <c r="RD51" s="17">
        <v>41.8</v>
      </c>
      <c r="RE51" s="17">
        <v>37.302999999999997</v>
      </c>
      <c r="RF51" s="17">
        <v>37.302999999999997</v>
      </c>
      <c r="RG51" s="17">
        <v>4.4969999999999999</v>
      </c>
      <c r="RH51" s="17">
        <v>4.5</v>
      </c>
      <c r="RI51" s="17">
        <v>2.9009999999999998</v>
      </c>
      <c r="RJ51" s="17">
        <v>2.9009999999999998</v>
      </c>
      <c r="RK51" s="17">
        <v>1.599</v>
      </c>
      <c r="RL51" s="17">
        <v>1.2</v>
      </c>
      <c r="RM51" s="17">
        <v>1.2</v>
      </c>
      <c r="RN51" s="17">
        <v>1.2</v>
      </c>
      <c r="RO51" s="17">
        <v>0</v>
      </c>
      <c r="RP51" s="17">
        <v>2.4</v>
      </c>
      <c r="RQ51" s="17">
        <v>1.2</v>
      </c>
      <c r="RR51" s="17">
        <v>1.2</v>
      </c>
      <c r="RS51" s="17">
        <v>1.2</v>
      </c>
      <c r="RT51" s="17">
        <v>2.5</v>
      </c>
      <c r="RU51" s="17">
        <v>2.8</v>
      </c>
      <c r="RV51" s="17">
        <v>2.8</v>
      </c>
      <c r="RW51" s="17">
        <v>-0.3</v>
      </c>
      <c r="RX51" s="17">
        <v>0</v>
      </c>
      <c r="RY51" s="17"/>
      <c r="RZ51" s="17"/>
      <c r="SA51" s="17">
        <v>0</v>
      </c>
      <c r="SB51" s="17">
        <v>2.2000000000000002</v>
      </c>
      <c r="SC51" s="17">
        <v>2.379</v>
      </c>
      <c r="SD51" s="17">
        <v>2.379</v>
      </c>
      <c r="SE51" s="17">
        <v>-0.17899999999999999</v>
      </c>
      <c r="SF51" s="17">
        <v>18.8</v>
      </c>
      <c r="SG51" s="17">
        <v>15.979620000000001</v>
      </c>
      <c r="SH51" s="17">
        <v>19.772790000000001</v>
      </c>
      <c r="SI51" s="17">
        <v>-0.97279000000000004</v>
      </c>
      <c r="SJ51" s="17">
        <v>1.6</v>
      </c>
      <c r="SK51" s="17">
        <v>1.52</v>
      </c>
      <c r="SL51" s="17">
        <v>1.52</v>
      </c>
      <c r="SM51" s="17">
        <v>0.08</v>
      </c>
      <c r="SN51" s="17">
        <v>0.4</v>
      </c>
      <c r="SO51" s="17">
        <v>0.4</v>
      </c>
      <c r="SP51" s="17">
        <v>0.4</v>
      </c>
      <c r="SQ51" s="17">
        <v>0</v>
      </c>
      <c r="SR51" s="17">
        <v>4</v>
      </c>
      <c r="SS51" s="17">
        <v>4.3</v>
      </c>
      <c r="ST51" s="17">
        <v>4.3</v>
      </c>
      <c r="SU51" s="17">
        <v>-0.3</v>
      </c>
      <c r="SV51" s="17">
        <v>3.8</v>
      </c>
      <c r="SW51" s="17">
        <v>3</v>
      </c>
      <c r="SX51" s="17">
        <v>3</v>
      </c>
      <c r="SY51" s="17">
        <v>0.8</v>
      </c>
      <c r="SZ51" s="17">
        <v>3.3</v>
      </c>
      <c r="TA51" s="17">
        <v>3.5</v>
      </c>
      <c r="TB51" s="17">
        <v>3.5</v>
      </c>
      <c r="TC51" s="17">
        <v>-0.2</v>
      </c>
      <c r="TD51" s="17">
        <v>5.2</v>
      </c>
      <c r="TE51" s="17">
        <v>5</v>
      </c>
      <c r="TF51" s="17">
        <v>5</v>
      </c>
      <c r="TG51" s="17">
        <v>0.2</v>
      </c>
      <c r="TH51" s="17">
        <v>14.2</v>
      </c>
      <c r="TI51" s="17">
        <v>14.56311</v>
      </c>
      <c r="TJ51" s="17">
        <v>14.56311</v>
      </c>
      <c r="TK51" s="17">
        <v>-0.36310999999999999</v>
      </c>
      <c r="TL51" s="17">
        <v>19</v>
      </c>
      <c r="TM51" s="17">
        <v>18.84</v>
      </c>
      <c r="TN51" s="17">
        <v>18.84</v>
      </c>
      <c r="TO51" s="17">
        <v>0.16</v>
      </c>
      <c r="TP51" s="17">
        <v>25</v>
      </c>
      <c r="TQ51" s="17">
        <v>38.444000000000003</v>
      </c>
      <c r="TR51" s="17">
        <v>38.444000000000003</v>
      </c>
      <c r="TS51" s="17">
        <v>-13.444000000000001</v>
      </c>
      <c r="TT51" s="17">
        <v>0</v>
      </c>
      <c r="TU51" s="17"/>
      <c r="TV51" s="17"/>
      <c r="TW51" s="17">
        <v>0</v>
      </c>
      <c r="TX51" s="17">
        <v>26.7</v>
      </c>
      <c r="TY51" s="17">
        <v>58.5</v>
      </c>
      <c r="TZ51" s="17">
        <v>36.26</v>
      </c>
      <c r="UA51" s="17">
        <v>-9.56</v>
      </c>
      <c r="UB51" s="17">
        <v>43.4</v>
      </c>
      <c r="UC51" s="17">
        <v>70.099999999999994</v>
      </c>
      <c r="UD51" s="17"/>
      <c r="UE51" s="17">
        <v>43.4</v>
      </c>
      <c r="UF51" s="17">
        <v>3.1</v>
      </c>
      <c r="UG51" s="17">
        <v>3.4689999999999999</v>
      </c>
      <c r="UH51" s="17">
        <v>3.4689999999999999</v>
      </c>
      <c r="UI51" s="17">
        <v>-0.36899999999999999</v>
      </c>
      <c r="UJ51" s="17">
        <v>3.4</v>
      </c>
      <c r="UK51" s="17">
        <v>2.294</v>
      </c>
      <c r="UL51" s="17">
        <v>2.294</v>
      </c>
      <c r="UM51" s="17">
        <v>1.1060000000000001</v>
      </c>
      <c r="UN51" s="17">
        <v>5</v>
      </c>
      <c r="UO51" s="17">
        <v>5</v>
      </c>
      <c r="UP51" s="17">
        <v>5</v>
      </c>
      <c r="UQ51" s="17">
        <v>0</v>
      </c>
      <c r="UR51" s="17">
        <v>2</v>
      </c>
      <c r="US51" s="17">
        <v>2</v>
      </c>
      <c r="UT51" s="17">
        <v>2</v>
      </c>
      <c r="UU51" s="17">
        <v>0</v>
      </c>
      <c r="UV51" s="17">
        <v>7.6</v>
      </c>
      <c r="UW51" s="17">
        <v>8.3000000000000007</v>
      </c>
      <c r="UX51" s="17">
        <v>8.3000000000000007</v>
      </c>
      <c r="UY51" s="17">
        <v>-0.7</v>
      </c>
      <c r="UZ51" s="17">
        <v>3.8</v>
      </c>
      <c r="VA51" s="17">
        <v>3.8</v>
      </c>
      <c r="VB51" s="17">
        <v>3.8</v>
      </c>
      <c r="VC51" s="17">
        <v>0</v>
      </c>
      <c r="VD51" s="17">
        <v>4.2</v>
      </c>
      <c r="VE51" s="17">
        <v>4.2</v>
      </c>
      <c r="VF51" s="17">
        <v>4.2</v>
      </c>
      <c r="VG51" s="17">
        <v>0</v>
      </c>
      <c r="VH51" s="17">
        <v>4.4000000000000004</v>
      </c>
      <c r="VI51" s="17">
        <v>4.2</v>
      </c>
      <c r="VJ51" s="17">
        <v>4.2</v>
      </c>
      <c r="VK51" s="17">
        <v>0.2</v>
      </c>
      <c r="VL51" s="17">
        <v>3.5</v>
      </c>
      <c r="VM51" s="17">
        <v>7.8570000000000002</v>
      </c>
      <c r="VN51" s="17">
        <v>7.8570000000000002</v>
      </c>
      <c r="VO51" s="17">
        <v>-4.3570000000000002</v>
      </c>
      <c r="VP51" s="17">
        <v>0</v>
      </c>
      <c r="VQ51" s="17"/>
      <c r="VR51" s="17"/>
      <c r="VS51" s="17">
        <v>0</v>
      </c>
      <c r="VT51" s="17">
        <v>0</v>
      </c>
      <c r="VU51" s="17"/>
      <c r="VV51" s="17"/>
      <c r="VW51" s="17">
        <v>0</v>
      </c>
      <c r="VX51" s="17">
        <v>0</v>
      </c>
      <c r="VY51" s="17"/>
      <c r="VZ51" s="17"/>
      <c r="WA51" s="17">
        <v>0</v>
      </c>
      <c r="WB51" s="17">
        <v>0.6</v>
      </c>
      <c r="WC51" s="17">
        <v>0.6</v>
      </c>
      <c r="WD51" s="17">
        <v>0.6</v>
      </c>
      <c r="WE51" s="17">
        <v>0</v>
      </c>
      <c r="WF51" s="17">
        <v>55.1</v>
      </c>
      <c r="WG51" s="17">
        <v>70</v>
      </c>
      <c r="WH51" s="17">
        <v>54</v>
      </c>
      <c r="WI51" s="17">
        <v>1.1000000000000001</v>
      </c>
      <c r="WJ51" s="17">
        <v>47.8</v>
      </c>
      <c r="WK51" s="17">
        <v>60</v>
      </c>
      <c r="WL51" s="17">
        <v>44</v>
      </c>
      <c r="WM51" s="17">
        <v>3.8</v>
      </c>
      <c r="WN51" s="17">
        <v>0</v>
      </c>
      <c r="WO51" s="17"/>
      <c r="WP51" s="17"/>
      <c r="WQ51" s="17">
        <v>0</v>
      </c>
      <c r="WR51" s="17">
        <v>0</v>
      </c>
      <c r="WS51" s="17"/>
      <c r="WT51" s="17"/>
      <c r="WU51" s="17">
        <v>0</v>
      </c>
      <c r="WV51" s="17">
        <v>6.7</v>
      </c>
      <c r="WW51" s="17">
        <v>6</v>
      </c>
      <c r="WX51" s="17">
        <v>6</v>
      </c>
      <c r="WY51" s="17">
        <v>0.7</v>
      </c>
      <c r="WZ51" s="17">
        <v>18.2</v>
      </c>
      <c r="XA51" s="17">
        <v>18.4466</v>
      </c>
      <c r="XB51" s="17">
        <v>18.4466</v>
      </c>
      <c r="XC51" s="17">
        <v>-0.24660000000000001</v>
      </c>
      <c r="XD51" s="17">
        <v>9.4</v>
      </c>
      <c r="XE51" s="17">
        <v>10.8</v>
      </c>
      <c r="XF51" s="17">
        <v>10.8</v>
      </c>
      <c r="XG51" s="17">
        <v>-1.4</v>
      </c>
      <c r="XH51" s="17">
        <v>36.4</v>
      </c>
      <c r="XI51" s="17">
        <v>30</v>
      </c>
      <c r="XJ51" s="17">
        <v>30</v>
      </c>
      <c r="XK51" s="17">
        <v>6.4</v>
      </c>
      <c r="XL51" s="17">
        <v>23.1</v>
      </c>
      <c r="XM51" s="17">
        <v>30</v>
      </c>
      <c r="XN51" s="17">
        <v>30</v>
      </c>
      <c r="XO51" s="17">
        <v>-6.9</v>
      </c>
      <c r="XP51" s="17">
        <v>13.6</v>
      </c>
      <c r="XQ51" s="17">
        <v>14</v>
      </c>
      <c r="XR51" s="17">
        <v>14</v>
      </c>
      <c r="XS51" s="17">
        <v>-0.4</v>
      </c>
      <c r="XT51" s="17">
        <v>19.100000000000001</v>
      </c>
      <c r="XU51" s="17">
        <v>19</v>
      </c>
      <c r="XV51" s="17">
        <v>19</v>
      </c>
      <c r="XW51" s="17">
        <v>0.1</v>
      </c>
      <c r="XX51" s="17">
        <v>8</v>
      </c>
      <c r="XY51" s="17">
        <v>8.23</v>
      </c>
      <c r="XZ51" s="17">
        <v>8.23</v>
      </c>
      <c r="YA51" s="17">
        <v>-0.23</v>
      </c>
      <c r="YB51" s="17"/>
      <c r="YC51" s="17"/>
      <c r="YD51" s="17"/>
      <c r="YE51" s="17">
        <v>0</v>
      </c>
      <c r="YF51" s="17"/>
      <c r="YG51" s="17"/>
      <c r="YH51" s="17"/>
      <c r="YI51" s="17">
        <v>0</v>
      </c>
    </row>
    <row r="52" spans="1:659" ht="24" customHeight="1" x14ac:dyDescent="0.3">
      <c r="A52" s="1"/>
      <c r="B52" s="16" t="s">
        <v>50</v>
      </c>
      <c r="C52" s="16" t="s">
        <v>758</v>
      </c>
      <c r="D52" s="17">
        <v>143.9</v>
      </c>
      <c r="E52" s="17">
        <v>143.58874</v>
      </c>
      <c r="F52" s="17">
        <v>143.07505</v>
      </c>
      <c r="G52" s="17">
        <v>0.82494999999999996</v>
      </c>
      <c r="H52" s="17">
        <v>641.1</v>
      </c>
      <c r="I52" s="17">
        <v>643.65809000000002</v>
      </c>
      <c r="J52" s="17">
        <v>643.65809000000002</v>
      </c>
      <c r="K52" s="17">
        <v>-2.55809</v>
      </c>
      <c r="L52" s="17">
        <v>215.8</v>
      </c>
      <c r="M52" s="17">
        <v>209.39341999999999</v>
      </c>
      <c r="N52" s="17">
        <v>209.39341999999999</v>
      </c>
      <c r="O52" s="17">
        <v>6.4065799999999999</v>
      </c>
      <c r="P52" s="17"/>
      <c r="Q52" s="17"/>
      <c r="R52" s="17"/>
      <c r="S52" s="17">
        <v>0</v>
      </c>
      <c r="T52" s="17"/>
      <c r="U52" s="17"/>
      <c r="V52" s="17"/>
      <c r="W52" s="17">
        <v>0</v>
      </c>
      <c r="X52" s="17">
        <v>60.1</v>
      </c>
      <c r="Y52" s="17">
        <v>76.798159999999996</v>
      </c>
      <c r="Z52" s="17">
        <v>69.412260000000003</v>
      </c>
      <c r="AA52" s="17">
        <v>-9.3122600000000002</v>
      </c>
      <c r="AB52" s="17">
        <v>76.900000000000006</v>
      </c>
      <c r="AC52" s="17">
        <v>91.364000000000004</v>
      </c>
      <c r="AD52" s="17">
        <v>91.363990000000001</v>
      </c>
      <c r="AE52" s="17">
        <v>-14.463990000000001</v>
      </c>
      <c r="AF52" s="17">
        <v>79.400000000000006</v>
      </c>
      <c r="AG52" s="17">
        <v>86.905510000000007</v>
      </c>
      <c r="AH52" s="17">
        <v>86.905510000000007</v>
      </c>
      <c r="AI52" s="17">
        <v>-7.5055100000000001</v>
      </c>
      <c r="AJ52" s="17"/>
      <c r="AK52" s="17"/>
      <c r="AL52" s="17"/>
      <c r="AM52" s="17">
        <v>0</v>
      </c>
      <c r="AN52" s="17">
        <v>187.5</v>
      </c>
      <c r="AO52" s="17">
        <v>196.22801999999999</v>
      </c>
      <c r="AP52" s="17">
        <v>196.22801999999999</v>
      </c>
      <c r="AQ52" s="17">
        <v>-8.7280200000000008</v>
      </c>
      <c r="AR52" s="17">
        <v>207.8</v>
      </c>
      <c r="AS52" s="17">
        <v>196.22801999999999</v>
      </c>
      <c r="AT52" s="17">
        <v>196.22801999999999</v>
      </c>
      <c r="AU52" s="17">
        <v>11.57198</v>
      </c>
      <c r="AV52" s="17">
        <v>211.1</v>
      </c>
      <c r="AW52" s="17">
        <v>196.22801999999999</v>
      </c>
      <c r="AX52" s="17">
        <v>196.22801999999999</v>
      </c>
      <c r="AY52" s="17">
        <v>14.871980000000001</v>
      </c>
      <c r="AZ52" s="17">
        <v>288.2</v>
      </c>
      <c r="BA52" s="17">
        <v>295.22593999999998</v>
      </c>
      <c r="BB52" s="17">
        <v>295.22593999999998</v>
      </c>
      <c r="BC52" s="17">
        <v>-7.0259400000000003</v>
      </c>
      <c r="BD52" s="17">
        <v>216.2</v>
      </c>
      <c r="BE52" s="17">
        <v>208.07390000000001</v>
      </c>
      <c r="BF52" s="17">
        <v>208.07390000000001</v>
      </c>
      <c r="BG52" s="17">
        <v>8.1260999999999992</v>
      </c>
      <c r="BH52" s="17">
        <v>110.8</v>
      </c>
      <c r="BI52" s="17">
        <v>104.34936999999999</v>
      </c>
      <c r="BJ52" s="17">
        <v>104.34936999999999</v>
      </c>
      <c r="BK52" s="17">
        <v>6.4506300000000003</v>
      </c>
      <c r="BL52" s="17">
        <v>364.6</v>
      </c>
      <c r="BM52" s="17">
        <v>368.40096999999997</v>
      </c>
      <c r="BN52" s="17">
        <v>368.40096999999997</v>
      </c>
      <c r="BO52" s="17">
        <v>-3.80097</v>
      </c>
      <c r="BP52" s="17">
        <v>4.2</v>
      </c>
      <c r="BQ52" s="17">
        <v>4.4318400000000002</v>
      </c>
      <c r="BR52" s="17">
        <v>4.4318400000000002</v>
      </c>
      <c r="BS52" s="17">
        <v>-0.23183999999999999</v>
      </c>
      <c r="BT52" s="17"/>
      <c r="BU52" s="17"/>
      <c r="BV52" s="17"/>
      <c r="BW52" s="17">
        <v>0</v>
      </c>
      <c r="BX52" s="17"/>
      <c r="BY52" s="17"/>
      <c r="BZ52" s="17"/>
      <c r="CA52" s="17">
        <v>0</v>
      </c>
      <c r="CB52" s="17"/>
      <c r="CC52" s="17"/>
      <c r="CD52" s="17"/>
      <c r="CE52" s="17">
        <v>0</v>
      </c>
      <c r="CF52" s="17"/>
      <c r="CG52" s="17"/>
      <c r="CH52" s="17"/>
      <c r="CI52" s="17">
        <v>0</v>
      </c>
      <c r="CJ52" s="17">
        <v>106</v>
      </c>
      <c r="CK52" s="17">
        <v>105.6932</v>
      </c>
      <c r="CL52" s="17">
        <v>105.6932</v>
      </c>
      <c r="CM52" s="17">
        <v>0.30680000000000002</v>
      </c>
      <c r="CN52" s="17">
        <v>7.3</v>
      </c>
      <c r="CO52" s="17">
        <v>5.1333399999999996</v>
      </c>
      <c r="CP52" s="17">
        <v>5.1333399999999996</v>
      </c>
      <c r="CQ52" s="17">
        <v>2.1666599999999998</v>
      </c>
      <c r="CR52" s="17">
        <v>4.9000000000000004</v>
      </c>
      <c r="CS52" s="17">
        <v>2.8177599999999998</v>
      </c>
      <c r="CT52" s="17">
        <v>2.8177599999999998</v>
      </c>
      <c r="CU52" s="17">
        <v>2.0822400000000001</v>
      </c>
      <c r="CV52" s="17">
        <v>22.1</v>
      </c>
      <c r="CW52" s="17">
        <v>22.389009999999999</v>
      </c>
      <c r="CX52" s="17">
        <v>22.389009999999999</v>
      </c>
      <c r="CY52" s="17">
        <v>-0.28900999999999999</v>
      </c>
      <c r="CZ52" s="17">
        <v>7.1</v>
      </c>
      <c r="DA52" s="17">
        <v>6.8787000000000003</v>
      </c>
      <c r="DB52" s="17">
        <v>6.8787000000000003</v>
      </c>
      <c r="DC52" s="17">
        <v>0.2213</v>
      </c>
      <c r="DD52" s="17">
        <v>14.8</v>
      </c>
      <c r="DE52" s="17">
        <v>14.919420000000001</v>
      </c>
      <c r="DF52" s="17">
        <v>14.919420000000001</v>
      </c>
      <c r="DG52" s="17">
        <v>-0.11942</v>
      </c>
      <c r="DH52" s="17">
        <v>141.80000000000001</v>
      </c>
      <c r="DI52" s="17">
        <v>133.18591000000001</v>
      </c>
      <c r="DJ52" s="17">
        <v>94.017889999999994</v>
      </c>
      <c r="DK52" s="17">
        <v>47.782110000000003</v>
      </c>
      <c r="DL52" s="17"/>
      <c r="DM52" s="17"/>
      <c r="DN52" s="17"/>
      <c r="DO52" s="17">
        <v>0</v>
      </c>
      <c r="DP52" s="17"/>
      <c r="DQ52" s="17"/>
      <c r="DR52" s="17"/>
      <c r="DS52" s="17">
        <v>0</v>
      </c>
      <c r="DT52" s="17"/>
      <c r="DU52" s="17"/>
      <c r="DV52" s="17"/>
      <c r="DW52" s="17">
        <v>0</v>
      </c>
      <c r="DX52" s="17"/>
      <c r="DY52" s="17"/>
      <c r="DZ52" s="17"/>
      <c r="EA52" s="17">
        <v>0</v>
      </c>
      <c r="EB52" s="17">
        <v>99.9</v>
      </c>
      <c r="EC52" s="17">
        <v>66.708060000000003</v>
      </c>
      <c r="ED52" s="17">
        <v>71.447890000000001</v>
      </c>
      <c r="EE52" s="17">
        <v>28.452110000000001</v>
      </c>
      <c r="EF52" s="17">
        <v>185.8</v>
      </c>
      <c r="EG52" s="17">
        <v>107.38261</v>
      </c>
      <c r="EH52" s="17">
        <v>121.53131</v>
      </c>
      <c r="EI52" s="17">
        <v>64.268690000000007</v>
      </c>
      <c r="EJ52" s="17"/>
      <c r="EK52" s="17"/>
      <c r="EL52" s="17"/>
      <c r="EM52" s="17">
        <v>0</v>
      </c>
      <c r="EN52" s="17"/>
      <c r="EO52" s="17"/>
      <c r="EP52" s="17"/>
      <c r="EQ52" s="17">
        <v>0</v>
      </c>
      <c r="ER52" s="17"/>
      <c r="ES52" s="17"/>
      <c r="ET52" s="17"/>
      <c r="EU52" s="17">
        <v>0</v>
      </c>
      <c r="EV52" s="17">
        <v>6.4</v>
      </c>
      <c r="EW52" s="17">
        <v>6.39</v>
      </c>
      <c r="EX52" s="17">
        <v>6.39</v>
      </c>
      <c r="EY52" s="17">
        <v>0.01</v>
      </c>
      <c r="EZ52" s="17">
        <v>0</v>
      </c>
      <c r="FA52" s="17"/>
      <c r="FB52" s="17"/>
      <c r="FC52" s="17">
        <v>0</v>
      </c>
      <c r="FD52" s="17">
        <v>27</v>
      </c>
      <c r="FE52" s="17">
        <v>31.53576</v>
      </c>
      <c r="FF52" s="17">
        <v>31.53576</v>
      </c>
      <c r="FG52" s="17">
        <v>-4.5357599999999998</v>
      </c>
      <c r="FH52" s="17">
        <v>74.8</v>
      </c>
      <c r="FI52" s="17">
        <v>74.999979999999994</v>
      </c>
      <c r="FJ52" s="17">
        <v>120.18982</v>
      </c>
      <c r="FK52" s="17">
        <v>-45.38982</v>
      </c>
      <c r="FL52" s="17">
        <v>17.399999999999999</v>
      </c>
      <c r="FM52" s="17">
        <v>18.874919999999999</v>
      </c>
      <c r="FN52" s="17">
        <v>18.874919999999999</v>
      </c>
      <c r="FO52" s="17">
        <v>-1.47492</v>
      </c>
      <c r="FP52" s="17">
        <v>18.600000000000001</v>
      </c>
      <c r="FQ52" s="17">
        <v>14.927820000000001</v>
      </c>
      <c r="FR52" s="17">
        <v>14.927820000000001</v>
      </c>
      <c r="FS52" s="17">
        <v>3.67218</v>
      </c>
      <c r="FT52" s="17">
        <v>12.6</v>
      </c>
      <c r="FU52" s="17">
        <v>13.1068</v>
      </c>
      <c r="FV52" s="17">
        <v>13.1068</v>
      </c>
      <c r="FW52" s="17">
        <v>-0.50680000000000003</v>
      </c>
      <c r="FX52" s="17">
        <v>56.6</v>
      </c>
      <c r="FY52" s="17">
        <v>57.754739999999998</v>
      </c>
      <c r="FZ52" s="17">
        <v>57.754739999999998</v>
      </c>
      <c r="GA52" s="17">
        <v>-1.1547400000000001</v>
      </c>
      <c r="GB52" s="17">
        <v>181.6</v>
      </c>
      <c r="GC52" s="17">
        <v>184.91498000000001</v>
      </c>
      <c r="GD52" s="17">
        <v>184.91498000000001</v>
      </c>
      <c r="GE52" s="17">
        <v>-3.3149799999999998</v>
      </c>
      <c r="GF52" s="17">
        <v>181.9</v>
      </c>
      <c r="GG52" s="17">
        <v>184.91498000000001</v>
      </c>
      <c r="GH52" s="17">
        <v>184.91498000000001</v>
      </c>
      <c r="GI52" s="17">
        <v>-3.01498</v>
      </c>
      <c r="GJ52" s="17">
        <v>183.9</v>
      </c>
      <c r="GK52" s="17">
        <v>185.47028</v>
      </c>
      <c r="GL52" s="17">
        <v>185.47028</v>
      </c>
      <c r="GM52" s="17">
        <v>-1.5702799999999999</v>
      </c>
      <c r="GN52" s="17">
        <v>81.3</v>
      </c>
      <c r="GO52" s="17">
        <v>79.789810000000003</v>
      </c>
      <c r="GP52" s="17">
        <v>87.858310000000003</v>
      </c>
      <c r="GQ52" s="17">
        <v>-6.5583099999999996</v>
      </c>
      <c r="GR52" s="17">
        <v>4.5999999999999996</v>
      </c>
      <c r="GS52" s="17"/>
      <c r="GT52" s="17">
        <v>9.09</v>
      </c>
      <c r="GU52" s="17">
        <v>-4.49</v>
      </c>
      <c r="GV52" s="17"/>
      <c r="GW52" s="17"/>
      <c r="GX52" s="17">
        <v>9.9490999999999996</v>
      </c>
      <c r="GY52" s="17">
        <v>-9.9490999999999996</v>
      </c>
      <c r="GZ52" s="17">
        <v>34.1</v>
      </c>
      <c r="HA52" s="17">
        <v>34.47804</v>
      </c>
      <c r="HB52" s="17">
        <v>34.47804</v>
      </c>
      <c r="HC52" s="17">
        <v>-0.37803999999999999</v>
      </c>
      <c r="HD52" s="17">
        <v>36</v>
      </c>
      <c r="HE52" s="17">
        <v>32.627180000000003</v>
      </c>
      <c r="HF52" s="17">
        <v>32.627180000000003</v>
      </c>
      <c r="HG52" s="17">
        <v>3.3728199999999999</v>
      </c>
      <c r="HH52" s="17">
        <v>2</v>
      </c>
      <c r="HI52" s="17">
        <v>1.97359</v>
      </c>
      <c r="HJ52" s="17">
        <v>1.97359</v>
      </c>
      <c r="HK52" s="17">
        <v>2.6409999999999999E-2</v>
      </c>
      <c r="HL52" s="17">
        <v>16.5</v>
      </c>
      <c r="HM52" s="17">
        <v>16.664079999999998</v>
      </c>
      <c r="HN52" s="17">
        <v>16.664079999999998</v>
      </c>
      <c r="HO52" s="17">
        <v>-0.16408</v>
      </c>
      <c r="HP52" s="17">
        <v>110.9</v>
      </c>
      <c r="HQ52" s="17">
        <v>77.957160000000002</v>
      </c>
      <c r="HR52" s="17">
        <v>131.20686000000001</v>
      </c>
      <c r="HS52" s="17">
        <v>-20.30686</v>
      </c>
      <c r="HT52" s="17"/>
      <c r="HU52" s="17"/>
      <c r="HV52" s="17"/>
      <c r="HW52" s="17">
        <v>0</v>
      </c>
      <c r="HX52" s="17"/>
      <c r="HY52" s="17"/>
      <c r="HZ52" s="17"/>
      <c r="IA52" s="17">
        <v>0</v>
      </c>
      <c r="IB52" s="17">
        <v>51.4</v>
      </c>
      <c r="IC52" s="17">
        <v>72.844229999999996</v>
      </c>
      <c r="ID52" s="17">
        <v>85.482579999999999</v>
      </c>
      <c r="IE52" s="17">
        <v>-34.08258</v>
      </c>
      <c r="IF52" s="17"/>
      <c r="IG52" s="17"/>
      <c r="IH52" s="17"/>
      <c r="II52" s="17">
        <v>0</v>
      </c>
      <c r="IJ52" s="17"/>
      <c r="IK52" s="17"/>
      <c r="IL52" s="17"/>
      <c r="IM52" s="17">
        <v>0</v>
      </c>
      <c r="IN52" s="17">
        <v>47</v>
      </c>
      <c r="IO52" s="17">
        <v>48.181449999999998</v>
      </c>
      <c r="IP52" s="17">
        <v>48.181449999999998</v>
      </c>
      <c r="IQ52" s="17">
        <v>-1.1814499999999999</v>
      </c>
      <c r="IR52" s="17"/>
      <c r="IS52" s="17"/>
      <c r="IT52" s="17"/>
      <c r="IU52" s="17">
        <v>0</v>
      </c>
      <c r="IV52" s="17"/>
      <c r="IW52" s="17"/>
      <c r="IX52" s="17"/>
      <c r="IY52" s="17">
        <v>0</v>
      </c>
      <c r="IZ52" s="17"/>
      <c r="JA52" s="17"/>
      <c r="JB52" s="17"/>
      <c r="JC52" s="17">
        <v>0</v>
      </c>
      <c r="JD52" s="17">
        <v>65.900000000000006</v>
      </c>
      <c r="JE52" s="17">
        <v>64.721999999999994</v>
      </c>
      <c r="JF52" s="17">
        <v>85.172120000000007</v>
      </c>
      <c r="JG52" s="17">
        <v>-19.272120000000001</v>
      </c>
      <c r="JH52" s="17">
        <v>177.5</v>
      </c>
      <c r="JI52" s="17">
        <v>178.35103000000001</v>
      </c>
      <c r="JJ52" s="17">
        <v>178.35103000000001</v>
      </c>
      <c r="JK52" s="17">
        <v>-0.85102999999999995</v>
      </c>
      <c r="JL52" s="17">
        <v>175.2</v>
      </c>
      <c r="JM52" s="17">
        <v>178.35103000000001</v>
      </c>
      <c r="JN52" s="17">
        <v>178.35103000000001</v>
      </c>
      <c r="JO52" s="17">
        <v>-3.15103</v>
      </c>
      <c r="JP52" s="17">
        <v>209.4</v>
      </c>
      <c r="JQ52" s="17">
        <v>178.35103000000001</v>
      </c>
      <c r="JR52" s="17">
        <v>178.35103000000001</v>
      </c>
      <c r="JS52" s="17">
        <v>31.048970000000001</v>
      </c>
      <c r="JT52" s="17">
        <v>273.3</v>
      </c>
      <c r="JU52" s="17">
        <v>268.32994000000002</v>
      </c>
      <c r="JV52" s="17">
        <v>268.32994000000002</v>
      </c>
      <c r="JW52" s="17">
        <v>4.9700600000000001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v>
      </c>
      <c r="LE52" s="17">
        <v>0.89207999999999998</v>
      </c>
      <c r="LF52" s="17">
        <v>0.89207999999999998</v>
      </c>
      <c r="LG52" s="17">
        <v>0.10792</v>
      </c>
      <c r="LH52" s="17">
        <v>141.69999999999999</v>
      </c>
      <c r="LI52" s="17">
        <v>108.74353000000001</v>
      </c>
      <c r="LJ52" s="17">
        <v>108.56335</v>
      </c>
      <c r="LK52" s="17">
        <v>33.136650000000003</v>
      </c>
      <c r="LL52" s="17">
        <v>100.1</v>
      </c>
      <c r="LM52" s="17">
        <v>74.365719999999996</v>
      </c>
      <c r="LN52" s="17">
        <v>76.263329999999996</v>
      </c>
      <c r="LO52" s="17">
        <v>23.836670000000002</v>
      </c>
      <c r="LP52" s="17">
        <v>64.2</v>
      </c>
      <c r="LQ52" s="17">
        <v>66.371579999999994</v>
      </c>
      <c r="LR52" s="17">
        <v>67.133979999999994</v>
      </c>
      <c r="LS52" s="17">
        <v>-2.93398</v>
      </c>
      <c r="LT52" s="17">
        <v>74.900000000000006</v>
      </c>
      <c r="LU52" s="17">
        <v>65.234669999999994</v>
      </c>
      <c r="LV52" s="17">
        <v>65.984009999999998</v>
      </c>
      <c r="LW52" s="17">
        <v>8.9159900000000007</v>
      </c>
      <c r="LX52" s="17">
        <v>29.1</v>
      </c>
      <c r="LY52" s="17">
        <v>26.996939999999999</v>
      </c>
      <c r="LZ52" s="17">
        <v>27.30705</v>
      </c>
      <c r="MA52" s="17">
        <v>1.79295</v>
      </c>
      <c r="MB52" s="17"/>
      <c r="MC52" s="17"/>
      <c r="MD52" s="17"/>
      <c r="ME52" s="17">
        <v>0</v>
      </c>
      <c r="MF52" s="17"/>
      <c r="MG52" s="17"/>
      <c r="MH52" s="17"/>
      <c r="MI52" s="17">
        <v>0</v>
      </c>
      <c r="MJ52" s="17"/>
      <c r="MK52" s="17"/>
      <c r="ML52" s="17"/>
      <c r="MM52" s="17">
        <v>0</v>
      </c>
      <c r="MN52" s="17">
        <v>146.30000000000001</v>
      </c>
      <c r="MO52" s="17">
        <v>151.08894000000001</v>
      </c>
      <c r="MP52" s="17">
        <v>159.10807</v>
      </c>
      <c r="MQ52" s="17">
        <v>-12.808070000000001</v>
      </c>
      <c r="MR52" s="17">
        <v>148.80000000000001</v>
      </c>
      <c r="MS52" s="17">
        <v>151.08894000000001</v>
      </c>
      <c r="MT52" s="17">
        <v>159.10807</v>
      </c>
      <c r="MU52" s="17">
        <v>-10.308070000000001</v>
      </c>
      <c r="MV52" s="17">
        <v>150</v>
      </c>
      <c r="MW52" s="17">
        <v>151.54266000000001</v>
      </c>
      <c r="MX52" s="17">
        <v>159.58587</v>
      </c>
      <c r="MY52" s="17">
        <v>-9.5858699999999999</v>
      </c>
      <c r="MZ52" s="17">
        <v>191.3</v>
      </c>
      <c r="NA52" s="17">
        <v>185.62738999999999</v>
      </c>
      <c r="NB52" s="17">
        <v>185.62738999999999</v>
      </c>
      <c r="NC52" s="17">
        <v>5.6726099999999997</v>
      </c>
      <c r="ND52" s="17"/>
      <c r="NE52" s="17"/>
      <c r="NF52" s="17"/>
      <c r="NG52" s="17">
        <v>0</v>
      </c>
      <c r="NH52" s="17"/>
      <c r="NI52" s="17"/>
      <c r="NJ52" s="17"/>
      <c r="NK52" s="17">
        <v>0</v>
      </c>
      <c r="NL52" s="17"/>
      <c r="NM52" s="17"/>
      <c r="NN52" s="17"/>
      <c r="NO52" s="17">
        <v>0</v>
      </c>
      <c r="NP52" s="17"/>
      <c r="NQ52" s="17"/>
      <c r="NR52" s="17"/>
      <c r="NS52" s="17">
        <v>0</v>
      </c>
      <c r="NT52" s="17">
        <v>217.8</v>
      </c>
      <c r="NU52" s="17">
        <v>192.23309</v>
      </c>
      <c r="NV52" s="17">
        <v>192.23309</v>
      </c>
      <c r="NW52" s="17">
        <v>25.56691</v>
      </c>
      <c r="NX52" s="17">
        <v>104.2</v>
      </c>
      <c r="NY52" s="17">
        <v>96.405180000000001</v>
      </c>
      <c r="NZ52" s="17">
        <v>96.405180000000001</v>
      </c>
      <c r="OA52" s="17">
        <v>7.7948199999999996</v>
      </c>
      <c r="OB52" s="17">
        <v>0</v>
      </c>
      <c r="OC52" s="17"/>
      <c r="OD52" s="17"/>
      <c r="OE52" s="17">
        <v>0</v>
      </c>
      <c r="OF52" s="17">
        <v>37</v>
      </c>
      <c r="OG52" s="17">
        <v>64.3</v>
      </c>
      <c r="OH52" s="17">
        <v>45.56</v>
      </c>
      <c r="OI52" s="17">
        <v>-8.56</v>
      </c>
      <c r="OJ52" s="17">
        <v>0</v>
      </c>
      <c r="OK52" s="17"/>
      <c r="OL52" s="17"/>
      <c r="OM52" s="17">
        <v>0</v>
      </c>
      <c r="ON52" s="17">
        <v>7.3</v>
      </c>
      <c r="OO52" s="17">
        <v>11.289</v>
      </c>
      <c r="OP52" s="17">
        <v>11.289</v>
      </c>
      <c r="OQ52" s="17">
        <v>-3.9889999999999999</v>
      </c>
      <c r="OR52" s="17">
        <v>0</v>
      </c>
      <c r="OS52" s="17"/>
      <c r="OT52" s="17"/>
      <c r="OU52" s="17">
        <v>0</v>
      </c>
      <c r="OV52" s="17">
        <v>7.3</v>
      </c>
      <c r="OW52" s="17">
        <v>7</v>
      </c>
      <c r="OX52" s="17">
        <v>7</v>
      </c>
      <c r="OY52" s="17">
        <v>0.3</v>
      </c>
      <c r="OZ52" s="17">
        <v>5.0999999999999996</v>
      </c>
      <c r="PA52" s="17"/>
      <c r="PB52" s="17"/>
      <c r="PC52" s="17">
        <v>5.0999999999999996</v>
      </c>
      <c r="PD52" s="17">
        <v>10</v>
      </c>
      <c r="PE52" s="17">
        <v>9</v>
      </c>
      <c r="PF52" s="17">
        <v>9</v>
      </c>
      <c r="PG52" s="17">
        <v>1</v>
      </c>
      <c r="PH52" s="17">
        <v>4.9000000000000004</v>
      </c>
      <c r="PI52" s="17">
        <v>5.67</v>
      </c>
      <c r="PJ52" s="17">
        <v>5.1894600000000004</v>
      </c>
      <c r="PK52" s="17">
        <v>-0.28946</v>
      </c>
      <c r="PL52" s="17">
        <v>0.3</v>
      </c>
      <c r="PM52" s="17">
        <v>1</v>
      </c>
      <c r="PN52" s="17">
        <v>1</v>
      </c>
      <c r="PO52" s="17">
        <v>-0.7</v>
      </c>
      <c r="PP52" s="17">
        <v>1.5</v>
      </c>
      <c r="PQ52" s="17">
        <v>3</v>
      </c>
      <c r="PR52" s="17">
        <v>3</v>
      </c>
      <c r="PS52" s="17">
        <v>-1.5</v>
      </c>
      <c r="PT52" s="17">
        <v>1.9</v>
      </c>
      <c r="PU52" s="17">
        <v>1.9</v>
      </c>
      <c r="PV52" s="17">
        <v>1.9</v>
      </c>
      <c r="PW52" s="17">
        <v>0</v>
      </c>
      <c r="PX52" s="17">
        <v>18.100000000000001</v>
      </c>
      <c r="PY52" s="17">
        <v>18.25243</v>
      </c>
      <c r="PZ52" s="17">
        <v>18.25243</v>
      </c>
      <c r="QA52" s="17">
        <v>-0.15243000000000001</v>
      </c>
      <c r="QB52" s="17">
        <v>6.5</v>
      </c>
      <c r="QC52" s="17">
        <v>5</v>
      </c>
      <c r="QD52" s="17">
        <v>5</v>
      </c>
      <c r="QE52" s="17">
        <v>1.5</v>
      </c>
      <c r="QF52" s="17">
        <v>4</v>
      </c>
      <c r="QG52" s="17">
        <v>5</v>
      </c>
      <c r="QH52" s="17">
        <v>5</v>
      </c>
      <c r="QI52" s="17">
        <v>-1</v>
      </c>
      <c r="QJ52" s="17">
        <v>3.4</v>
      </c>
      <c r="QK52" s="17">
        <v>3.4</v>
      </c>
      <c r="QL52" s="17">
        <v>3.4</v>
      </c>
      <c r="QM52" s="17">
        <v>0</v>
      </c>
      <c r="QN52" s="17">
        <v>18.5</v>
      </c>
      <c r="QO52" s="17">
        <v>17.864080000000001</v>
      </c>
      <c r="QP52" s="17">
        <v>17.864080000000001</v>
      </c>
      <c r="QQ52" s="17">
        <v>0.63592000000000004</v>
      </c>
      <c r="QR52" s="17">
        <v>0</v>
      </c>
      <c r="QS52" s="17"/>
      <c r="QT52" s="17"/>
      <c r="QU52" s="17">
        <v>0</v>
      </c>
      <c r="QV52" s="17">
        <v>0</v>
      </c>
      <c r="QW52" s="17"/>
      <c r="QX52" s="17"/>
      <c r="QY52" s="17">
        <v>0</v>
      </c>
      <c r="QZ52" s="17">
        <v>11.9</v>
      </c>
      <c r="RA52" s="17">
        <v>14</v>
      </c>
      <c r="RB52" s="17">
        <v>11.816000000000001</v>
      </c>
      <c r="RC52" s="17">
        <v>8.4000000000000005E-2</v>
      </c>
      <c r="RD52" s="17">
        <v>35.5</v>
      </c>
      <c r="RE52" s="17">
        <v>36.043999999999997</v>
      </c>
      <c r="RF52" s="17">
        <v>36.043999999999997</v>
      </c>
      <c r="RG52" s="17">
        <v>-0.54400000000000004</v>
      </c>
      <c r="RH52" s="17">
        <v>4.5</v>
      </c>
      <c r="RI52" s="17">
        <v>2.9009999999999998</v>
      </c>
      <c r="RJ52" s="17">
        <v>2.9009999999999998</v>
      </c>
      <c r="RK52" s="17">
        <v>1.599</v>
      </c>
      <c r="RL52" s="17">
        <v>1.2</v>
      </c>
      <c r="RM52" s="17">
        <v>1.2</v>
      </c>
      <c r="RN52" s="17">
        <v>1.2</v>
      </c>
      <c r="RO52" s="17">
        <v>0</v>
      </c>
      <c r="RP52" s="17">
        <v>2.4</v>
      </c>
      <c r="RQ52" s="17">
        <v>1.2</v>
      </c>
      <c r="RR52" s="17">
        <v>1.2</v>
      </c>
      <c r="RS52" s="17">
        <v>1.2</v>
      </c>
      <c r="RT52" s="17">
        <v>2.5</v>
      </c>
      <c r="RU52" s="17">
        <v>2.8</v>
      </c>
      <c r="RV52" s="17">
        <v>2.8</v>
      </c>
      <c r="RW52" s="17">
        <v>-0.3</v>
      </c>
      <c r="RX52" s="17">
        <v>0</v>
      </c>
      <c r="RY52" s="17"/>
      <c r="RZ52" s="17"/>
      <c r="SA52" s="17">
        <v>0</v>
      </c>
      <c r="SB52" s="17">
        <v>2.1</v>
      </c>
      <c r="SC52" s="17">
        <v>2.379</v>
      </c>
      <c r="SD52" s="17">
        <v>2.379</v>
      </c>
      <c r="SE52" s="17">
        <v>-0.27900000000000003</v>
      </c>
      <c r="SF52" s="17">
        <v>18.899999999999999</v>
      </c>
      <c r="SG52" s="17">
        <v>16.849440000000001</v>
      </c>
      <c r="SH52" s="17">
        <v>19.772790000000001</v>
      </c>
      <c r="SI52" s="17">
        <v>-0.87278999999999995</v>
      </c>
      <c r="SJ52" s="17">
        <v>1.5</v>
      </c>
      <c r="SK52" s="17">
        <v>1.48</v>
      </c>
      <c r="SL52" s="17">
        <v>1.48</v>
      </c>
      <c r="SM52" s="17">
        <v>0.02</v>
      </c>
      <c r="SN52" s="17">
        <v>0.4</v>
      </c>
      <c r="SO52" s="17">
        <v>0.4</v>
      </c>
      <c r="SP52" s="17">
        <v>0.4</v>
      </c>
      <c r="SQ52" s="17">
        <v>0</v>
      </c>
      <c r="SR52" s="17">
        <v>4</v>
      </c>
      <c r="SS52" s="17">
        <v>4.3</v>
      </c>
      <c r="ST52" s="17">
        <v>4.3</v>
      </c>
      <c r="SU52" s="17">
        <v>-0.3</v>
      </c>
      <c r="SV52" s="17">
        <v>3.8</v>
      </c>
      <c r="SW52" s="17">
        <v>3</v>
      </c>
      <c r="SX52" s="17">
        <v>3</v>
      </c>
      <c r="SY52" s="17">
        <v>0.8</v>
      </c>
      <c r="SZ52" s="17">
        <v>3.3</v>
      </c>
      <c r="TA52" s="17">
        <v>3.5</v>
      </c>
      <c r="TB52" s="17">
        <v>3.5</v>
      </c>
      <c r="TC52" s="17">
        <v>-0.2</v>
      </c>
      <c r="TD52" s="17">
        <v>4.7</v>
      </c>
      <c r="TE52" s="17">
        <v>5</v>
      </c>
      <c r="TF52" s="17">
        <v>5</v>
      </c>
      <c r="TG52" s="17">
        <v>-0.3</v>
      </c>
      <c r="TH52" s="17">
        <v>14</v>
      </c>
      <c r="TI52" s="17">
        <v>14.56311</v>
      </c>
      <c r="TJ52" s="17">
        <v>14.56311</v>
      </c>
      <c r="TK52" s="17">
        <v>-0.56311</v>
      </c>
      <c r="TL52" s="17">
        <v>19</v>
      </c>
      <c r="TM52" s="17">
        <v>18.318000000000001</v>
      </c>
      <c r="TN52" s="17">
        <v>18.318000000000001</v>
      </c>
      <c r="TO52" s="17">
        <v>0.68200000000000005</v>
      </c>
      <c r="TP52" s="17">
        <v>25</v>
      </c>
      <c r="TQ52" s="17">
        <v>33.372999999999998</v>
      </c>
      <c r="TR52" s="17">
        <v>33.372999999999998</v>
      </c>
      <c r="TS52" s="17">
        <v>-8.3729999999999993</v>
      </c>
      <c r="TT52" s="17">
        <v>0</v>
      </c>
      <c r="TU52" s="17"/>
      <c r="TV52" s="17"/>
      <c r="TW52" s="17">
        <v>0</v>
      </c>
      <c r="TX52" s="17">
        <v>37.1</v>
      </c>
      <c r="TY52" s="17">
        <v>57.1</v>
      </c>
      <c r="TZ52" s="17">
        <v>38.369999999999997</v>
      </c>
      <c r="UA52" s="17">
        <v>-1.27</v>
      </c>
      <c r="UB52" s="17">
        <v>57.7</v>
      </c>
      <c r="UC52" s="17">
        <v>67.8</v>
      </c>
      <c r="UD52" s="17"/>
      <c r="UE52" s="17">
        <v>57.7</v>
      </c>
      <c r="UF52" s="17">
        <v>3.1</v>
      </c>
      <c r="UG52" s="17">
        <v>3.4329999999999998</v>
      </c>
      <c r="UH52" s="17">
        <v>3.4329999999999998</v>
      </c>
      <c r="UI52" s="17">
        <v>-0.33300000000000002</v>
      </c>
      <c r="UJ52" s="17">
        <v>2.6</v>
      </c>
      <c r="UK52" s="17">
        <v>2.306</v>
      </c>
      <c r="UL52" s="17">
        <v>2.306</v>
      </c>
      <c r="UM52" s="17">
        <v>0.29399999999999998</v>
      </c>
      <c r="UN52" s="17">
        <v>5</v>
      </c>
      <c r="UO52" s="17">
        <v>5</v>
      </c>
      <c r="UP52" s="17">
        <v>5</v>
      </c>
      <c r="UQ52" s="17">
        <v>0</v>
      </c>
      <c r="UR52" s="17">
        <v>2</v>
      </c>
      <c r="US52" s="17">
        <v>2</v>
      </c>
      <c r="UT52" s="17">
        <v>2</v>
      </c>
      <c r="UU52" s="17">
        <v>0</v>
      </c>
      <c r="UV52" s="17">
        <v>8</v>
      </c>
      <c r="UW52" s="17">
        <v>8.3000000000000007</v>
      </c>
      <c r="UX52" s="17">
        <v>8.3000000000000007</v>
      </c>
      <c r="UY52" s="17">
        <v>-0.3</v>
      </c>
      <c r="UZ52" s="17">
        <v>3.8</v>
      </c>
      <c r="VA52" s="17">
        <v>3.8</v>
      </c>
      <c r="VB52" s="17">
        <v>3.8</v>
      </c>
      <c r="VC52" s="17">
        <v>0</v>
      </c>
      <c r="VD52" s="17">
        <v>4.4000000000000004</v>
      </c>
      <c r="VE52" s="17">
        <v>4.2</v>
      </c>
      <c r="VF52" s="17">
        <v>4.2</v>
      </c>
      <c r="VG52" s="17">
        <v>0.2</v>
      </c>
      <c r="VH52" s="17">
        <v>4.4000000000000004</v>
      </c>
      <c r="VI52" s="17">
        <v>4.2</v>
      </c>
      <c r="VJ52" s="17">
        <v>4.2</v>
      </c>
      <c r="VK52" s="17">
        <v>0.2</v>
      </c>
      <c r="VL52" s="17">
        <v>3.6</v>
      </c>
      <c r="VM52" s="17">
        <v>7.68</v>
      </c>
      <c r="VN52" s="17">
        <v>7.68</v>
      </c>
      <c r="VO52" s="17">
        <v>-4.08</v>
      </c>
      <c r="VP52" s="17">
        <v>0</v>
      </c>
      <c r="VQ52" s="17"/>
      <c r="VR52" s="17"/>
      <c r="VS52" s="17">
        <v>0</v>
      </c>
      <c r="VT52" s="17">
        <v>0</v>
      </c>
      <c r="VU52" s="17"/>
      <c r="VV52" s="17"/>
      <c r="VW52" s="17">
        <v>0</v>
      </c>
      <c r="VX52" s="17">
        <v>0</v>
      </c>
      <c r="VY52" s="17"/>
      <c r="VZ52" s="17"/>
      <c r="WA52" s="17">
        <v>0</v>
      </c>
      <c r="WB52" s="17">
        <v>0.6</v>
      </c>
      <c r="WC52" s="17">
        <v>0.6</v>
      </c>
      <c r="WD52" s="17">
        <v>0.6</v>
      </c>
      <c r="WE52" s="17">
        <v>0</v>
      </c>
      <c r="WF52" s="17">
        <v>17.5</v>
      </c>
      <c r="WG52" s="17">
        <v>61</v>
      </c>
      <c r="WH52" s="17">
        <v>48</v>
      </c>
      <c r="WI52" s="17">
        <v>-30.5</v>
      </c>
      <c r="WJ52" s="17">
        <v>14.6</v>
      </c>
      <c r="WK52" s="17">
        <v>53</v>
      </c>
      <c r="WL52" s="17">
        <v>40</v>
      </c>
      <c r="WM52" s="17">
        <v>-25.4</v>
      </c>
      <c r="WN52" s="17">
        <v>0</v>
      </c>
      <c r="WO52" s="17"/>
      <c r="WP52" s="17"/>
      <c r="WQ52" s="17">
        <v>0</v>
      </c>
      <c r="WR52" s="17">
        <v>0</v>
      </c>
      <c r="WS52" s="17"/>
      <c r="WT52" s="17"/>
      <c r="WU52" s="17">
        <v>0</v>
      </c>
      <c r="WV52" s="17">
        <v>6.6</v>
      </c>
      <c r="WW52" s="17">
        <v>6</v>
      </c>
      <c r="WX52" s="17">
        <v>6</v>
      </c>
      <c r="WY52" s="17">
        <v>0.6</v>
      </c>
      <c r="WZ52" s="17">
        <v>18.2</v>
      </c>
      <c r="XA52" s="17">
        <v>18.4466</v>
      </c>
      <c r="XB52" s="17">
        <v>18.4466</v>
      </c>
      <c r="XC52" s="17">
        <v>-0.24660000000000001</v>
      </c>
      <c r="XD52" s="17">
        <v>9.6</v>
      </c>
      <c r="XE52" s="17">
        <v>10.8</v>
      </c>
      <c r="XF52" s="17">
        <v>10.8</v>
      </c>
      <c r="XG52" s="17">
        <v>-1.2</v>
      </c>
      <c r="XH52" s="17">
        <v>36.299999999999997</v>
      </c>
      <c r="XI52" s="17">
        <v>30</v>
      </c>
      <c r="XJ52" s="17">
        <v>30</v>
      </c>
      <c r="XK52" s="17">
        <v>6.3</v>
      </c>
      <c r="XL52" s="17">
        <v>23</v>
      </c>
      <c r="XM52" s="17">
        <v>30</v>
      </c>
      <c r="XN52" s="17">
        <v>30</v>
      </c>
      <c r="XO52" s="17">
        <v>-7</v>
      </c>
      <c r="XP52" s="17">
        <v>14.2</v>
      </c>
      <c r="XQ52" s="17">
        <v>14</v>
      </c>
      <c r="XR52" s="17">
        <v>14</v>
      </c>
      <c r="XS52" s="17">
        <v>0.2</v>
      </c>
      <c r="XT52" s="17">
        <v>19</v>
      </c>
      <c r="XU52" s="17">
        <v>19</v>
      </c>
      <c r="XV52" s="17">
        <v>19</v>
      </c>
      <c r="XW52" s="17">
        <v>0</v>
      </c>
      <c r="XX52" s="17">
        <v>8.6</v>
      </c>
      <c r="XY52" s="17">
        <v>8.23</v>
      </c>
      <c r="XZ52" s="17">
        <v>8.23</v>
      </c>
      <c r="YA52" s="17">
        <v>0.37</v>
      </c>
      <c r="YB52" s="17"/>
      <c r="YC52" s="17"/>
      <c r="YD52" s="17"/>
      <c r="YE52" s="17">
        <v>0</v>
      </c>
      <c r="YF52" s="17"/>
      <c r="YG52" s="17"/>
      <c r="YH52" s="17"/>
      <c r="YI52" s="17">
        <v>0</v>
      </c>
    </row>
    <row r="53" spans="1:659" ht="24" customHeight="1" x14ac:dyDescent="0.3">
      <c r="A53" s="1"/>
      <c r="B53" s="16" t="s">
        <v>50</v>
      </c>
      <c r="C53" s="16" t="s">
        <v>759</v>
      </c>
      <c r="D53" s="17">
        <v>144.19999999999999</v>
      </c>
      <c r="E53" s="17">
        <v>138.68899999999999</v>
      </c>
      <c r="F53" s="17">
        <v>138.04912999999999</v>
      </c>
      <c r="G53" s="17">
        <v>6.1508700000000003</v>
      </c>
      <c r="H53" s="17">
        <v>642.79999999999995</v>
      </c>
      <c r="I53" s="17">
        <v>643.65809000000002</v>
      </c>
      <c r="J53" s="17">
        <v>643.65809000000002</v>
      </c>
      <c r="K53" s="17">
        <v>-0.85809000000000002</v>
      </c>
      <c r="L53" s="17">
        <v>216.2</v>
      </c>
      <c r="M53" s="17">
        <v>209.39341999999999</v>
      </c>
      <c r="N53" s="17">
        <v>209.39341999999999</v>
      </c>
      <c r="O53" s="17">
        <v>6.8065800000000003</v>
      </c>
      <c r="P53" s="17"/>
      <c r="Q53" s="17"/>
      <c r="R53" s="17"/>
      <c r="S53" s="17">
        <v>0</v>
      </c>
      <c r="T53" s="17"/>
      <c r="U53" s="17"/>
      <c r="V53" s="17"/>
      <c r="W53" s="17">
        <v>0</v>
      </c>
      <c r="X53" s="17">
        <v>60</v>
      </c>
      <c r="Y53" s="17">
        <v>76.798159999999996</v>
      </c>
      <c r="Z53" s="17">
        <v>45.979349999999997</v>
      </c>
      <c r="AA53" s="17">
        <v>14.02065</v>
      </c>
      <c r="AB53" s="17">
        <v>77.7</v>
      </c>
      <c r="AC53" s="17">
        <v>91.364000000000004</v>
      </c>
      <c r="AD53" s="17">
        <v>91.364009999999993</v>
      </c>
      <c r="AE53" s="17">
        <v>-13.664009999999999</v>
      </c>
      <c r="AF53" s="17">
        <v>80.099999999999994</v>
      </c>
      <c r="AG53" s="17">
        <v>86.905510000000007</v>
      </c>
      <c r="AH53" s="17">
        <v>86.905510000000007</v>
      </c>
      <c r="AI53" s="17">
        <v>-6.8055099999999999</v>
      </c>
      <c r="AJ53" s="17"/>
      <c r="AK53" s="17"/>
      <c r="AL53" s="17"/>
      <c r="AM53" s="17">
        <v>0</v>
      </c>
      <c r="AN53" s="17">
        <v>187.9</v>
      </c>
      <c r="AO53" s="17">
        <v>196.22801999999999</v>
      </c>
      <c r="AP53" s="17">
        <v>196.22801999999999</v>
      </c>
      <c r="AQ53" s="17">
        <v>-8.3280200000000004</v>
      </c>
      <c r="AR53" s="17">
        <v>206.8</v>
      </c>
      <c r="AS53" s="17">
        <v>196.22801999999999</v>
      </c>
      <c r="AT53" s="17">
        <v>196.22801999999999</v>
      </c>
      <c r="AU53" s="17">
        <v>10.57198</v>
      </c>
      <c r="AV53" s="17">
        <v>210.6</v>
      </c>
      <c r="AW53" s="17">
        <v>196.22801999999999</v>
      </c>
      <c r="AX53" s="17">
        <v>196.22801999999999</v>
      </c>
      <c r="AY53" s="17">
        <v>14.371980000000001</v>
      </c>
      <c r="AZ53" s="17">
        <v>287.3</v>
      </c>
      <c r="BA53" s="17">
        <v>295.22593999999998</v>
      </c>
      <c r="BB53" s="17">
        <v>295.22593999999998</v>
      </c>
      <c r="BC53" s="17">
        <v>-7.9259399999999998</v>
      </c>
      <c r="BD53" s="17">
        <v>216.1</v>
      </c>
      <c r="BE53" s="17">
        <v>208.07390000000001</v>
      </c>
      <c r="BF53" s="17">
        <v>208.07390000000001</v>
      </c>
      <c r="BG53" s="17">
        <v>8.0260999999999996</v>
      </c>
      <c r="BH53" s="17">
        <v>111.3</v>
      </c>
      <c r="BI53" s="17">
        <v>104.34936999999999</v>
      </c>
      <c r="BJ53" s="17">
        <v>104.34936999999999</v>
      </c>
      <c r="BK53" s="17">
        <v>6.9506300000000003</v>
      </c>
      <c r="BL53" s="17">
        <v>358.1</v>
      </c>
      <c r="BM53" s="17">
        <v>368.40096999999997</v>
      </c>
      <c r="BN53" s="17">
        <v>368.40096999999997</v>
      </c>
      <c r="BO53" s="17">
        <v>-10.30097</v>
      </c>
      <c r="BP53" s="17">
        <v>4.3</v>
      </c>
      <c r="BQ53" s="17">
        <v>4.4318400000000002</v>
      </c>
      <c r="BR53" s="17">
        <v>4.4318400000000002</v>
      </c>
      <c r="BS53" s="17">
        <v>-0.13184000000000001</v>
      </c>
      <c r="BT53" s="17"/>
      <c r="BU53" s="17"/>
      <c r="BV53" s="17"/>
      <c r="BW53" s="17">
        <v>0</v>
      </c>
      <c r="BX53" s="17"/>
      <c r="BY53" s="17"/>
      <c r="BZ53" s="17"/>
      <c r="CA53" s="17">
        <v>0</v>
      </c>
      <c r="CB53" s="17"/>
      <c r="CC53" s="17"/>
      <c r="CD53" s="17"/>
      <c r="CE53" s="17">
        <v>0</v>
      </c>
      <c r="CF53" s="17"/>
      <c r="CG53" s="17"/>
      <c r="CH53" s="17"/>
      <c r="CI53" s="17">
        <v>0</v>
      </c>
      <c r="CJ53" s="17">
        <v>108.2</v>
      </c>
      <c r="CK53" s="17">
        <v>105.6932</v>
      </c>
      <c r="CL53" s="17">
        <v>105.6932</v>
      </c>
      <c r="CM53" s="17">
        <v>2.5068000000000001</v>
      </c>
      <c r="CN53" s="17">
        <v>7.3</v>
      </c>
      <c r="CO53" s="17">
        <v>5.1333399999999996</v>
      </c>
      <c r="CP53" s="17">
        <v>5.1333399999999996</v>
      </c>
      <c r="CQ53" s="17">
        <v>2.1666599999999998</v>
      </c>
      <c r="CR53" s="17">
        <v>4.5</v>
      </c>
      <c r="CS53" s="17">
        <v>2.8177599999999998</v>
      </c>
      <c r="CT53" s="17">
        <v>2.8177599999999998</v>
      </c>
      <c r="CU53" s="17">
        <v>1.68224</v>
      </c>
      <c r="CV53" s="17">
        <v>22.2</v>
      </c>
      <c r="CW53" s="17">
        <v>22.389009999999999</v>
      </c>
      <c r="CX53" s="17">
        <v>22.389009999999999</v>
      </c>
      <c r="CY53" s="17">
        <v>-0.18901000000000001</v>
      </c>
      <c r="CZ53" s="17">
        <v>7.1</v>
      </c>
      <c r="DA53" s="17">
        <v>6.8787000000000003</v>
      </c>
      <c r="DB53" s="17">
        <v>6.8787000000000003</v>
      </c>
      <c r="DC53" s="17">
        <v>0.2213</v>
      </c>
      <c r="DD53" s="17">
        <v>14.8</v>
      </c>
      <c r="DE53" s="17">
        <v>14.919420000000001</v>
      </c>
      <c r="DF53" s="17">
        <v>14.919420000000001</v>
      </c>
      <c r="DG53" s="17">
        <v>-0.11942</v>
      </c>
      <c r="DH53" s="17">
        <v>120.5</v>
      </c>
      <c r="DI53" s="17">
        <v>122.77861</v>
      </c>
      <c r="DJ53" s="17">
        <v>83.336290000000005</v>
      </c>
      <c r="DK53" s="17">
        <v>37.163710000000002</v>
      </c>
      <c r="DL53" s="17"/>
      <c r="DM53" s="17"/>
      <c r="DN53" s="17"/>
      <c r="DO53" s="17">
        <v>0</v>
      </c>
      <c r="DP53" s="17"/>
      <c r="DQ53" s="17"/>
      <c r="DR53" s="17"/>
      <c r="DS53" s="17">
        <v>0</v>
      </c>
      <c r="DT53" s="17"/>
      <c r="DU53" s="17"/>
      <c r="DV53" s="17"/>
      <c r="DW53" s="17">
        <v>0</v>
      </c>
      <c r="DX53" s="17"/>
      <c r="DY53" s="17"/>
      <c r="DZ53" s="17"/>
      <c r="EA53" s="17">
        <v>0</v>
      </c>
      <c r="EB53" s="17">
        <v>100</v>
      </c>
      <c r="EC53" s="17">
        <v>64.145910000000001</v>
      </c>
      <c r="ED53" s="17">
        <v>68.854979999999998</v>
      </c>
      <c r="EE53" s="17">
        <v>31.145019999999999</v>
      </c>
      <c r="EF53" s="17">
        <v>201.8</v>
      </c>
      <c r="EG53" s="17">
        <v>125.60666999999999</v>
      </c>
      <c r="EH53" s="17">
        <v>130.88179</v>
      </c>
      <c r="EI53" s="17">
        <v>70.918210000000002</v>
      </c>
      <c r="EJ53" s="17"/>
      <c r="EK53" s="17"/>
      <c r="EL53" s="17"/>
      <c r="EM53" s="17">
        <v>0</v>
      </c>
      <c r="EN53" s="17"/>
      <c r="EO53" s="17"/>
      <c r="EP53" s="17"/>
      <c r="EQ53" s="17">
        <v>0</v>
      </c>
      <c r="ER53" s="17"/>
      <c r="ES53" s="17"/>
      <c r="ET53" s="17"/>
      <c r="EU53" s="17">
        <v>0</v>
      </c>
      <c r="EV53" s="17">
        <v>6.4</v>
      </c>
      <c r="EW53" s="17">
        <v>6.39</v>
      </c>
      <c r="EX53" s="17">
        <v>6.39</v>
      </c>
      <c r="EY53" s="17">
        <v>0.01</v>
      </c>
      <c r="EZ53" s="17">
        <v>152.69999999999999</v>
      </c>
      <c r="FA53" s="17"/>
      <c r="FB53" s="17"/>
      <c r="FC53" s="17">
        <v>152.69999999999999</v>
      </c>
      <c r="FD53" s="17">
        <v>27.2</v>
      </c>
      <c r="FE53" s="17">
        <v>31.53576</v>
      </c>
      <c r="FF53" s="17">
        <v>31.53576</v>
      </c>
      <c r="FG53" s="17">
        <v>-4.3357599999999996</v>
      </c>
      <c r="FH53" s="17">
        <v>67</v>
      </c>
      <c r="FI53" s="17">
        <v>74.999979999999994</v>
      </c>
      <c r="FJ53" s="17">
        <v>136.72298000000001</v>
      </c>
      <c r="FK53" s="17">
        <v>-69.722980000000007</v>
      </c>
      <c r="FL53" s="17">
        <v>18.399999999999999</v>
      </c>
      <c r="FM53" s="17">
        <v>18.874919999999999</v>
      </c>
      <c r="FN53" s="17">
        <v>18.874919999999999</v>
      </c>
      <c r="FO53" s="17">
        <v>-0.47492000000000001</v>
      </c>
      <c r="FP53" s="17">
        <v>18.5</v>
      </c>
      <c r="FQ53" s="17">
        <v>14.927820000000001</v>
      </c>
      <c r="FR53" s="17">
        <v>14.927820000000001</v>
      </c>
      <c r="FS53" s="17">
        <v>3.5721799999999999</v>
      </c>
      <c r="FT53" s="17">
        <v>12.6</v>
      </c>
      <c r="FU53" s="17">
        <v>13.1068</v>
      </c>
      <c r="FV53" s="17">
        <v>13.1068</v>
      </c>
      <c r="FW53" s="17">
        <v>-0.50680000000000003</v>
      </c>
      <c r="FX53" s="17">
        <v>57.3</v>
      </c>
      <c r="FY53" s="17">
        <v>57.754739999999998</v>
      </c>
      <c r="FZ53" s="17">
        <v>57.754739999999998</v>
      </c>
      <c r="GA53" s="17">
        <v>-0.45473999999999998</v>
      </c>
      <c r="GB53" s="17">
        <v>182.3</v>
      </c>
      <c r="GC53" s="17">
        <v>184.91498000000001</v>
      </c>
      <c r="GD53" s="17">
        <v>184.91498000000001</v>
      </c>
      <c r="GE53" s="17">
        <v>-2.6149800000000001</v>
      </c>
      <c r="GF53" s="17">
        <v>182.7</v>
      </c>
      <c r="GG53" s="17">
        <v>184.91498000000001</v>
      </c>
      <c r="GH53" s="17">
        <v>184.91498000000001</v>
      </c>
      <c r="GI53" s="17">
        <v>-2.2149800000000002</v>
      </c>
      <c r="GJ53" s="17">
        <v>183.6</v>
      </c>
      <c r="GK53" s="17">
        <v>185.47028</v>
      </c>
      <c r="GL53" s="17">
        <v>185.47028</v>
      </c>
      <c r="GM53" s="17">
        <v>-1.8702799999999999</v>
      </c>
      <c r="GN53" s="17">
        <v>81.400000000000006</v>
      </c>
      <c r="GO53" s="17">
        <v>79.789810000000003</v>
      </c>
      <c r="GP53" s="17">
        <v>87.858310000000003</v>
      </c>
      <c r="GQ53" s="17">
        <v>-6.45831</v>
      </c>
      <c r="GR53" s="17">
        <v>4.5999999999999996</v>
      </c>
      <c r="GS53" s="17"/>
      <c r="GT53" s="17">
        <v>9.09</v>
      </c>
      <c r="GU53" s="17">
        <v>-4.49</v>
      </c>
      <c r="GV53" s="17"/>
      <c r="GW53" s="17"/>
      <c r="GX53" s="17">
        <v>9.9490999999999996</v>
      </c>
      <c r="GY53" s="17">
        <v>-9.9490999999999996</v>
      </c>
      <c r="GZ53" s="17">
        <v>30</v>
      </c>
      <c r="HA53" s="17">
        <v>34.47804</v>
      </c>
      <c r="HB53" s="17">
        <v>34.47804</v>
      </c>
      <c r="HC53" s="17">
        <v>-4.47804</v>
      </c>
      <c r="HD53" s="17">
        <v>27</v>
      </c>
      <c r="HE53" s="17">
        <v>32.627180000000003</v>
      </c>
      <c r="HF53" s="17">
        <v>32.627180000000003</v>
      </c>
      <c r="HG53" s="17">
        <v>-5.6271800000000001</v>
      </c>
      <c r="HH53" s="17">
        <v>2</v>
      </c>
      <c r="HI53" s="17">
        <v>1.97359</v>
      </c>
      <c r="HJ53" s="17">
        <v>1.97359</v>
      </c>
      <c r="HK53" s="17">
        <v>2.6409999999999999E-2</v>
      </c>
      <c r="HL53" s="17">
        <v>16.399999999999999</v>
      </c>
      <c r="HM53" s="17">
        <v>16.664079999999998</v>
      </c>
      <c r="HN53" s="17">
        <v>16.664079999999998</v>
      </c>
      <c r="HO53" s="17">
        <v>-0.26407999999999998</v>
      </c>
      <c r="HP53" s="17">
        <v>51</v>
      </c>
      <c r="HQ53" s="17">
        <v>50.000129999999999</v>
      </c>
      <c r="HR53" s="17">
        <v>86.557869999999994</v>
      </c>
      <c r="HS53" s="17">
        <v>-35.557870000000001</v>
      </c>
      <c r="HT53" s="17"/>
      <c r="HU53" s="17"/>
      <c r="HV53" s="17"/>
      <c r="HW53" s="17">
        <v>0</v>
      </c>
      <c r="HX53" s="17"/>
      <c r="HY53" s="17"/>
      <c r="HZ53" s="17"/>
      <c r="IA53" s="17">
        <v>0</v>
      </c>
      <c r="IB53" s="17">
        <v>49.6</v>
      </c>
      <c r="IC53" s="17">
        <v>52.055300000000003</v>
      </c>
      <c r="ID53" s="17">
        <v>85.482579999999999</v>
      </c>
      <c r="IE53" s="17">
        <v>-35.882579999999997</v>
      </c>
      <c r="IF53" s="17"/>
      <c r="IG53" s="17"/>
      <c r="IH53" s="17"/>
      <c r="II53" s="17">
        <v>0</v>
      </c>
      <c r="IJ53" s="17"/>
      <c r="IK53" s="17"/>
      <c r="IL53" s="17"/>
      <c r="IM53" s="17">
        <v>0</v>
      </c>
      <c r="IN53" s="17">
        <v>47.3</v>
      </c>
      <c r="IO53" s="17">
        <v>48.181449999999998</v>
      </c>
      <c r="IP53" s="17">
        <v>48.181449999999998</v>
      </c>
      <c r="IQ53" s="17">
        <v>-0.88144999999999996</v>
      </c>
      <c r="IR53" s="17"/>
      <c r="IS53" s="17"/>
      <c r="IT53" s="17"/>
      <c r="IU53" s="17">
        <v>0</v>
      </c>
      <c r="IV53" s="17"/>
      <c r="IW53" s="17"/>
      <c r="IX53" s="17"/>
      <c r="IY53" s="17">
        <v>0</v>
      </c>
      <c r="IZ53" s="17"/>
      <c r="JA53" s="17"/>
      <c r="JB53" s="17"/>
      <c r="JC53" s="17">
        <v>0</v>
      </c>
      <c r="JD53" s="17">
        <v>65.900000000000006</v>
      </c>
      <c r="JE53" s="17">
        <v>64.721999999999994</v>
      </c>
      <c r="JF53" s="17">
        <v>85.172120000000007</v>
      </c>
      <c r="JG53" s="17">
        <v>-19.272120000000001</v>
      </c>
      <c r="JH53" s="17">
        <v>177.7</v>
      </c>
      <c r="JI53" s="17">
        <v>178.35103000000001</v>
      </c>
      <c r="JJ53" s="17">
        <v>178.35103000000001</v>
      </c>
      <c r="JK53" s="17">
        <v>-0.65103</v>
      </c>
      <c r="JL53" s="17">
        <v>175</v>
      </c>
      <c r="JM53" s="17">
        <v>178.35103000000001</v>
      </c>
      <c r="JN53" s="17">
        <v>178.35103000000001</v>
      </c>
      <c r="JO53" s="17">
        <v>-3.3510300000000002</v>
      </c>
      <c r="JP53" s="17">
        <v>209.4</v>
      </c>
      <c r="JQ53" s="17">
        <v>178.35103000000001</v>
      </c>
      <c r="JR53" s="17">
        <v>178.35103000000001</v>
      </c>
      <c r="JS53" s="17">
        <v>31.048970000000001</v>
      </c>
      <c r="JT53" s="17">
        <v>272.89999999999998</v>
      </c>
      <c r="JU53" s="17">
        <v>268.32994000000002</v>
      </c>
      <c r="JV53" s="17">
        <v>268.32994000000002</v>
      </c>
      <c r="JW53" s="17">
        <v>4.5700599999999998</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1.1000000000000001</v>
      </c>
      <c r="LE53" s="17">
        <v>0.89207999999999998</v>
      </c>
      <c r="LF53" s="17">
        <v>0.89207999999999998</v>
      </c>
      <c r="LG53" s="17">
        <v>0.20791999999999999</v>
      </c>
      <c r="LH53" s="17">
        <v>120.3</v>
      </c>
      <c r="LI53" s="17">
        <v>114.91538</v>
      </c>
      <c r="LJ53" s="17">
        <v>114.92755</v>
      </c>
      <c r="LK53" s="17">
        <v>5.3724499999999997</v>
      </c>
      <c r="LL53" s="17">
        <v>94.3</v>
      </c>
      <c r="LM53" s="17">
        <v>73.528400000000005</v>
      </c>
      <c r="LN53" s="17">
        <v>76.263350000000003</v>
      </c>
      <c r="LO53" s="17">
        <v>18.036650000000002</v>
      </c>
      <c r="LP53" s="17">
        <v>64.3</v>
      </c>
      <c r="LQ53" s="17">
        <v>66.035150000000002</v>
      </c>
      <c r="LR53" s="17">
        <v>67.133979999999994</v>
      </c>
      <c r="LS53" s="17">
        <v>-2.8339799999999999</v>
      </c>
      <c r="LT53" s="17">
        <v>72.8</v>
      </c>
      <c r="LU53" s="17">
        <v>64.903999999999996</v>
      </c>
      <c r="LV53" s="17">
        <v>65.984009999999998</v>
      </c>
      <c r="LW53" s="17">
        <v>6.8159900000000002</v>
      </c>
      <c r="LX53" s="17">
        <v>28.9</v>
      </c>
      <c r="LY53" s="17">
        <v>26.860099999999999</v>
      </c>
      <c r="LZ53" s="17">
        <v>27.30705</v>
      </c>
      <c r="MA53" s="17">
        <v>1.5929500000000001</v>
      </c>
      <c r="MB53" s="17"/>
      <c r="MC53" s="17"/>
      <c r="MD53" s="17"/>
      <c r="ME53" s="17">
        <v>0</v>
      </c>
      <c r="MF53" s="17"/>
      <c r="MG53" s="17"/>
      <c r="MH53" s="17"/>
      <c r="MI53" s="17">
        <v>0</v>
      </c>
      <c r="MJ53" s="17"/>
      <c r="MK53" s="17"/>
      <c r="ML53" s="17"/>
      <c r="MM53" s="17">
        <v>0</v>
      </c>
      <c r="MN53" s="17">
        <v>146.4</v>
      </c>
      <c r="MO53" s="17">
        <v>151.08886000000001</v>
      </c>
      <c r="MP53" s="17">
        <v>159.10807</v>
      </c>
      <c r="MQ53" s="17">
        <v>-12.708069999999999</v>
      </c>
      <c r="MR53" s="17">
        <v>148.69999999999999</v>
      </c>
      <c r="MS53" s="17">
        <v>151.08886000000001</v>
      </c>
      <c r="MT53" s="17">
        <v>159.10807</v>
      </c>
      <c r="MU53" s="17">
        <v>-10.40807</v>
      </c>
      <c r="MV53" s="17">
        <v>150.30000000000001</v>
      </c>
      <c r="MW53" s="17">
        <v>151.54258999999999</v>
      </c>
      <c r="MX53" s="17">
        <v>159.58587</v>
      </c>
      <c r="MY53" s="17">
        <v>-9.2858699999999992</v>
      </c>
      <c r="MZ53" s="17">
        <v>190.5</v>
      </c>
      <c r="NA53" s="17">
        <v>185.62738999999999</v>
      </c>
      <c r="NB53" s="17">
        <v>185.62738999999999</v>
      </c>
      <c r="NC53" s="17">
        <v>4.8726099999999999</v>
      </c>
      <c r="ND53" s="17"/>
      <c r="NE53" s="17"/>
      <c r="NF53" s="17"/>
      <c r="NG53" s="17">
        <v>0</v>
      </c>
      <c r="NH53" s="17"/>
      <c r="NI53" s="17"/>
      <c r="NJ53" s="17"/>
      <c r="NK53" s="17">
        <v>0</v>
      </c>
      <c r="NL53" s="17"/>
      <c r="NM53" s="17"/>
      <c r="NN53" s="17"/>
      <c r="NO53" s="17">
        <v>0</v>
      </c>
      <c r="NP53" s="17"/>
      <c r="NQ53" s="17"/>
      <c r="NR53" s="17"/>
      <c r="NS53" s="17">
        <v>0</v>
      </c>
      <c r="NT53" s="17">
        <v>217.8</v>
      </c>
      <c r="NU53" s="17">
        <v>192.23309</v>
      </c>
      <c r="NV53" s="17">
        <v>192.23309</v>
      </c>
      <c r="NW53" s="17">
        <v>25.56691</v>
      </c>
      <c r="NX53" s="17">
        <v>104.3</v>
      </c>
      <c r="NY53" s="17">
        <v>96.405180000000001</v>
      </c>
      <c r="NZ53" s="17">
        <v>96.405180000000001</v>
      </c>
      <c r="OA53" s="17">
        <v>7.8948200000000002</v>
      </c>
      <c r="OB53" s="17">
        <v>0</v>
      </c>
      <c r="OC53" s="17"/>
      <c r="OD53" s="17"/>
      <c r="OE53" s="17">
        <v>0</v>
      </c>
      <c r="OF53" s="17">
        <v>31.9</v>
      </c>
      <c r="OG53" s="17">
        <v>62.9</v>
      </c>
      <c r="OH53" s="17">
        <v>43.82</v>
      </c>
      <c r="OI53" s="17">
        <v>-11.92</v>
      </c>
      <c r="OJ53" s="17">
        <v>0</v>
      </c>
      <c r="OK53" s="17"/>
      <c r="OL53" s="17"/>
      <c r="OM53" s="17">
        <v>0</v>
      </c>
      <c r="ON53" s="17">
        <v>6.4</v>
      </c>
      <c r="OO53" s="17">
        <v>11.166</v>
      </c>
      <c r="OP53" s="17">
        <v>11.166</v>
      </c>
      <c r="OQ53" s="17">
        <v>-4.766</v>
      </c>
      <c r="OR53" s="17">
        <v>0</v>
      </c>
      <c r="OS53" s="17"/>
      <c r="OT53" s="17"/>
      <c r="OU53" s="17">
        <v>0</v>
      </c>
      <c r="OV53" s="17">
        <v>7.3</v>
      </c>
      <c r="OW53" s="17">
        <v>7</v>
      </c>
      <c r="OX53" s="17">
        <v>7</v>
      </c>
      <c r="OY53" s="17">
        <v>0.3</v>
      </c>
      <c r="OZ53" s="17">
        <v>5.0999999999999996</v>
      </c>
      <c r="PA53" s="17"/>
      <c r="PB53" s="17"/>
      <c r="PC53" s="17">
        <v>5.0999999999999996</v>
      </c>
      <c r="PD53" s="17">
        <v>9.9</v>
      </c>
      <c r="PE53" s="17">
        <v>9</v>
      </c>
      <c r="PF53" s="17">
        <v>9</v>
      </c>
      <c r="PG53" s="17">
        <v>0.9</v>
      </c>
      <c r="PH53" s="17">
        <v>4.9000000000000004</v>
      </c>
      <c r="PI53" s="17">
        <v>5.67</v>
      </c>
      <c r="PJ53" s="17">
        <v>3.6648499999999999</v>
      </c>
      <c r="PK53" s="17">
        <v>1.23515</v>
      </c>
      <c r="PL53" s="17">
        <v>0.3</v>
      </c>
      <c r="PM53" s="17">
        <v>1</v>
      </c>
      <c r="PN53" s="17">
        <v>1</v>
      </c>
      <c r="PO53" s="17">
        <v>-0.7</v>
      </c>
      <c r="PP53" s="17">
        <v>1.5</v>
      </c>
      <c r="PQ53" s="17">
        <v>3</v>
      </c>
      <c r="PR53" s="17">
        <v>3</v>
      </c>
      <c r="PS53" s="17">
        <v>-1.5</v>
      </c>
      <c r="PT53" s="17">
        <v>2</v>
      </c>
      <c r="PU53" s="17">
        <v>1.9</v>
      </c>
      <c r="PV53" s="17">
        <v>1.9</v>
      </c>
      <c r="PW53" s="17">
        <v>0.1</v>
      </c>
      <c r="PX53" s="17">
        <v>18.3</v>
      </c>
      <c r="PY53" s="17">
        <v>18.25243</v>
      </c>
      <c r="PZ53" s="17">
        <v>18.25243</v>
      </c>
      <c r="QA53" s="17">
        <v>4.7570000000000001E-2</v>
      </c>
      <c r="QB53" s="17">
        <v>6.8</v>
      </c>
      <c r="QC53" s="17">
        <v>5</v>
      </c>
      <c r="QD53" s="17">
        <v>5</v>
      </c>
      <c r="QE53" s="17">
        <v>1.8</v>
      </c>
      <c r="QF53" s="17">
        <v>4</v>
      </c>
      <c r="QG53" s="17">
        <v>5</v>
      </c>
      <c r="QH53" s="17">
        <v>5</v>
      </c>
      <c r="QI53" s="17">
        <v>-1</v>
      </c>
      <c r="QJ53" s="17">
        <v>3.4</v>
      </c>
      <c r="QK53" s="17">
        <v>3.4</v>
      </c>
      <c r="QL53" s="17">
        <v>3.4</v>
      </c>
      <c r="QM53" s="17">
        <v>0</v>
      </c>
      <c r="QN53" s="17">
        <v>18.5</v>
      </c>
      <c r="QO53" s="17">
        <v>17.864080000000001</v>
      </c>
      <c r="QP53" s="17">
        <v>17.864080000000001</v>
      </c>
      <c r="QQ53" s="17">
        <v>0.63592000000000004</v>
      </c>
      <c r="QR53" s="17">
        <v>0</v>
      </c>
      <c r="QS53" s="17"/>
      <c r="QT53" s="17"/>
      <c r="QU53" s="17">
        <v>0</v>
      </c>
      <c r="QV53" s="17">
        <v>0</v>
      </c>
      <c r="QW53" s="17"/>
      <c r="QX53" s="17"/>
      <c r="QY53" s="17">
        <v>0</v>
      </c>
      <c r="QZ53" s="17">
        <v>10.3</v>
      </c>
      <c r="RA53" s="17">
        <v>14</v>
      </c>
      <c r="RB53" s="17">
        <v>11.379</v>
      </c>
      <c r="RC53" s="17">
        <v>-1.079</v>
      </c>
      <c r="RD53" s="17">
        <v>30.4</v>
      </c>
      <c r="RE53" s="17">
        <v>34.963000000000001</v>
      </c>
      <c r="RF53" s="17">
        <v>34.963000000000001</v>
      </c>
      <c r="RG53" s="17">
        <v>-4.5629999999999997</v>
      </c>
      <c r="RH53" s="17">
        <v>4.5</v>
      </c>
      <c r="RI53" s="17">
        <v>2.9009999999999998</v>
      </c>
      <c r="RJ53" s="17">
        <v>2.9009999999999998</v>
      </c>
      <c r="RK53" s="17">
        <v>1.599</v>
      </c>
      <c r="RL53" s="17">
        <v>1.2</v>
      </c>
      <c r="RM53" s="17">
        <v>1.2</v>
      </c>
      <c r="RN53" s="17">
        <v>1.2</v>
      </c>
      <c r="RO53" s="17">
        <v>0</v>
      </c>
      <c r="RP53" s="17">
        <v>2.4</v>
      </c>
      <c r="RQ53" s="17">
        <v>1.2</v>
      </c>
      <c r="RR53" s="17">
        <v>1.2</v>
      </c>
      <c r="RS53" s="17">
        <v>1.2</v>
      </c>
      <c r="RT53" s="17">
        <v>2.5</v>
      </c>
      <c r="RU53" s="17">
        <v>2.8</v>
      </c>
      <c r="RV53" s="17">
        <v>2.8</v>
      </c>
      <c r="RW53" s="17">
        <v>-0.3</v>
      </c>
      <c r="RX53" s="17">
        <v>0</v>
      </c>
      <c r="RY53" s="17"/>
      <c r="RZ53" s="17"/>
      <c r="SA53" s="17">
        <v>0</v>
      </c>
      <c r="SB53" s="17">
        <v>2.2000000000000002</v>
      </c>
      <c r="SC53" s="17">
        <v>2.379</v>
      </c>
      <c r="SD53" s="17">
        <v>2.379</v>
      </c>
      <c r="SE53" s="17">
        <v>-0.17899999999999999</v>
      </c>
      <c r="SF53" s="17">
        <v>14.1</v>
      </c>
      <c r="SG53" s="17">
        <v>12.040800000000001</v>
      </c>
      <c r="SH53" s="17">
        <v>19.772780000000001</v>
      </c>
      <c r="SI53" s="17">
        <v>-5.6727800000000004</v>
      </c>
      <c r="SJ53" s="17">
        <v>1.5</v>
      </c>
      <c r="SK53" s="17">
        <v>1.52</v>
      </c>
      <c r="SL53" s="17">
        <v>1.52</v>
      </c>
      <c r="SM53" s="17">
        <v>-0.02</v>
      </c>
      <c r="SN53" s="17">
        <v>0.4</v>
      </c>
      <c r="SO53" s="17">
        <v>0.4</v>
      </c>
      <c r="SP53" s="17">
        <v>0.4</v>
      </c>
      <c r="SQ53" s="17">
        <v>0</v>
      </c>
      <c r="SR53" s="17">
        <v>4.0999999999999996</v>
      </c>
      <c r="SS53" s="17">
        <v>4.3</v>
      </c>
      <c r="ST53" s="17">
        <v>4.3</v>
      </c>
      <c r="SU53" s="17">
        <v>-0.2</v>
      </c>
      <c r="SV53" s="17">
        <v>3.8</v>
      </c>
      <c r="SW53" s="17">
        <v>3</v>
      </c>
      <c r="SX53" s="17">
        <v>3</v>
      </c>
      <c r="SY53" s="17">
        <v>0.8</v>
      </c>
      <c r="SZ53" s="17">
        <v>3.3</v>
      </c>
      <c r="TA53" s="17">
        <v>3.5</v>
      </c>
      <c r="TB53" s="17">
        <v>3.5</v>
      </c>
      <c r="TC53" s="17">
        <v>-0.2</v>
      </c>
      <c r="TD53" s="17">
        <v>4.8</v>
      </c>
      <c r="TE53" s="17">
        <v>5</v>
      </c>
      <c r="TF53" s="17">
        <v>5</v>
      </c>
      <c r="TG53" s="17">
        <v>-0.2</v>
      </c>
      <c r="TH53" s="17">
        <v>14</v>
      </c>
      <c r="TI53" s="17">
        <v>14.56311</v>
      </c>
      <c r="TJ53" s="17">
        <v>14.56311</v>
      </c>
      <c r="TK53" s="17">
        <v>-0.56311</v>
      </c>
      <c r="TL53" s="17">
        <v>18</v>
      </c>
      <c r="TM53" s="17">
        <v>18.081</v>
      </c>
      <c r="TN53" s="17">
        <v>18.081</v>
      </c>
      <c r="TO53" s="17">
        <v>-8.1000000000000003E-2</v>
      </c>
      <c r="TP53" s="17">
        <v>15</v>
      </c>
      <c r="TQ53" s="17">
        <v>28.959</v>
      </c>
      <c r="TR53" s="17">
        <v>28.959</v>
      </c>
      <c r="TS53" s="17">
        <v>-13.959</v>
      </c>
      <c r="TT53" s="17">
        <v>0</v>
      </c>
      <c r="TU53" s="17"/>
      <c r="TV53" s="17"/>
      <c r="TW53" s="17">
        <v>0</v>
      </c>
      <c r="TX53" s="17">
        <v>33.700000000000003</v>
      </c>
      <c r="TY53" s="17">
        <v>54.9</v>
      </c>
      <c r="TZ53" s="17">
        <v>40.14</v>
      </c>
      <c r="UA53" s="17">
        <v>-6.44</v>
      </c>
      <c r="UB53" s="17">
        <v>56.3</v>
      </c>
      <c r="UC53" s="17">
        <v>64.5</v>
      </c>
      <c r="UD53" s="17"/>
      <c r="UE53" s="17">
        <v>56.3</v>
      </c>
      <c r="UF53" s="17">
        <v>3.5</v>
      </c>
      <c r="UG53" s="17">
        <v>3.375</v>
      </c>
      <c r="UH53" s="17">
        <v>3.375</v>
      </c>
      <c r="UI53" s="17">
        <v>0.125</v>
      </c>
      <c r="UJ53" s="17">
        <v>2.1</v>
      </c>
      <c r="UK53" s="17">
        <v>2.319</v>
      </c>
      <c r="UL53" s="17">
        <v>2.319</v>
      </c>
      <c r="UM53" s="17">
        <v>-0.219</v>
      </c>
      <c r="UN53" s="17">
        <v>5</v>
      </c>
      <c r="UO53" s="17">
        <v>5</v>
      </c>
      <c r="UP53" s="17">
        <v>5</v>
      </c>
      <c r="UQ53" s="17">
        <v>0</v>
      </c>
      <c r="UR53" s="17">
        <v>2</v>
      </c>
      <c r="US53" s="17">
        <v>2</v>
      </c>
      <c r="UT53" s="17">
        <v>2</v>
      </c>
      <c r="UU53" s="17">
        <v>0</v>
      </c>
      <c r="UV53" s="17">
        <v>8</v>
      </c>
      <c r="UW53" s="17">
        <v>8.3000000000000007</v>
      </c>
      <c r="UX53" s="17">
        <v>8.3000000000000007</v>
      </c>
      <c r="UY53" s="17">
        <v>-0.3</v>
      </c>
      <c r="UZ53" s="17">
        <v>3.8</v>
      </c>
      <c r="VA53" s="17">
        <v>3.8</v>
      </c>
      <c r="VB53" s="17">
        <v>3.8</v>
      </c>
      <c r="VC53" s="17">
        <v>0</v>
      </c>
      <c r="VD53" s="17">
        <v>4.4000000000000004</v>
      </c>
      <c r="VE53" s="17">
        <v>4.2</v>
      </c>
      <c r="VF53" s="17">
        <v>4.2</v>
      </c>
      <c r="VG53" s="17">
        <v>0.2</v>
      </c>
      <c r="VH53" s="17">
        <v>4.4000000000000004</v>
      </c>
      <c r="VI53" s="17">
        <v>4.2</v>
      </c>
      <c r="VJ53" s="17">
        <v>4.2</v>
      </c>
      <c r="VK53" s="17">
        <v>0.2</v>
      </c>
      <c r="VL53" s="17">
        <v>3.7</v>
      </c>
      <c r="VM53" s="17">
        <v>7.5650000000000004</v>
      </c>
      <c r="VN53" s="17">
        <v>7.5650000000000004</v>
      </c>
      <c r="VO53" s="17">
        <v>-3.8650000000000002</v>
      </c>
      <c r="VP53" s="17">
        <v>0</v>
      </c>
      <c r="VQ53" s="17"/>
      <c r="VR53" s="17"/>
      <c r="VS53" s="17">
        <v>0</v>
      </c>
      <c r="VT53" s="17">
        <v>0</v>
      </c>
      <c r="VU53" s="17"/>
      <c r="VV53" s="17"/>
      <c r="VW53" s="17">
        <v>0</v>
      </c>
      <c r="VX53" s="17">
        <v>0</v>
      </c>
      <c r="VY53" s="17"/>
      <c r="VZ53" s="17"/>
      <c r="WA53" s="17">
        <v>0</v>
      </c>
      <c r="WB53" s="17">
        <v>0.6</v>
      </c>
      <c r="WC53" s="17">
        <v>0.6</v>
      </c>
      <c r="WD53" s="17">
        <v>0.6</v>
      </c>
      <c r="WE53" s="17">
        <v>0</v>
      </c>
      <c r="WF53" s="17">
        <v>6</v>
      </c>
      <c r="WG53" s="17">
        <v>54</v>
      </c>
      <c r="WH53" s="17">
        <v>42</v>
      </c>
      <c r="WI53" s="17">
        <v>-36</v>
      </c>
      <c r="WJ53" s="17">
        <v>2.8</v>
      </c>
      <c r="WK53" s="17">
        <v>47</v>
      </c>
      <c r="WL53" s="17">
        <v>36</v>
      </c>
      <c r="WM53" s="17">
        <v>-33.200000000000003</v>
      </c>
      <c r="WN53" s="17">
        <v>0</v>
      </c>
      <c r="WO53" s="17"/>
      <c r="WP53" s="17"/>
      <c r="WQ53" s="17">
        <v>0</v>
      </c>
      <c r="WR53" s="17">
        <v>0</v>
      </c>
      <c r="WS53" s="17"/>
      <c r="WT53" s="17"/>
      <c r="WU53" s="17">
        <v>0</v>
      </c>
      <c r="WV53" s="17">
        <v>6.7</v>
      </c>
      <c r="WW53" s="17">
        <v>6</v>
      </c>
      <c r="WX53" s="17">
        <v>6</v>
      </c>
      <c r="WY53" s="17">
        <v>0.7</v>
      </c>
      <c r="WZ53" s="17">
        <v>18.2</v>
      </c>
      <c r="XA53" s="17">
        <v>18.4466</v>
      </c>
      <c r="XB53" s="17">
        <v>18.4466</v>
      </c>
      <c r="XC53" s="17">
        <v>-0.24660000000000001</v>
      </c>
      <c r="XD53" s="17">
        <v>8.8000000000000007</v>
      </c>
      <c r="XE53" s="17">
        <v>10.8</v>
      </c>
      <c r="XF53" s="17">
        <v>10.8</v>
      </c>
      <c r="XG53" s="17">
        <v>-2</v>
      </c>
      <c r="XH53" s="17">
        <v>36.799999999999997</v>
      </c>
      <c r="XI53" s="17">
        <v>30</v>
      </c>
      <c r="XJ53" s="17">
        <v>30</v>
      </c>
      <c r="XK53" s="17">
        <v>6.8</v>
      </c>
      <c r="XL53" s="17">
        <v>20.8</v>
      </c>
      <c r="XM53" s="17">
        <v>30</v>
      </c>
      <c r="XN53" s="17">
        <v>30</v>
      </c>
      <c r="XO53" s="17">
        <v>-9.1999999999999993</v>
      </c>
      <c r="XP53" s="17">
        <v>14</v>
      </c>
      <c r="XQ53" s="17">
        <v>14</v>
      </c>
      <c r="XR53" s="17">
        <v>14</v>
      </c>
      <c r="XS53" s="17">
        <v>0</v>
      </c>
      <c r="XT53" s="17">
        <v>19</v>
      </c>
      <c r="XU53" s="17">
        <v>19</v>
      </c>
      <c r="XV53" s="17">
        <v>19</v>
      </c>
      <c r="XW53" s="17">
        <v>0</v>
      </c>
      <c r="XX53" s="17">
        <v>7.2</v>
      </c>
      <c r="XY53" s="17">
        <v>8.23</v>
      </c>
      <c r="XZ53" s="17">
        <v>8.23</v>
      </c>
      <c r="YA53" s="17">
        <v>-1.03</v>
      </c>
      <c r="YB53" s="17"/>
      <c r="YC53" s="17"/>
      <c r="YD53" s="17"/>
      <c r="YE53" s="17">
        <v>0</v>
      </c>
      <c r="YF53" s="17"/>
      <c r="YG53" s="17"/>
      <c r="YH53" s="17"/>
      <c r="YI53" s="17">
        <v>0</v>
      </c>
    </row>
    <row r="54" spans="1:659" ht="24" customHeight="1" x14ac:dyDescent="0.3">
      <c r="A54" s="1"/>
      <c r="B54" s="16" t="s">
        <v>50</v>
      </c>
      <c r="C54" s="16" t="s">
        <v>760</v>
      </c>
      <c r="D54" s="17">
        <v>139.1</v>
      </c>
      <c r="E54" s="17">
        <v>135.70541</v>
      </c>
      <c r="F54" s="17">
        <v>132.04176000000001</v>
      </c>
      <c r="G54" s="17">
        <v>7.0582399999999996</v>
      </c>
      <c r="H54" s="17">
        <v>637.1</v>
      </c>
      <c r="I54" s="17">
        <v>643.65809000000002</v>
      </c>
      <c r="J54" s="17">
        <v>643.65809000000002</v>
      </c>
      <c r="K54" s="17">
        <v>-6.55809</v>
      </c>
      <c r="L54" s="17">
        <v>214.5</v>
      </c>
      <c r="M54" s="17">
        <v>209.39341999999999</v>
      </c>
      <c r="N54" s="17">
        <v>209.39341999999999</v>
      </c>
      <c r="O54" s="17">
        <v>5.1065800000000001</v>
      </c>
      <c r="P54" s="17"/>
      <c r="Q54" s="17"/>
      <c r="R54" s="17"/>
      <c r="S54" s="17">
        <v>0</v>
      </c>
      <c r="T54" s="17"/>
      <c r="U54" s="17"/>
      <c r="V54" s="17"/>
      <c r="W54" s="17">
        <v>0</v>
      </c>
      <c r="X54" s="17">
        <v>59</v>
      </c>
      <c r="Y54" s="17">
        <v>58.890459999999997</v>
      </c>
      <c r="Z54" s="17">
        <v>10.794219999999999</v>
      </c>
      <c r="AA54" s="17">
        <v>48.205779999999997</v>
      </c>
      <c r="AB54" s="17">
        <v>75.599999999999994</v>
      </c>
      <c r="AC54" s="17">
        <v>90.376369999999994</v>
      </c>
      <c r="AD54" s="17">
        <v>91.364009999999993</v>
      </c>
      <c r="AE54" s="17">
        <v>-15.764010000000001</v>
      </c>
      <c r="AF54" s="17">
        <v>78.2</v>
      </c>
      <c r="AG54" s="17">
        <v>86.905510000000007</v>
      </c>
      <c r="AH54" s="17">
        <v>86.905510000000007</v>
      </c>
      <c r="AI54" s="17">
        <v>-8.7055100000000003</v>
      </c>
      <c r="AJ54" s="17"/>
      <c r="AK54" s="17"/>
      <c r="AL54" s="17"/>
      <c r="AM54" s="17">
        <v>0</v>
      </c>
      <c r="AN54" s="17">
        <v>187.9</v>
      </c>
      <c r="AO54" s="17"/>
      <c r="AP54" s="17">
        <v>196.22801999999999</v>
      </c>
      <c r="AQ54" s="17">
        <v>-8.3280200000000004</v>
      </c>
      <c r="AR54" s="17">
        <v>208.6</v>
      </c>
      <c r="AS54" s="17">
        <v>204.52327</v>
      </c>
      <c r="AT54" s="17">
        <v>196.22801999999999</v>
      </c>
      <c r="AU54" s="17">
        <v>12.371980000000001</v>
      </c>
      <c r="AV54" s="17">
        <v>212</v>
      </c>
      <c r="AW54" s="17">
        <v>204.52327</v>
      </c>
      <c r="AX54" s="17">
        <v>196.22801999999999</v>
      </c>
      <c r="AY54" s="17">
        <v>15.771979999999999</v>
      </c>
      <c r="AZ54" s="17">
        <v>288.2</v>
      </c>
      <c r="BA54" s="17">
        <v>205.13746</v>
      </c>
      <c r="BB54" s="17">
        <v>295.22593999999998</v>
      </c>
      <c r="BC54" s="17">
        <v>-7.0259400000000003</v>
      </c>
      <c r="BD54" s="17">
        <v>216.1</v>
      </c>
      <c r="BE54" s="17">
        <v>208.07390000000001</v>
      </c>
      <c r="BF54" s="17">
        <v>208.07390000000001</v>
      </c>
      <c r="BG54" s="17">
        <v>8.0260999999999996</v>
      </c>
      <c r="BH54" s="17">
        <v>111.6</v>
      </c>
      <c r="BI54" s="17">
        <v>104.34936999999999</v>
      </c>
      <c r="BJ54" s="17">
        <v>104.34936999999999</v>
      </c>
      <c r="BK54" s="17">
        <v>7.2506300000000001</v>
      </c>
      <c r="BL54" s="17">
        <v>359.5</v>
      </c>
      <c r="BM54" s="17">
        <v>368.40096999999997</v>
      </c>
      <c r="BN54" s="17">
        <v>368.40096999999997</v>
      </c>
      <c r="BO54" s="17">
        <v>-8.9009699999999992</v>
      </c>
      <c r="BP54" s="17">
        <v>4.0999999999999996</v>
      </c>
      <c r="BQ54" s="17">
        <v>4.4318400000000002</v>
      </c>
      <c r="BR54" s="17">
        <v>4.4318400000000002</v>
      </c>
      <c r="BS54" s="17">
        <v>-0.33184000000000002</v>
      </c>
      <c r="BT54" s="17"/>
      <c r="BU54" s="17"/>
      <c r="BV54" s="17"/>
      <c r="BW54" s="17">
        <v>0</v>
      </c>
      <c r="BX54" s="17"/>
      <c r="BY54" s="17"/>
      <c r="BZ54" s="17"/>
      <c r="CA54" s="17">
        <v>0</v>
      </c>
      <c r="CB54" s="17"/>
      <c r="CC54" s="17"/>
      <c r="CD54" s="17"/>
      <c r="CE54" s="17">
        <v>0</v>
      </c>
      <c r="CF54" s="17"/>
      <c r="CG54" s="17"/>
      <c r="CH54" s="17"/>
      <c r="CI54" s="17">
        <v>0</v>
      </c>
      <c r="CJ54" s="17">
        <v>102.2</v>
      </c>
      <c r="CK54" s="17">
        <v>105.6932</v>
      </c>
      <c r="CL54" s="17">
        <v>105.6932</v>
      </c>
      <c r="CM54" s="17">
        <v>-3.4931999999999999</v>
      </c>
      <c r="CN54" s="17">
        <v>6.8</v>
      </c>
      <c r="CO54" s="17">
        <v>5.1333399999999996</v>
      </c>
      <c r="CP54" s="17">
        <v>5.1333399999999996</v>
      </c>
      <c r="CQ54" s="17">
        <v>1.66666</v>
      </c>
      <c r="CR54" s="17">
        <v>4.4000000000000004</v>
      </c>
      <c r="CS54" s="17">
        <v>2.8177599999999998</v>
      </c>
      <c r="CT54" s="17">
        <v>2.8177599999999998</v>
      </c>
      <c r="CU54" s="17">
        <v>1.5822400000000001</v>
      </c>
      <c r="CV54" s="17">
        <v>22.2</v>
      </c>
      <c r="CW54" s="17">
        <v>22.389009999999999</v>
      </c>
      <c r="CX54" s="17">
        <v>22.389009999999999</v>
      </c>
      <c r="CY54" s="17">
        <v>-0.18901000000000001</v>
      </c>
      <c r="CZ54" s="17">
        <v>7.1</v>
      </c>
      <c r="DA54" s="17">
        <v>6.8787000000000003</v>
      </c>
      <c r="DB54" s="17">
        <v>6.8787000000000003</v>
      </c>
      <c r="DC54" s="17">
        <v>0.2213</v>
      </c>
      <c r="DD54" s="17">
        <v>12.7</v>
      </c>
      <c r="DE54" s="17">
        <v>14.919420000000001</v>
      </c>
      <c r="DF54" s="17">
        <v>14.919420000000001</v>
      </c>
      <c r="DG54" s="17">
        <v>-2.2194199999999999</v>
      </c>
      <c r="DH54" s="17">
        <v>119.8</v>
      </c>
      <c r="DI54" s="17">
        <v>115.06522</v>
      </c>
      <c r="DJ54" s="17">
        <v>67.956440000000001</v>
      </c>
      <c r="DK54" s="17">
        <v>51.843559999999997</v>
      </c>
      <c r="DL54" s="17"/>
      <c r="DM54" s="17"/>
      <c r="DN54" s="17"/>
      <c r="DO54" s="17">
        <v>0</v>
      </c>
      <c r="DP54" s="17"/>
      <c r="DQ54" s="17"/>
      <c r="DR54" s="17"/>
      <c r="DS54" s="17">
        <v>0</v>
      </c>
      <c r="DT54" s="17"/>
      <c r="DU54" s="17"/>
      <c r="DV54" s="17"/>
      <c r="DW54" s="17">
        <v>0</v>
      </c>
      <c r="DX54" s="17"/>
      <c r="DY54" s="17"/>
      <c r="DZ54" s="17"/>
      <c r="EA54" s="17">
        <v>0</v>
      </c>
      <c r="EB54" s="17">
        <v>56.7</v>
      </c>
      <c r="EC54" s="17">
        <v>61.673639999999999</v>
      </c>
      <c r="ED54" s="17">
        <v>65.652050000000003</v>
      </c>
      <c r="EE54" s="17">
        <v>-8.9520499999999998</v>
      </c>
      <c r="EF54" s="17">
        <v>140.6</v>
      </c>
      <c r="EG54" s="17">
        <v>153.86053000000001</v>
      </c>
      <c r="EH54" s="17">
        <v>110.26321</v>
      </c>
      <c r="EI54" s="17">
        <v>30.336790000000001</v>
      </c>
      <c r="EJ54" s="17"/>
      <c r="EK54" s="17"/>
      <c r="EL54" s="17"/>
      <c r="EM54" s="17">
        <v>0</v>
      </c>
      <c r="EN54" s="17"/>
      <c r="EO54" s="17"/>
      <c r="EP54" s="17"/>
      <c r="EQ54" s="17">
        <v>0</v>
      </c>
      <c r="ER54" s="17"/>
      <c r="ES54" s="17"/>
      <c r="ET54" s="17"/>
      <c r="EU54" s="17">
        <v>0</v>
      </c>
      <c r="EV54" s="17">
        <v>6.5</v>
      </c>
      <c r="EW54" s="17">
        <v>6.39</v>
      </c>
      <c r="EX54" s="17">
        <v>6.39</v>
      </c>
      <c r="EY54" s="17">
        <v>0.11</v>
      </c>
      <c r="EZ54" s="17">
        <v>151</v>
      </c>
      <c r="FA54" s="17">
        <v>178.87391</v>
      </c>
      <c r="FB54" s="17"/>
      <c r="FC54" s="17">
        <v>151</v>
      </c>
      <c r="FD54" s="17">
        <v>28.3</v>
      </c>
      <c r="FE54" s="17">
        <v>31.53576</v>
      </c>
      <c r="FF54" s="17">
        <v>31.53576</v>
      </c>
      <c r="FG54" s="17">
        <v>-3.23576</v>
      </c>
      <c r="FH54" s="17">
        <v>59.2</v>
      </c>
      <c r="FI54" s="17">
        <v>74.999880000000005</v>
      </c>
      <c r="FJ54" s="17">
        <v>71.048029999999997</v>
      </c>
      <c r="FK54" s="17">
        <v>-11.84803</v>
      </c>
      <c r="FL54" s="17">
        <v>17.600000000000001</v>
      </c>
      <c r="FM54" s="17">
        <v>18.874919999999999</v>
      </c>
      <c r="FN54" s="17">
        <v>18.874919999999999</v>
      </c>
      <c r="FO54" s="17">
        <v>-1.2749200000000001</v>
      </c>
      <c r="FP54" s="17">
        <v>18.600000000000001</v>
      </c>
      <c r="FQ54" s="17">
        <v>14.927820000000001</v>
      </c>
      <c r="FR54" s="17">
        <v>14.927820000000001</v>
      </c>
      <c r="FS54" s="17">
        <v>3.67218</v>
      </c>
      <c r="FT54" s="17">
        <v>12.6</v>
      </c>
      <c r="FU54" s="17">
        <v>13.1068</v>
      </c>
      <c r="FV54" s="17">
        <v>13.1068</v>
      </c>
      <c r="FW54" s="17">
        <v>-0.50680000000000003</v>
      </c>
      <c r="FX54" s="17">
        <v>56.4</v>
      </c>
      <c r="FY54" s="17">
        <v>57.754739999999998</v>
      </c>
      <c r="FZ54" s="17">
        <v>57.754739999999998</v>
      </c>
      <c r="GA54" s="17">
        <v>-1.3547400000000001</v>
      </c>
      <c r="GB54" s="17">
        <v>178.7</v>
      </c>
      <c r="GC54" s="17">
        <v>184.91498000000001</v>
      </c>
      <c r="GD54" s="17">
        <v>184.91498000000001</v>
      </c>
      <c r="GE54" s="17">
        <v>-6.2149799999999997</v>
      </c>
      <c r="GF54" s="17">
        <v>178.9</v>
      </c>
      <c r="GG54" s="17">
        <v>184.91498000000001</v>
      </c>
      <c r="GH54" s="17">
        <v>184.91498000000001</v>
      </c>
      <c r="GI54" s="17">
        <v>-6.0149800000000004</v>
      </c>
      <c r="GJ54" s="17">
        <v>184</v>
      </c>
      <c r="GK54" s="17">
        <v>185.47028</v>
      </c>
      <c r="GL54" s="17">
        <v>185.47028</v>
      </c>
      <c r="GM54" s="17">
        <v>-1.47028</v>
      </c>
      <c r="GN54" s="17">
        <v>81.400000000000006</v>
      </c>
      <c r="GO54" s="17">
        <v>79.789810000000003</v>
      </c>
      <c r="GP54" s="17">
        <v>87.8583</v>
      </c>
      <c r="GQ54" s="17">
        <v>-6.4583000000000004</v>
      </c>
      <c r="GR54" s="17">
        <v>4.5999999999999996</v>
      </c>
      <c r="GS54" s="17"/>
      <c r="GT54" s="17">
        <v>9.09</v>
      </c>
      <c r="GU54" s="17">
        <v>-4.49</v>
      </c>
      <c r="GV54" s="17"/>
      <c r="GW54" s="17"/>
      <c r="GX54" s="17">
        <v>9.9490999999999996</v>
      </c>
      <c r="GY54" s="17">
        <v>-9.9490999999999996</v>
      </c>
      <c r="GZ54" s="17">
        <v>22.9</v>
      </c>
      <c r="HA54" s="17">
        <v>34.47804</v>
      </c>
      <c r="HB54" s="17">
        <v>34.47804</v>
      </c>
      <c r="HC54" s="17">
        <v>-11.57804</v>
      </c>
      <c r="HD54" s="17">
        <v>25.2</v>
      </c>
      <c r="HE54" s="17">
        <v>32.627180000000003</v>
      </c>
      <c r="HF54" s="17">
        <v>32.627180000000003</v>
      </c>
      <c r="HG54" s="17">
        <v>-7.4271799999999999</v>
      </c>
      <c r="HH54" s="17">
        <v>2</v>
      </c>
      <c r="HI54" s="17">
        <v>1.97359</v>
      </c>
      <c r="HJ54" s="17">
        <v>1.97359</v>
      </c>
      <c r="HK54" s="17">
        <v>2.6409999999999999E-2</v>
      </c>
      <c r="HL54" s="17">
        <v>16.100000000000001</v>
      </c>
      <c r="HM54" s="17">
        <v>16.664079999999998</v>
      </c>
      <c r="HN54" s="17">
        <v>16.664079999999998</v>
      </c>
      <c r="HO54" s="17">
        <v>-0.56408000000000003</v>
      </c>
      <c r="HP54" s="17">
        <v>46.6</v>
      </c>
      <c r="HQ54" s="17">
        <v>50.000010000000003</v>
      </c>
      <c r="HR54" s="17">
        <v>87.378609999999995</v>
      </c>
      <c r="HS54" s="17">
        <v>-40.77861</v>
      </c>
      <c r="HT54" s="17"/>
      <c r="HU54" s="17"/>
      <c r="HV54" s="17"/>
      <c r="HW54" s="17">
        <v>0</v>
      </c>
      <c r="HX54" s="17"/>
      <c r="HY54" s="17"/>
      <c r="HZ54" s="17"/>
      <c r="IA54" s="17">
        <v>0</v>
      </c>
      <c r="IB54" s="17">
        <v>20.8</v>
      </c>
      <c r="IC54" s="17">
        <v>21.78839</v>
      </c>
      <c r="ID54" s="17">
        <v>85.452730000000003</v>
      </c>
      <c r="IE54" s="17">
        <v>-64.652730000000005</v>
      </c>
      <c r="IF54" s="17"/>
      <c r="IG54" s="17"/>
      <c r="IH54" s="17"/>
      <c r="II54" s="17">
        <v>0</v>
      </c>
      <c r="IJ54" s="17"/>
      <c r="IK54" s="17"/>
      <c r="IL54" s="17"/>
      <c r="IM54" s="17">
        <v>0</v>
      </c>
      <c r="IN54" s="17">
        <v>47.3</v>
      </c>
      <c r="IO54" s="17">
        <v>48.181449999999998</v>
      </c>
      <c r="IP54" s="17">
        <v>48.181449999999998</v>
      </c>
      <c r="IQ54" s="17">
        <v>-0.88144999999999996</v>
      </c>
      <c r="IR54" s="17"/>
      <c r="IS54" s="17"/>
      <c r="IT54" s="17"/>
      <c r="IU54" s="17">
        <v>0</v>
      </c>
      <c r="IV54" s="17"/>
      <c r="IW54" s="17"/>
      <c r="IX54" s="17"/>
      <c r="IY54" s="17">
        <v>0</v>
      </c>
      <c r="IZ54" s="17"/>
      <c r="JA54" s="17"/>
      <c r="JB54" s="17"/>
      <c r="JC54" s="17">
        <v>0</v>
      </c>
      <c r="JD54" s="17">
        <v>64.599999999999994</v>
      </c>
      <c r="JE54" s="17">
        <v>64.721999999999994</v>
      </c>
      <c r="JF54" s="17">
        <v>85.172120000000007</v>
      </c>
      <c r="JG54" s="17">
        <v>-20.572120000000002</v>
      </c>
      <c r="JH54" s="17">
        <v>178.8</v>
      </c>
      <c r="JI54" s="17">
        <v>178.35103000000001</v>
      </c>
      <c r="JJ54" s="17">
        <v>178.35103000000001</v>
      </c>
      <c r="JK54" s="17">
        <v>0.44896999999999998</v>
      </c>
      <c r="JL54" s="17">
        <v>175.9</v>
      </c>
      <c r="JM54" s="17">
        <v>178.35103000000001</v>
      </c>
      <c r="JN54" s="17">
        <v>178.35103000000001</v>
      </c>
      <c r="JO54" s="17">
        <v>-2.4510299999999998</v>
      </c>
      <c r="JP54" s="17">
        <v>209.5</v>
      </c>
      <c r="JQ54" s="17">
        <v>178.35103000000001</v>
      </c>
      <c r="JR54" s="17">
        <v>178.35103000000001</v>
      </c>
      <c r="JS54" s="17">
        <v>31.148969999999998</v>
      </c>
      <c r="JT54" s="17">
        <v>273.8</v>
      </c>
      <c r="JU54" s="17">
        <v>268.32994000000002</v>
      </c>
      <c r="JV54" s="17">
        <v>268.32994000000002</v>
      </c>
      <c r="JW54" s="17">
        <v>5.4700600000000001</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1.1000000000000001</v>
      </c>
      <c r="LE54" s="17">
        <v>0.89207999999999998</v>
      </c>
      <c r="LF54" s="17">
        <v>0.89207999999999998</v>
      </c>
      <c r="LG54" s="17">
        <v>0.20791999999999999</v>
      </c>
      <c r="LH54" s="17">
        <v>90.9</v>
      </c>
      <c r="LI54" s="17">
        <v>109.64033999999999</v>
      </c>
      <c r="LJ54" s="17">
        <v>113.59219</v>
      </c>
      <c r="LK54" s="17">
        <v>-22.69219</v>
      </c>
      <c r="LL54" s="17">
        <v>82.5</v>
      </c>
      <c r="LM54" s="17">
        <v>70.793480000000002</v>
      </c>
      <c r="LN54" s="17">
        <v>74.192499999999995</v>
      </c>
      <c r="LO54" s="17">
        <v>8.3074999999999992</v>
      </c>
      <c r="LP54" s="17">
        <v>62.8</v>
      </c>
      <c r="LQ54" s="17">
        <v>64.936319999999995</v>
      </c>
      <c r="LR54" s="17">
        <v>67.133979999999994</v>
      </c>
      <c r="LS54" s="17">
        <v>-4.3339800000000004</v>
      </c>
      <c r="LT54" s="17">
        <v>69.400000000000006</v>
      </c>
      <c r="LU54" s="17">
        <v>63.823990000000002</v>
      </c>
      <c r="LV54" s="17">
        <v>65.984009999999998</v>
      </c>
      <c r="LW54" s="17">
        <v>3.4159899999999999</v>
      </c>
      <c r="LX54" s="17">
        <v>28.4</v>
      </c>
      <c r="LY54" s="17">
        <v>26.413139999999999</v>
      </c>
      <c r="LZ54" s="17">
        <v>27.30705</v>
      </c>
      <c r="MA54" s="17">
        <v>1.0929500000000001</v>
      </c>
      <c r="MB54" s="17"/>
      <c r="MC54" s="17"/>
      <c r="MD54" s="17"/>
      <c r="ME54" s="17">
        <v>0</v>
      </c>
      <c r="MF54" s="17"/>
      <c r="MG54" s="17"/>
      <c r="MH54" s="17"/>
      <c r="MI54" s="17">
        <v>0</v>
      </c>
      <c r="MJ54" s="17"/>
      <c r="MK54" s="17"/>
      <c r="ML54" s="17"/>
      <c r="MM54" s="17">
        <v>0</v>
      </c>
      <c r="MN54" s="17">
        <v>146.4</v>
      </c>
      <c r="MO54" s="17">
        <v>151.08886000000001</v>
      </c>
      <c r="MP54" s="17">
        <v>159.10807</v>
      </c>
      <c r="MQ54" s="17">
        <v>-12.708069999999999</v>
      </c>
      <c r="MR54" s="17">
        <v>149.1</v>
      </c>
      <c r="MS54" s="17">
        <v>151.08886000000001</v>
      </c>
      <c r="MT54" s="17">
        <v>159.10807</v>
      </c>
      <c r="MU54" s="17">
        <v>-10.00807</v>
      </c>
      <c r="MV54" s="17">
        <v>150.19999999999999</v>
      </c>
      <c r="MW54" s="17">
        <v>151.54257999999999</v>
      </c>
      <c r="MX54" s="17">
        <v>159.58587</v>
      </c>
      <c r="MY54" s="17">
        <v>-9.3858700000000006</v>
      </c>
      <c r="MZ54" s="17">
        <v>190.8</v>
      </c>
      <c r="NA54" s="17">
        <v>185.62738999999999</v>
      </c>
      <c r="NB54" s="17">
        <v>185.62738999999999</v>
      </c>
      <c r="NC54" s="17">
        <v>5.1726099999999997</v>
      </c>
      <c r="ND54" s="17"/>
      <c r="NE54" s="17"/>
      <c r="NF54" s="17"/>
      <c r="NG54" s="17">
        <v>0</v>
      </c>
      <c r="NH54" s="17"/>
      <c r="NI54" s="17"/>
      <c r="NJ54" s="17"/>
      <c r="NK54" s="17">
        <v>0</v>
      </c>
      <c r="NL54" s="17"/>
      <c r="NM54" s="17"/>
      <c r="NN54" s="17"/>
      <c r="NO54" s="17">
        <v>0</v>
      </c>
      <c r="NP54" s="17"/>
      <c r="NQ54" s="17"/>
      <c r="NR54" s="17"/>
      <c r="NS54" s="17">
        <v>0</v>
      </c>
      <c r="NT54" s="17">
        <v>218.2</v>
      </c>
      <c r="NU54" s="17">
        <v>192.23309</v>
      </c>
      <c r="NV54" s="17">
        <v>192.23309</v>
      </c>
      <c r="NW54" s="17">
        <v>25.966909999999999</v>
      </c>
      <c r="NX54" s="17">
        <v>104.4</v>
      </c>
      <c r="NY54" s="17">
        <v>96.405180000000001</v>
      </c>
      <c r="NZ54" s="17">
        <v>96.405180000000001</v>
      </c>
      <c r="OA54" s="17">
        <v>7.9948199999999998</v>
      </c>
      <c r="OB54" s="17">
        <v>0</v>
      </c>
      <c r="OC54" s="17"/>
      <c r="OD54" s="17"/>
      <c r="OE54" s="17">
        <v>0</v>
      </c>
      <c r="OF54" s="17">
        <v>38.9</v>
      </c>
      <c r="OG54" s="17">
        <v>61.2</v>
      </c>
      <c r="OH54" s="17">
        <v>42.08</v>
      </c>
      <c r="OI54" s="17">
        <v>-3.18</v>
      </c>
      <c r="OJ54" s="17">
        <v>0</v>
      </c>
      <c r="OK54" s="17"/>
      <c r="OL54" s="17"/>
      <c r="OM54" s="17">
        <v>0</v>
      </c>
      <c r="ON54" s="17">
        <v>8.4</v>
      </c>
      <c r="OO54" s="17">
        <v>11.335000000000001</v>
      </c>
      <c r="OP54" s="17">
        <v>11.335000000000001</v>
      </c>
      <c r="OQ54" s="17">
        <v>-2.9350000000000001</v>
      </c>
      <c r="OR54" s="17">
        <v>0</v>
      </c>
      <c r="OS54" s="17"/>
      <c r="OT54" s="17"/>
      <c r="OU54" s="17">
        <v>0</v>
      </c>
      <c r="OV54" s="17">
        <v>7.3</v>
      </c>
      <c r="OW54" s="17">
        <v>7</v>
      </c>
      <c r="OX54" s="17">
        <v>7</v>
      </c>
      <c r="OY54" s="17">
        <v>0.3</v>
      </c>
      <c r="OZ54" s="17">
        <v>5</v>
      </c>
      <c r="PA54" s="17"/>
      <c r="PB54" s="17"/>
      <c r="PC54" s="17">
        <v>5</v>
      </c>
      <c r="PD54" s="17">
        <v>9.9</v>
      </c>
      <c r="PE54" s="17">
        <v>9</v>
      </c>
      <c r="PF54" s="17">
        <v>9</v>
      </c>
      <c r="PG54" s="17">
        <v>0.9</v>
      </c>
      <c r="PH54" s="17">
        <v>4.7</v>
      </c>
      <c r="PI54" s="17">
        <v>4.50488</v>
      </c>
      <c r="PJ54" s="17">
        <v>1.3756299999999999</v>
      </c>
      <c r="PK54" s="17">
        <v>3.32437</v>
      </c>
      <c r="PL54" s="17">
        <v>0.3</v>
      </c>
      <c r="PM54" s="17">
        <v>1</v>
      </c>
      <c r="PN54" s="17">
        <v>1</v>
      </c>
      <c r="PO54" s="17">
        <v>-0.7</v>
      </c>
      <c r="PP54" s="17">
        <v>1.5</v>
      </c>
      <c r="PQ54" s="17">
        <v>3</v>
      </c>
      <c r="PR54" s="17">
        <v>3</v>
      </c>
      <c r="PS54" s="17">
        <v>-1.5</v>
      </c>
      <c r="PT54" s="17">
        <v>1.9</v>
      </c>
      <c r="PU54" s="17">
        <v>1.9</v>
      </c>
      <c r="PV54" s="17">
        <v>1.9</v>
      </c>
      <c r="PW54" s="17">
        <v>0</v>
      </c>
      <c r="PX54" s="17">
        <v>17.8</v>
      </c>
      <c r="PY54" s="17">
        <v>18.25243</v>
      </c>
      <c r="PZ54" s="17">
        <v>18.25243</v>
      </c>
      <c r="QA54" s="17">
        <v>-0.45243</v>
      </c>
      <c r="QB54" s="17">
        <v>6.8</v>
      </c>
      <c r="QC54" s="17">
        <v>5</v>
      </c>
      <c r="QD54" s="17">
        <v>5</v>
      </c>
      <c r="QE54" s="17">
        <v>1.8</v>
      </c>
      <c r="QF54" s="17">
        <v>4</v>
      </c>
      <c r="QG54" s="17">
        <v>5</v>
      </c>
      <c r="QH54" s="17">
        <v>5</v>
      </c>
      <c r="QI54" s="17">
        <v>-1</v>
      </c>
      <c r="QJ54" s="17">
        <v>3.4</v>
      </c>
      <c r="QK54" s="17">
        <v>3.4</v>
      </c>
      <c r="QL54" s="17">
        <v>3.4</v>
      </c>
      <c r="QM54" s="17">
        <v>0</v>
      </c>
      <c r="QN54" s="17">
        <v>18.5</v>
      </c>
      <c r="QO54" s="17">
        <v>17.864080000000001</v>
      </c>
      <c r="QP54" s="17">
        <v>17.864080000000001</v>
      </c>
      <c r="QQ54" s="17">
        <v>0.63592000000000004</v>
      </c>
      <c r="QR54" s="17">
        <v>0</v>
      </c>
      <c r="QS54" s="17"/>
      <c r="QT54" s="17"/>
      <c r="QU54" s="17">
        <v>0</v>
      </c>
      <c r="QV54" s="17">
        <v>0</v>
      </c>
      <c r="QW54" s="17"/>
      <c r="QX54" s="17"/>
      <c r="QY54" s="17">
        <v>0</v>
      </c>
      <c r="QZ54" s="17">
        <v>8.9</v>
      </c>
      <c r="RA54" s="17">
        <v>13</v>
      </c>
      <c r="RB54" s="17">
        <v>10.956</v>
      </c>
      <c r="RC54" s="17">
        <v>-2.056</v>
      </c>
      <c r="RD54" s="17">
        <v>23.6</v>
      </c>
      <c r="RE54" s="17">
        <v>34.058</v>
      </c>
      <c r="RF54" s="17">
        <v>34.058</v>
      </c>
      <c r="RG54" s="17">
        <v>-10.458</v>
      </c>
      <c r="RH54" s="17">
        <v>4.5</v>
      </c>
      <c r="RI54" s="17">
        <v>2.9009999999999998</v>
      </c>
      <c r="RJ54" s="17">
        <v>2.9009999999999998</v>
      </c>
      <c r="RK54" s="17">
        <v>1.599</v>
      </c>
      <c r="RL54" s="17">
        <v>1.2</v>
      </c>
      <c r="RM54" s="17">
        <v>1.2</v>
      </c>
      <c r="RN54" s="17">
        <v>1.2</v>
      </c>
      <c r="RO54" s="17">
        <v>0</v>
      </c>
      <c r="RP54" s="17">
        <v>2.4</v>
      </c>
      <c r="RQ54" s="17">
        <v>1.2</v>
      </c>
      <c r="RR54" s="17">
        <v>1.2</v>
      </c>
      <c r="RS54" s="17">
        <v>1.2</v>
      </c>
      <c r="RT54" s="17">
        <v>2.5</v>
      </c>
      <c r="RU54" s="17">
        <v>2.8</v>
      </c>
      <c r="RV54" s="17">
        <v>2.8</v>
      </c>
      <c r="RW54" s="17">
        <v>-0.3</v>
      </c>
      <c r="RX54" s="17">
        <v>0</v>
      </c>
      <c r="RY54" s="17"/>
      <c r="RZ54" s="17"/>
      <c r="SA54" s="17">
        <v>0</v>
      </c>
      <c r="SB54" s="17">
        <v>2.4</v>
      </c>
      <c r="SC54" s="17">
        <v>2.379</v>
      </c>
      <c r="SD54" s="17">
        <v>2.379</v>
      </c>
      <c r="SE54" s="17">
        <v>2.1000000000000001E-2</v>
      </c>
      <c r="SF54" s="17">
        <v>11.4</v>
      </c>
      <c r="SG54" s="17">
        <v>5.0398199999999997</v>
      </c>
      <c r="SH54" s="17">
        <v>19.765879999999999</v>
      </c>
      <c r="SI54" s="17">
        <v>-8.3658800000000006</v>
      </c>
      <c r="SJ54" s="17">
        <v>1.5</v>
      </c>
      <c r="SK54" s="17">
        <v>1.48</v>
      </c>
      <c r="SL54" s="17">
        <v>1.48</v>
      </c>
      <c r="SM54" s="17">
        <v>0.02</v>
      </c>
      <c r="SN54" s="17">
        <v>0.4</v>
      </c>
      <c r="SO54" s="17">
        <v>0.4</v>
      </c>
      <c r="SP54" s="17">
        <v>0.4</v>
      </c>
      <c r="SQ54" s="17">
        <v>0</v>
      </c>
      <c r="SR54" s="17">
        <v>4.0999999999999996</v>
      </c>
      <c r="SS54" s="17">
        <v>4.3</v>
      </c>
      <c r="ST54" s="17">
        <v>4.3</v>
      </c>
      <c r="SU54" s="17">
        <v>-0.2</v>
      </c>
      <c r="SV54" s="17">
        <v>3.8</v>
      </c>
      <c r="SW54" s="17">
        <v>3</v>
      </c>
      <c r="SX54" s="17">
        <v>3</v>
      </c>
      <c r="SY54" s="17">
        <v>0.8</v>
      </c>
      <c r="SZ54" s="17">
        <v>3.1</v>
      </c>
      <c r="TA54" s="17">
        <v>3.5</v>
      </c>
      <c r="TB54" s="17">
        <v>3.5</v>
      </c>
      <c r="TC54" s="17">
        <v>-0.4</v>
      </c>
      <c r="TD54" s="17">
        <v>4.5999999999999996</v>
      </c>
      <c r="TE54" s="17">
        <v>5</v>
      </c>
      <c r="TF54" s="17">
        <v>5</v>
      </c>
      <c r="TG54" s="17">
        <v>-0.4</v>
      </c>
      <c r="TH54" s="17">
        <v>14</v>
      </c>
      <c r="TI54" s="17">
        <v>14.56311</v>
      </c>
      <c r="TJ54" s="17">
        <v>14.56311</v>
      </c>
      <c r="TK54" s="17">
        <v>-0.56311</v>
      </c>
      <c r="TL54" s="17">
        <v>18</v>
      </c>
      <c r="TM54" s="17">
        <v>18.701000000000001</v>
      </c>
      <c r="TN54" s="17">
        <v>18.701000000000001</v>
      </c>
      <c r="TO54" s="17">
        <v>-0.70099999999999996</v>
      </c>
      <c r="TP54" s="17">
        <v>15</v>
      </c>
      <c r="TQ54" s="17">
        <v>26.518999999999998</v>
      </c>
      <c r="TR54" s="17">
        <v>26.518999999999998</v>
      </c>
      <c r="TS54" s="17">
        <v>-11.519</v>
      </c>
      <c r="TT54" s="17">
        <v>0</v>
      </c>
      <c r="TU54" s="17"/>
      <c r="TV54" s="17"/>
      <c r="TW54" s="17">
        <v>0</v>
      </c>
      <c r="TX54" s="17">
        <v>26</v>
      </c>
      <c r="TY54" s="17">
        <v>50.5</v>
      </c>
      <c r="TZ54" s="17">
        <v>40.869999999999997</v>
      </c>
      <c r="UA54" s="17">
        <v>-14.87</v>
      </c>
      <c r="UB54" s="17">
        <v>46.1</v>
      </c>
      <c r="UC54" s="17">
        <v>61.6</v>
      </c>
      <c r="UD54" s="17"/>
      <c r="UE54" s="17">
        <v>46.1</v>
      </c>
      <c r="UF54" s="17">
        <v>2.6</v>
      </c>
      <c r="UG54" s="17">
        <v>3.2570000000000001</v>
      </c>
      <c r="UH54" s="17">
        <v>3.2570000000000001</v>
      </c>
      <c r="UI54" s="17">
        <v>-0.65700000000000003</v>
      </c>
      <c r="UJ54" s="17">
        <v>2.5</v>
      </c>
      <c r="UK54" s="17">
        <v>2.3330000000000002</v>
      </c>
      <c r="UL54" s="17">
        <v>2.3330000000000002</v>
      </c>
      <c r="UM54" s="17">
        <v>0.16700000000000001</v>
      </c>
      <c r="UN54" s="17">
        <v>5</v>
      </c>
      <c r="UO54" s="17">
        <v>5</v>
      </c>
      <c r="UP54" s="17">
        <v>5</v>
      </c>
      <c r="UQ54" s="17">
        <v>0</v>
      </c>
      <c r="UR54" s="17">
        <v>2</v>
      </c>
      <c r="US54" s="17">
        <v>2</v>
      </c>
      <c r="UT54" s="17">
        <v>2</v>
      </c>
      <c r="UU54" s="17">
        <v>0</v>
      </c>
      <c r="UV54" s="17">
        <v>8</v>
      </c>
      <c r="UW54" s="17">
        <v>8.3000000000000007</v>
      </c>
      <c r="UX54" s="17">
        <v>8.3000000000000007</v>
      </c>
      <c r="UY54" s="17">
        <v>-0.3</v>
      </c>
      <c r="UZ54" s="17">
        <v>3.8</v>
      </c>
      <c r="VA54" s="17">
        <v>3.8</v>
      </c>
      <c r="VB54" s="17">
        <v>3.8</v>
      </c>
      <c r="VC54" s="17">
        <v>0</v>
      </c>
      <c r="VD54" s="17">
        <v>4.4000000000000004</v>
      </c>
      <c r="VE54" s="17">
        <v>4.2</v>
      </c>
      <c r="VF54" s="17">
        <v>4.2</v>
      </c>
      <c r="VG54" s="17">
        <v>0.2</v>
      </c>
      <c r="VH54" s="17">
        <v>4.4000000000000004</v>
      </c>
      <c r="VI54" s="17">
        <v>4.2</v>
      </c>
      <c r="VJ54" s="17">
        <v>4.2</v>
      </c>
      <c r="VK54" s="17">
        <v>0.2</v>
      </c>
      <c r="VL54" s="17">
        <v>4.3</v>
      </c>
      <c r="VM54" s="17">
        <v>7.633</v>
      </c>
      <c r="VN54" s="17">
        <v>7.633</v>
      </c>
      <c r="VO54" s="17">
        <v>-3.3330000000000002</v>
      </c>
      <c r="VP54" s="17">
        <v>0</v>
      </c>
      <c r="VQ54" s="17"/>
      <c r="VR54" s="17"/>
      <c r="VS54" s="17">
        <v>0</v>
      </c>
      <c r="VT54" s="17">
        <v>0</v>
      </c>
      <c r="VU54" s="17"/>
      <c r="VV54" s="17"/>
      <c r="VW54" s="17">
        <v>0</v>
      </c>
      <c r="VX54" s="17">
        <v>0</v>
      </c>
      <c r="VY54" s="17"/>
      <c r="VZ54" s="17"/>
      <c r="WA54" s="17">
        <v>0</v>
      </c>
      <c r="WB54" s="17">
        <v>0.6</v>
      </c>
      <c r="WC54" s="17">
        <v>0.6</v>
      </c>
      <c r="WD54" s="17">
        <v>0.6</v>
      </c>
      <c r="WE54" s="17">
        <v>0</v>
      </c>
      <c r="WF54" s="17">
        <v>0</v>
      </c>
      <c r="WG54" s="17">
        <v>45</v>
      </c>
      <c r="WH54" s="17">
        <v>38</v>
      </c>
      <c r="WI54" s="17">
        <v>-38</v>
      </c>
      <c r="WJ54" s="17">
        <v>0</v>
      </c>
      <c r="WK54" s="17">
        <v>40</v>
      </c>
      <c r="WL54" s="17">
        <v>31</v>
      </c>
      <c r="WM54" s="17">
        <v>-31</v>
      </c>
      <c r="WN54" s="17">
        <v>0</v>
      </c>
      <c r="WO54" s="17"/>
      <c r="WP54" s="17"/>
      <c r="WQ54" s="17">
        <v>0</v>
      </c>
      <c r="WR54" s="17">
        <v>0</v>
      </c>
      <c r="WS54" s="17"/>
      <c r="WT54" s="17"/>
      <c r="WU54" s="17">
        <v>0</v>
      </c>
      <c r="WV54" s="17">
        <v>6.7</v>
      </c>
      <c r="WW54" s="17">
        <v>6</v>
      </c>
      <c r="WX54" s="17">
        <v>6</v>
      </c>
      <c r="WY54" s="17">
        <v>0.7</v>
      </c>
      <c r="WZ54" s="17">
        <v>18.2</v>
      </c>
      <c r="XA54" s="17">
        <v>18.4466</v>
      </c>
      <c r="XB54" s="17">
        <v>18.4466</v>
      </c>
      <c r="XC54" s="17">
        <v>-0.24660000000000001</v>
      </c>
      <c r="XD54" s="17">
        <v>9</v>
      </c>
      <c r="XE54" s="17">
        <v>10.8</v>
      </c>
      <c r="XF54" s="17">
        <v>10.8</v>
      </c>
      <c r="XG54" s="17">
        <v>-1.8</v>
      </c>
      <c r="XH54" s="17">
        <v>36.700000000000003</v>
      </c>
      <c r="XI54" s="17">
        <v>30</v>
      </c>
      <c r="XJ54" s="17">
        <v>30</v>
      </c>
      <c r="XK54" s="17">
        <v>6.7</v>
      </c>
      <c r="XL54" s="17">
        <v>20.8</v>
      </c>
      <c r="XM54" s="17">
        <v>30</v>
      </c>
      <c r="XN54" s="17">
        <v>30</v>
      </c>
      <c r="XO54" s="17">
        <v>-9.1999999999999993</v>
      </c>
      <c r="XP54" s="17">
        <v>14.2</v>
      </c>
      <c r="XQ54" s="17">
        <v>14</v>
      </c>
      <c r="XR54" s="17">
        <v>14</v>
      </c>
      <c r="XS54" s="17">
        <v>0.2</v>
      </c>
      <c r="XT54" s="17">
        <v>19</v>
      </c>
      <c r="XU54" s="17">
        <v>19</v>
      </c>
      <c r="XV54" s="17">
        <v>19</v>
      </c>
      <c r="XW54" s="17">
        <v>0</v>
      </c>
      <c r="XX54" s="17">
        <v>8.1999999999999993</v>
      </c>
      <c r="XY54" s="17">
        <v>8.23</v>
      </c>
      <c r="XZ54" s="17">
        <v>8.23</v>
      </c>
      <c r="YA54" s="17">
        <v>-0.03</v>
      </c>
      <c r="YB54" s="17"/>
      <c r="YC54" s="17"/>
      <c r="YD54" s="17"/>
      <c r="YE54" s="17">
        <v>0</v>
      </c>
      <c r="YF54" s="17"/>
      <c r="YG54" s="17"/>
      <c r="YH54" s="17"/>
      <c r="YI54" s="17">
        <v>0</v>
      </c>
    </row>
    <row r="55" spans="1:659" ht="24" customHeight="1" x14ac:dyDescent="0.3">
      <c r="A55" s="1"/>
      <c r="B55" s="16" t="s">
        <v>50</v>
      </c>
      <c r="C55" s="16" t="s">
        <v>761</v>
      </c>
      <c r="D55" s="17">
        <v>141.6</v>
      </c>
      <c r="E55" s="17">
        <v>136.41304</v>
      </c>
      <c r="F55" s="17">
        <v>116.59484</v>
      </c>
      <c r="G55" s="17">
        <v>25.00516</v>
      </c>
      <c r="H55" s="17">
        <v>645.70000000000005</v>
      </c>
      <c r="I55" s="17">
        <v>643.65809000000002</v>
      </c>
      <c r="J55" s="17">
        <v>643.65809000000002</v>
      </c>
      <c r="K55" s="17">
        <v>2.0419100000000001</v>
      </c>
      <c r="L55" s="17">
        <v>217.4</v>
      </c>
      <c r="M55" s="17">
        <v>209.39341999999999</v>
      </c>
      <c r="N55" s="17">
        <v>209.39341999999999</v>
      </c>
      <c r="O55" s="17">
        <v>8.0065799999999996</v>
      </c>
      <c r="P55" s="17"/>
      <c r="Q55" s="17"/>
      <c r="R55" s="17"/>
      <c r="S55" s="17">
        <v>0</v>
      </c>
      <c r="T55" s="17"/>
      <c r="U55" s="17"/>
      <c r="V55" s="17"/>
      <c r="W55" s="17">
        <v>0</v>
      </c>
      <c r="X55" s="17">
        <v>60.1</v>
      </c>
      <c r="Y55" s="17">
        <v>55.827030000000001</v>
      </c>
      <c r="Z55" s="17"/>
      <c r="AA55" s="17">
        <v>60.1</v>
      </c>
      <c r="AB55" s="17">
        <v>77.099999999999994</v>
      </c>
      <c r="AC55" s="17">
        <v>92.35163</v>
      </c>
      <c r="AD55" s="17">
        <v>91.364000000000004</v>
      </c>
      <c r="AE55" s="17">
        <v>-14.263999999999999</v>
      </c>
      <c r="AF55" s="17">
        <v>80.8</v>
      </c>
      <c r="AG55" s="17">
        <v>86.905510000000007</v>
      </c>
      <c r="AH55" s="17">
        <v>86.905510000000007</v>
      </c>
      <c r="AI55" s="17">
        <v>-6.1055099999999998</v>
      </c>
      <c r="AJ55" s="17"/>
      <c r="AK55" s="17"/>
      <c r="AL55" s="17"/>
      <c r="AM55" s="17">
        <v>0</v>
      </c>
      <c r="AN55" s="17">
        <v>95.1</v>
      </c>
      <c r="AO55" s="17"/>
      <c r="AP55" s="17">
        <v>196.22801999999999</v>
      </c>
      <c r="AQ55" s="17">
        <v>-101.12802000000001</v>
      </c>
      <c r="AR55" s="17">
        <v>148.9</v>
      </c>
      <c r="AS55" s="17">
        <v>204.52327</v>
      </c>
      <c r="AT55" s="17">
        <v>196.22801999999999</v>
      </c>
      <c r="AU55" s="17">
        <v>-47.328020000000002</v>
      </c>
      <c r="AV55" s="17">
        <v>150.9</v>
      </c>
      <c r="AW55" s="17">
        <v>204.52327</v>
      </c>
      <c r="AX55" s="17">
        <v>196.22801999999999</v>
      </c>
      <c r="AY55" s="17">
        <v>-45.328020000000002</v>
      </c>
      <c r="AZ55" s="17">
        <v>203.3</v>
      </c>
      <c r="BA55" s="17">
        <v>205.13746</v>
      </c>
      <c r="BB55" s="17">
        <v>295.22593999999998</v>
      </c>
      <c r="BC55" s="17">
        <v>-91.925939999999997</v>
      </c>
      <c r="BD55" s="17">
        <v>214.5</v>
      </c>
      <c r="BE55" s="17">
        <v>208.07390000000001</v>
      </c>
      <c r="BF55" s="17">
        <v>208.07390000000001</v>
      </c>
      <c r="BG55" s="17">
        <v>6.4260999999999999</v>
      </c>
      <c r="BH55" s="17">
        <v>111.3</v>
      </c>
      <c r="BI55" s="17">
        <v>104.34936999999999</v>
      </c>
      <c r="BJ55" s="17">
        <v>104.34936999999999</v>
      </c>
      <c r="BK55" s="17">
        <v>6.9506300000000003</v>
      </c>
      <c r="BL55" s="17">
        <v>435.8</v>
      </c>
      <c r="BM55" s="17">
        <v>368.40096999999997</v>
      </c>
      <c r="BN55" s="17">
        <v>368.40096999999997</v>
      </c>
      <c r="BO55" s="17">
        <v>67.399029999999996</v>
      </c>
      <c r="BP55" s="17">
        <v>4.3</v>
      </c>
      <c r="BQ55" s="17">
        <v>4.4318400000000002</v>
      </c>
      <c r="BR55" s="17">
        <v>4.4318400000000002</v>
      </c>
      <c r="BS55" s="17">
        <v>-0.13184000000000001</v>
      </c>
      <c r="BT55" s="17"/>
      <c r="BU55" s="17"/>
      <c r="BV55" s="17"/>
      <c r="BW55" s="17">
        <v>0</v>
      </c>
      <c r="BX55" s="17"/>
      <c r="BY55" s="17"/>
      <c r="BZ55" s="17"/>
      <c r="CA55" s="17">
        <v>0</v>
      </c>
      <c r="CB55" s="17"/>
      <c r="CC55" s="17"/>
      <c r="CD55" s="17"/>
      <c r="CE55" s="17">
        <v>0</v>
      </c>
      <c r="CF55" s="17"/>
      <c r="CG55" s="17"/>
      <c r="CH55" s="17"/>
      <c r="CI55" s="17">
        <v>0</v>
      </c>
      <c r="CJ55" s="17">
        <v>106.5</v>
      </c>
      <c r="CK55" s="17">
        <v>105.6932</v>
      </c>
      <c r="CL55" s="17">
        <v>105.6932</v>
      </c>
      <c r="CM55" s="17">
        <v>0.80679999999999996</v>
      </c>
      <c r="CN55" s="17">
        <v>7.7</v>
      </c>
      <c r="CO55" s="17">
        <v>5.1333399999999996</v>
      </c>
      <c r="CP55" s="17">
        <v>5.1333399999999996</v>
      </c>
      <c r="CQ55" s="17">
        <v>2.5666600000000002</v>
      </c>
      <c r="CR55" s="17">
        <v>4.5999999999999996</v>
      </c>
      <c r="CS55" s="17">
        <v>2.8177599999999998</v>
      </c>
      <c r="CT55" s="17">
        <v>2.8177599999999998</v>
      </c>
      <c r="CU55" s="17">
        <v>1.78224</v>
      </c>
      <c r="CV55" s="17">
        <v>22.1</v>
      </c>
      <c r="CW55" s="17">
        <v>22.389009999999999</v>
      </c>
      <c r="CX55" s="17">
        <v>22.389009999999999</v>
      </c>
      <c r="CY55" s="17">
        <v>-0.28900999999999999</v>
      </c>
      <c r="CZ55" s="17">
        <v>7</v>
      </c>
      <c r="DA55" s="17">
        <v>6.8787000000000003</v>
      </c>
      <c r="DB55" s="17">
        <v>6.8787000000000003</v>
      </c>
      <c r="DC55" s="17">
        <v>0.12130000000000001</v>
      </c>
      <c r="DD55" s="17">
        <v>12.7</v>
      </c>
      <c r="DE55" s="17">
        <v>14.919420000000001</v>
      </c>
      <c r="DF55" s="17">
        <v>14.919420000000001</v>
      </c>
      <c r="DG55" s="17">
        <v>-2.2194199999999999</v>
      </c>
      <c r="DH55" s="17">
        <v>74</v>
      </c>
      <c r="DI55" s="17">
        <v>117.24408</v>
      </c>
      <c r="DJ55" s="17">
        <v>29.44933</v>
      </c>
      <c r="DK55" s="17">
        <v>44.550669999999997</v>
      </c>
      <c r="DL55" s="17"/>
      <c r="DM55" s="17"/>
      <c r="DN55" s="17"/>
      <c r="DO55" s="17">
        <v>0</v>
      </c>
      <c r="DP55" s="17"/>
      <c r="DQ55" s="17"/>
      <c r="DR55" s="17"/>
      <c r="DS55" s="17">
        <v>0</v>
      </c>
      <c r="DT55" s="17"/>
      <c r="DU55" s="17"/>
      <c r="DV55" s="17"/>
      <c r="DW55" s="17">
        <v>0</v>
      </c>
      <c r="DX55" s="17"/>
      <c r="DY55" s="17"/>
      <c r="DZ55" s="17"/>
      <c r="EA55" s="17">
        <v>0</v>
      </c>
      <c r="EB55" s="17">
        <v>58.4</v>
      </c>
      <c r="EC55" s="17">
        <v>59.879150000000003</v>
      </c>
      <c r="ED55" s="17">
        <v>60.009729999999998</v>
      </c>
      <c r="EE55" s="17">
        <v>-1.6097300000000001</v>
      </c>
      <c r="EF55" s="17">
        <v>136.19999999999999</v>
      </c>
      <c r="EG55" s="17">
        <v>220.48070000000001</v>
      </c>
      <c r="EH55" s="17">
        <v>110.26321</v>
      </c>
      <c r="EI55" s="17">
        <v>25.936789999999998</v>
      </c>
      <c r="EJ55" s="17"/>
      <c r="EK55" s="17"/>
      <c r="EL55" s="17"/>
      <c r="EM55" s="17">
        <v>0</v>
      </c>
      <c r="EN55" s="17"/>
      <c r="EO55" s="17"/>
      <c r="EP55" s="17"/>
      <c r="EQ55" s="17">
        <v>0</v>
      </c>
      <c r="ER55" s="17"/>
      <c r="ES55" s="17"/>
      <c r="ET55" s="17"/>
      <c r="EU55" s="17">
        <v>0</v>
      </c>
      <c r="EV55" s="17">
        <v>6.5</v>
      </c>
      <c r="EW55" s="17">
        <v>6.39</v>
      </c>
      <c r="EX55" s="17">
        <v>6.39</v>
      </c>
      <c r="EY55" s="17">
        <v>0.11</v>
      </c>
      <c r="EZ55" s="17">
        <v>184.5</v>
      </c>
      <c r="FA55" s="17">
        <v>182.85882000000001</v>
      </c>
      <c r="FB55" s="17">
        <v>144.32990000000001</v>
      </c>
      <c r="FC55" s="17">
        <v>40.170099999999998</v>
      </c>
      <c r="FD55" s="17">
        <v>28.5</v>
      </c>
      <c r="FE55" s="17">
        <v>31.53576</v>
      </c>
      <c r="FF55" s="17">
        <v>31.53576</v>
      </c>
      <c r="FG55" s="17">
        <v>-3.0357599999999998</v>
      </c>
      <c r="FH55" s="17">
        <v>61.2</v>
      </c>
      <c r="FI55" s="17">
        <v>69.339960000000005</v>
      </c>
      <c r="FJ55" s="17">
        <v>59.482379999999999</v>
      </c>
      <c r="FK55" s="17">
        <v>1.7176199999999999</v>
      </c>
      <c r="FL55" s="17">
        <v>18.399999999999999</v>
      </c>
      <c r="FM55" s="17">
        <v>18.874919999999999</v>
      </c>
      <c r="FN55" s="17">
        <v>18.874919999999999</v>
      </c>
      <c r="FO55" s="17">
        <v>-0.47492000000000001</v>
      </c>
      <c r="FP55" s="17">
        <v>18.600000000000001</v>
      </c>
      <c r="FQ55" s="17">
        <v>14.927820000000001</v>
      </c>
      <c r="FR55" s="17">
        <v>14.927820000000001</v>
      </c>
      <c r="FS55" s="17">
        <v>3.67218</v>
      </c>
      <c r="FT55" s="17">
        <v>12.6</v>
      </c>
      <c r="FU55" s="17">
        <v>13.1068</v>
      </c>
      <c r="FV55" s="17">
        <v>13.1068</v>
      </c>
      <c r="FW55" s="17">
        <v>-0.50680000000000003</v>
      </c>
      <c r="FX55" s="17">
        <v>57.8</v>
      </c>
      <c r="FY55" s="17">
        <v>57.754739999999998</v>
      </c>
      <c r="FZ55" s="17">
        <v>57.754739999999998</v>
      </c>
      <c r="GA55" s="17">
        <v>4.5260000000000002E-2</v>
      </c>
      <c r="GB55" s="17">
        <v>182.4</v>
      </c>
      <c r="GC55" s="17">
        <v>184.91498000000001</v>
      </c>
      <c r="GD55" s="17">
        <v>184.91498000000001</v>
      </c>
      <c r="GE55" s="17">
        <v>-2.51498</v>
      </c>
      <c r="GF55" s="17">
        <v>183.3</v>
      </c>
      <c r="GG55" s="17">
        <v>184.91498000000001</v>
      </c>
      <c r="GH55" s="17">
        <v>184.91498000000001</v>
      </c>
      <c r="GI55" s="17">
        <v>-1.6149800000000001</v>
      </c>
      <c r="GJ55" s="17">
        <v>184.2</v>
      </c>
      <c r="GK55" s="17">
        <v>185.47028</v>
      </c>
      <c r="GL55" s="17">
        <v>185.47028</v>
      </c>
      <c r="GM55" s="17">
        <v>-1.2702800000000001</v>
      </c>
      <c r="GN55" s="17">
        <v>81.5</v>
      </c>
      <c r="GO55" s="17">
        <v>79.789810000000003</v>
      </c>
      <c r="GP55" s="17">
        <v>41.576169999999998</v>
      </c>
      <c r="GQ55" s="17">
        <v>39.923830000000002</v>
      </c>
      <c r="GR55" s="17">
        <v>4.5999999999999996</v>
      </c>
      <c r="GS55" s="17"/>
      <c r="GT55" s="17">
        <v>9.09</v>
      </c>
      <c r="GU55" s="17">
        <v>-4.49</v>
      </c>
      <c r="GV55" s="17"/>
      <c r="GW55" s="17"/>
      <c r="GX55" s="17">
        <v>9.9490999999999996</v>
      </c>
      <c r="GY55" s="17">
        <v>-9.9490999999999996</v>
      </c>
      <c r="GZ55" s="17">
        <v>29.1</v>
      </c>
      <c r="HA55" s="17">
        <v>34.47804</v>
      </c>
      <c r="HB55" s="17">
        <v>34.47804</v>
      </c>
      <c r="HC55" s="17">
        <v>-5.3780400000000004</v>
      </c>
      <c r="HD55" s="17">
        <v>26</v>
      </c>
      <c r="HE55" s="17">
        <v>32.627180000000003</v>
      </c>
      <c r="HF55" s="17">
        <v>32.627180000000003</v>
      </c>
      <c r="HG55" s="17">
        <v>-6.6271800000000001</v>
      </c>
      <c r="HH55" s="17">
        <v>2</v>
      </c>
      <c r="HI55" s="17">
        <v>1.97359</v>
      </c>
      <c r="HJ55" s="17">
        <v>1.97359</v>
      </c>
      <c r="HK55" s="17">
        <v>2.6409999999999999E-2</v>
      </c>
      <c r="HL55" s="17">
        <v>16.7</v>
      </c>
      <c r="HM55" s="17">
        <v>16.664079999999998</v>
      </c>
      <c r="HN55" s="17">
        <v>16.664079999999998</v>
      </c>
      <c r="HO55" s="17">
        <v>3.5920000000000001E-2</v>
      </c>
      <c r="HP55" s="17">
        <v>51</v>
      </c>
      <c r="HQ55" s="17">
        <v>50.000010000000003</v>
      </c>
      <c r="HR55" s="17">
        <v>50.000039999999998</v>
      </c>
      <c r="HS55" s="17">
        <v>0.99995999999999996</v>
      </c>
      <c r="HT55" s="17"/>
      <c r="HU55" s="17"/>
      <c r="HV55" s="17"/>
      <c r="HW55" s="17">
        <v>0</v>
      </c>
      <c r="HX55" s="17"/>
      <c r="HY55" s="17"/>
      <c r="HZ55" s="17"/>
      <c r="IA55" s="17">
        <v>0</v>
      </c>
      <c r="IB55" s="17">
        <v>21.9</v>
      </c>
      <c r="IC55" s="17">
        <v>33.203139999999998</v>
      </c>
      <c r="ID55" s="17">
        <v>48.192</v>
      </c>
      <c r="IE55" s="17">
        <v>-26.292000000000002</v>
      </c>
      <c r="IF55" s="17"/>
      <c r="IG55" s="17"/>
      <c r="IH55" s="17"/>
      <c r="II55" s="17">
        <v>0</v>
      </c>
      <c r="IJ55" s="17"/>
      <c r="IK55" s="17"/>
      <c r="IL55" s="17"/>
      <c r="IM55" s="17">
        <v>0</v>
      </c>
      <c r="IN55" s="17">
        <v>47.3</v>
      </c>
      <c r="IO55" s="17">
        <v>48.181449999999998</v>
      </c>
      <c r="IP55" s="17">
        <v>48.181449999999998</v>
      </c>
      <c r="IQ55" s="17">
        <v>-0.88144999999999996</v>
      </c>
      <c r="IR55" s="17"/>
      <c r="IS55" s="17"/>
      <c r="IT55" s="17"/>
      <c r="IU55" s="17">
        <v>0</v>
      </c>
      <c r="IV55" s="17"/>
      <c r="IW55" s="17"/>
      <c r="IX55" s="17"/>
      <c r="IY55" s="17">
        <v>0</v>
      </c>
      <c r="IZ55" s="17"/>
      <c r="JA55" s="17"/>
      <c r="JB55" s="17"/>
      <c r="JC55" s="17">
        <v>0</v>
      </c>
      <c r="JD55" s="17">
        <v>66</v>
      </c>
      <c r="JE55" s="17">
        <v>64.721999999999994</v>
      </c>
      <c r="JF55" s="17">
        <v>28.859059999999999</v>
      </c>
      <c r="JG55" s="17">
        <v>37.140940000000001</v>
      </c>
      <c r="JH55" s="17">
        <v>178.1</v>
      </c>
      <c r="JI55" s="17">
        <v>178.35103000000001</v>
      </c>
      <c r="JJ55" s="17">
        <v>178.35103000000001</v>
      </c>
      <c r="JK55" s="17">
        <v>-0.25102999999999998</v>
      </c>
      <c r="JL55" s="17">
        <v>175.5</v>
      </c>
      <c r="JM55" s="17">
        <v>178.35103000000001</v>
      </c>
      <c r="JN55" s="17">
        <v>178.35103000000001</v>
      </c>
      <c r="JO55" s="17">
        <v>-2.8510300000000002</v>
      </c>
      <c r="JP55" s="17">
        <v>210</v>
      </c>
      <c r="JQ55" s="17">
        <v>178.35103000000001</v>
      </c>
      <c r="JR55" s="17">
        <v>178.35103000000001</v>
      </c>
      <c r="JS55" s="17">
        <v>31.648969999999998</v>
      </c>
      <c r="JT55" s="17">
        <v>273.5</v>
      </c>
      <c r="JU55" s="17">
        <v>268.32994000000002</v>
      </c>
      <c r="JV55" s="17">
        <v>268.32994000000002</v>
      </c>
      <c r="JW55" s="17">
        <v>5.1700600000000003</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1.1000000000000001</v>
      </c>
      <c r="LE55" s="17">
        <v>0.89207999999999998</v>
      </c>
      <c r="LF55" s="17">
        <v>0.89207999999999998</v>
      </c>
      <c r="LG55" s="17">
        <v>0.20791999999999999</v>
      </c>
      <c r="LH55" s="17">
        <v>115.6</v>
      </c>
      <c r="LI55" s="17">
        <v>109.1147</v>
      </c>
      <c r="LJ55" s="17">
        <v>125.15782</v>
      </c>
      <c r="LK55" s="17">
        <v>-9.5578199999999995</v>
      </c>
      <c r="LL55" s="17">
        <v>92.8</v>
      </c>
      <c r="LM55" s="17">
        <v>76.263319999999993</v>
      </c>
      <c r="LN55" s="17">
        <v>73.528400000000005</v>
      </c>
      <c r="LO55" s="17">
        <v>19.271599999999999</v>
      </c>
      <c r="LP55" s="17">
        <v>64.3</v>
      </c>
      <c r="LQ55" s="17">
        <v>67.133979999999994</v>
      </c>
      <c r="LR55" s="17">
        <v>67.133979999999994</v>
      </c>
      <c r="LS55" s="17">
        <v>-2.8339799999999999</v>
      </c>
      <c r="LT55" s="17">
        <v>69.900000000000006</v>
      </c>
      <c r="LU55" s="17">
        <v>65.984009999999998</v>
      </c>
      <c r="LV55" s="17">
        <v>65.984009999999998</v>
      </c>
      <c r="LW55" s="17">
        <v>3.9159899999999999</v>
      </c>
      <c r="LX55" s="17">
        <v>29.5</v>
      </c>
      <c r="LY55" s="17">
        <v>27.30705</v>
      </c>
      <c r="LZ55" s="17">
        <v>27.30705</v>
      </c>
      <c r="MA55" s="17">
        <v>2.1929500000000002</v>
      </c>
      <c r="MB55" s="17"/>
      <c r="MC55" s="17"/>
      <c r="MD55" s="17"/>
      <c r="ME55" s="17">
        <v>0</v>
      </c>
      <c r="MF55" s="17"/>
      <c r="MG55" s="17"/>
      <c r="MH55" s="17"/>
      <c r="MI55" s="17">
        <v>0</v>
      </c>
      <c r="MJ55" s="17"/>
      <c r="MK55" s="17"/>
      <c r="ML55" s="17"/>
      <c r="MM55" s="17">
        <v>0</v>
      </c>
      <c r="MN55" s="17">
        <v>146.5</v>
      </c>
      <c r="MO55" s="17">
        <v>151.08886000000001</v>
      </c>
      <c r="MP55" s="17">
        <v>159.10807</v>
      </c>
      <c r="MQ55" s="17">
        <v>-12.60807</v>
      </c>
      <c r="MR55" s="17">
        <v>149.1</v>
      </c>
      <c r="MS55" s="17">
        <v>151.08886000000001</v>
      </c>
      <c r="MT55" s="17">
        <v>159.10807</v>
      </c>
      <c r="MU55" s="17">
        <v>-10.00807</v>
      </c>
      <c r="MV55" s="17">
        <v>150.5</v>
      </c>
      <c r="MW55" s="17">
        <v>151.54257999999999</v>
      </c>
      <c r="MX55" s="17">
        <v>159.58587</v>
      </c>
      <c r="MY55" s="17">
        <v>-9.0858699999999999</v>
      </c>
      <c r="MZ55" s="17">
        <v>190.8</v>
      </c>
      <c r="NA55" s="17"/>
      <c r="NB55" s="17">
        <v>185.62738999999999</v>
      </c>
      <c r="NC55" s="17">
        <v>5.1726099999999997</v>
      </c>
      <c r="ND55" s="17"/>
      <c r="NE55" s="17"/>
      <c r="NF55" s="17"/>
      <c r="NG55" s="17">
        <v>0</v>
      </c>
      <c r="NH55" s="17"/>
      <c r="NI55" s="17"/>
      <c r="NJ55" s="17"/>
      <c r="NK55" s="17">
        <v>0</v>
      </c>
      <c r="NL55" s="17"/>
      <c r="NM55" s="17"/>
      <c r="NN55" s="17"/>
      <c r="NO55" s="17">
        <v>0</v>
      </c>
      <c r="NP55" s="17"/>
      <c r="NQ55" s="17"/>
      <c r="NR55" s="17"/>
      <c r="NS55" s="17">
        <v>0</v>
      </c>
      <c r="NT55" s="17">
        <v>218.3</v>
      </c>
      <c r="NU55" s="17">
        <v>192.23309</v>
      </c>
      <c r="NV55" s="17">
        <v>192.23309</v>
      </c>
      <c r="NW55" s="17">
        <v>26.06691</v>
      </c>
      <c r="NX55" s="17">
        <v>104.4</v>
      </c>
      <c r="NY55" s="17">
        <v>96.405180000000001</v>
      </c>
      <c r="NZ55" s="17">
        <v>96.405180000000001</v>
      </c>
      <c r="OA55" s="17">
        <v>7.9948199999999998</v>
      </c>
      <c r="OB55" s="17">
        <v>0</v>
      </c>
      <c r="OC55" s="17"/>
      <c r="OD55" s="17"/>
      <c r="OE55" s="17">
        <v>0</v>
      </c>
      <c r="OF55" s="17">
        <v>28.5</v>
      </c>
      <c r="OG55" s="17">
        <v>59.6</v>
      </c>
      <c r="OH55" s="17">
        <v>40.880000000000003</v>
      </c>
      <c r="OI55" s="17">
        <v>-12.38</v>
      </c>
      <c r="OJ55" s="17">
        <v>0</v>
      </c>
      <c r="OK55" s="17"/>
      <c r="OL55" s="17"/>
      <c r="OM55" s="17">
        <v>0</v>
      </c>
      <c r="ON55" s="17">
        <v>5.2</v>
      </c>
      <c r="OO55" s="17">
        <v>11.5</v>
      </c>
      <c r="OP55" s="17">
        <v>11.5</v>
      </c>
      <c r="OQ55" s="17">
        <v>-6.3</v>
      </c>
      <c r="OR55" s="17">
        <v>0</v>
      </c>
      <c r="OS55" s="17"/>
      <c r="OT55" s="17"/>
      <c r="OU55" s="17">
        <v>0</v>
      </c>
      <c r="OV55" s="17">
        <v>7.3</v>
      </c>
      <c r="OW55" s="17">
        <v>7</v>
      </c>
      <c r="OX55" s="17">
        <v>7</v>
      </c>
      <c r="OY55" s="17">
        <v>0.3</v>
      </c>
      <c r="OZ55" s="17">
        <v>5.2</v>
      </c>
      <c r="PA55" s="17"/>
      <c r="PB55" s="17"/>
      <c r="PC55" s="17">
        <v>5.2</v>
      </c>
      <c r="PD55" s="17">
        <v>9.9</v>
      </c>
      <c r="PE55" s="17">
        <v>9</v>
      </c>
      <c r="PF55" s="17">
        <v>9.9830000000000005</v>
      </c>
      <c r="PG55" s="17">
        <v>-8.3000000000000004E-2</v>
      </c>
      <c r="PH55" s="17">
        <v>4.8</v>
      </c>
      <c r="PI55" s="17">
        <v>4.3055700000000003</v>
      </c>
      <c r="PJ55" s="17">
        <v>1.0609999999999999</v>
      </c>
      <c r="PK55" s="17">
        <v>3.7389999999999999</v>
      </c>
      <c r="PL55" s="17">
        <v>0.3</v>
      </c>
      <c r="PM55" s="17">
        <v>1</v>
      </c>
      <c r="PN55" s="17">
        <v>1</v>
      </c>
      <c r="PO55" s="17">
        <v>-0.7</v>
      </c>
      <c r="PP55" s="17">
        <v>1.5</v>
      </c>
      <c r="PQ55" s="17">
        <v>3</v>
      </c>
      <c r="PR55" s="17">
        <v>3</v>
      </c>
      <c r="PS55" s="17">
        <v>-1.5</v>
      </c>
      <c r="PT55" s="17">
        <v>1.9</v>
      </c>
      <c r="PU55" s="17">
        <v>1.9</v>
      </c>
      <c r="PV55" s="17">
        <v>1.9</v>
      </c>
      <c r="PW55" s="17">
        <v>0</v>
      </c>
      <c r="PX55" s="17">
        <v>18.399999999999999</v>
      </c>
      <c r="PY55" s="17">
        <v>18.25243</v>
      </c>
      <c r="PZ55" s="17">
        <v>18.25243</v>
      </c>
      <c r="QA55" s="17">
        <v>0.14757000000000001</v>
      </c>
      <c r="QB55" s="17">
        <v>6.8</v>
      </c>
      <c r="QC55" s="17">
        <v>5</v>
      </c>
      <c r="QD55" s="17">
        <v>5</v>
      </c>
      <c r="QE55" s="17">
        <v>1.8</v>
      </c>
      <c r="QF55" s="17">
        <v>4</v>
      </c>
      <c r="QG55" s="17">
        <v>5</v>
      </c>
      <c r="QH55" s="17">
        <v>5</v>
      </c>
      <c r="QI55" s="17">
        <v>-1</v>
      </c>
      <c r="QJ55" s="17">
        <v>3.4</v>
      </c>
      <c r="QK55" s="17">
        <v>3.4</v>
      </c>
      <c r="QL55" s="17">
        <v>3.4</v>
      </c>
      <c r="QM55" s="17">
        <v>0</v>
      </c>
      <c r="QN55" s="17">
        <v>18.5</v>
      </c>
      <c r="QO55" s="17">
        <v>17.864080000000001</v>
      </c>
      <c r="QP55" s="17">
        <v>17.864080000000001</v>
      </c>
      <c r="QQ55" s="17">
        <v>0.63592000000000004</v>
      </c>
      <c r="QR55" s="17">
        <v>0</v>
      </c>
      <c r="QS55" s="17"/>
      <c r="QT55" s="17"/>
      <c r="QU55" s="17">
        <v>0</v>
      </c>
      <c r="QV55" s="17">
        <v>0</v>
      </c>
      <c r="QW55" s="17"/>
      <c r="QX55" s="17"/>
      <c r="QY55" s="17">
        <v>0</v>
      </c>
      <c r="QZ55" s="17">
        <v>7.3</v>
      </c>
      <c r="RA55" s="17">
        <v>12</v>
      </c>
      <c r="RB55" s="17">
        <v>10.57</v>
      </c>
      <c r="RC55" s="17">
        <v>-3.27</v>
      </c>
      <c r="RD55" s="17">
        <v>20.9</v>
      </c>
      <c r="RE55" s="17">
        <v>32.999000000000002</v>
      </c>
      <c r="RF55" s="17">
        <v>32.999000000000002</v>
      </c>
      <c r="RG55" s="17">
        <v>-12.099</v>
      </c>
      <c r="RH55" s="17">
        <v>4.5</v>
      </c>
      <c r="RI55" s="17">
        <v>2.9009999999999998</v>
      </c>
      <c r="RJ55" s="17">
        <v>2.9009999999999998</v>
      </c>
      <c r="RK55" s="17">
        <v>1.599</v>
      </c>
      <c r="RL55" s="17">
        <v>1.2</v>
      </c>
      <c r="RM55" s="17">
        <v>1.2</v>
      </c>
      <c r="RN55" s="17">
        <v>1.2</v>
      </c>
      <c r="RO55" s="17">
        <v>0</v>
      </c>
      <c r="RP55" s="17">
        <v>2.4</v>
      </c>
      <c r="RQ55" s="17">
        <v>1.2</v>
      </c>
      <c r="RR55" s="17">
        <v>1.2</v>
      </c>
      <c r="RS55" s="17">
        <v>1.2</v>
      </c>
      <c r="RT55" s="17">
        <v>2.7</v>
      </c>
      <c r="RU55" s="17">
        <v>2.8</v>
      </c>
      <c r="RV55" s="17">
        <v>2.8</v>
      </c>
      <c r="RW55" s="17">
        <v>-0.1</v>
      </c>
      <c r="RX55" s="17">
        <v>0</v>
      </c>
      <c r="RY55" s="17"/>
      <c r="RZ55" s="17"/>
      <c r="SA55" s="17">
        <v>0</v>
      </c>
      <c r="SB55" s="17">
        <v>2.2000000000000002</v>
      </c>
      <c r="SC55" s="17">
        <v>2.379</v>
      </c>
      <c r="SD55" s="17">
        <v>2.379</v>
      </c>
      <c r="SE55" s="17">
        <v>-0.17899999999999999</v>
      </c>
      <c r="SF55" s="17">
        <v>6.4</v>
      </c>
      <c r="SG55" s="17">
        <v>7.6801399999999997</v>
      </c>
      <c r="SH55" s="17">
        <v>11.14719</v>
      </c>
      <c r="SI55" s="17">
        <v>-4.7471899999999998</v>
      </c>
      <c r="SJ55" s="17">
        <v>1.5</v>
      </c>
      <c r="SK55" s="17">
        <v>1.52</v>
      </c>
      <c r="SL55" s="17">
        <v>1.52</v>
      </c>
      <c r="SM55" s="17">
        <v>-0.02</v>
      </c>
      <c r="SN55" s="17">
        <v>0.4</v>
      </c>
      <c r="SO55" s="17">
        <v>0.4</v>
      </c>
      <c r="SP55" s="17">
        <v>0.4</v>
      </c>
      <c r="SQ55" s="17">
        <v>0</v>
      </c>
      <c r="SR55" s="17">
        <v>4.0999999999999996</v>
      </c>
      <c r="SS55" s="17">
        <v>4.3</v>
      </c>
      <c r="ST55" s="17">
        <v>4.3</v>
      </c>
      <c r="SU55" s="17">
        <v>-0.2</v>
      </c>
      <c r="SV55" s="17">
        <v>3.9</v>
      </c>
      <c r="SW55" s="17">
        <v>3</v>
      </c>
      <c r="SX55" s="17">
        <v>3</v>
      </c>
      <c r="SY55" s="17">
        <v>0.9</v>
      </c>
      <c r="SZ55" s="17">
        <v>3.5</v>
      </c>
      <c r="TA55" s="17">
        <v>3.5</v>
      </c>
      <c r="TB55" s="17">
        <v>3.5</v>
      </c>
      <c r="TC55" s="17">
        <v>0</v>
      </c>
      <c r="TD55" s="17">
        <v>4.9000000000000004</v>
      </c>
      <c r="TE55" s="17">
        <v>5</v>
      </c>
      <c r="TF55" s="17">
        <v>5</v>
      </c>
      <c r="TG55" s="17">
        <v>-0.1</v>
      </c>
      <c r="TH55" s="17">
        <v>12.7</v>
      </c>
      <c r="TI55" s="17">
        <v>14.56311</v>
      </c>
      <c r="TJ55" s="17">
        <v>14.56311</v>
      </c>
      <c r="TK55" s="17">
        <v>-1.86311</v>
      </c>
      <c r="TL55" s="17">
        <v>18</v>
      </c>
      <c r="TM55" s="17">
        <v>19.315000000000001</v>
      </c>
      <c r="TN55" s="17">
        <v>19.315000000000001</v>
      </c>
      <c r="TO55" s="17">
        <v>-1.3149999999999999</v>
      </c>
      <c r="TP55" s="17">
        <v>20</v>
      </c>
      <c r="TQ55" s="17">
        <v>24.225999999999999</v>
      </c>
      <c r="TR55" s="17">
        <v>24.225999999999999</v>
      </c>
      <c r="TS55" s="17">
        <v>-4.226</v>
      </c>
      <c r="TT55" s="17">
        <v>0</v>
      </c>
      <c r="TU55" s="17"/>
      <c r="TV55" s="17"/>
      <c r="TW55" s="17">
        <v>0</v>
      </c>
      <c r="TX55" s="17">
        <v>26.5</v>
      </c>
      <c r="TY55" s="17">
        <v>45.4</v>
      </c>
      <c r="TZ55" s="17">
        <v>40.83</v>
      </c>
      <c r="UA55" s="17">
        <v>-14.33</v>
      </c>
      <c r="UB55" s="17">
        <v>37.9</v>
      </c>
      <c r="UC55" s="17">
        <v>58.8</v>
      </c>
      <c r="UD55" s="17"/>
      <c r="UE55" s="17">
        <v>37.9</v>
      </c>
      <c r="UF55" s="17">
        <v>2.7</v>
      </c>
      <c r="UG55" s="17">
        <v>3.1389999999999998</v>
      </c>
      <c r="UH55" s="17">
        <v>3.1389999999999998</v>
      </c>
      <c r="UI55" s="17">
        <v>-0.439</v>
      </c>
      <c r="UJ55" s="17">
        <v>2.1</v>
      </c>
      <c r="UK55" s="17">
        <v>2.3530000000000002</v>
      </c>
      <c r="UL55" s="17">
        <v>2.3530000000000002</v>
      </c>
      <c r="UM55" s="17">
        <v>-0.253</v>
      </c>
      <c r="UN55" s="17">
        <v>5</v>
      </c>
      <c r="UO55" s="17">
        <v>5</v>
      </c>
      <c r="UP55" s="17">
        <v>5</v>
      </c>
      <c r="UQ55" s="17">
        <v>0</v>
      </c>
      <c r="UR55" s="17">
        <v>2</v>
      </c>
      <c r="US55" s="17">
        <v>2</v>
      </c>
      <c r="UT55" s="17">
        <v>2</v>
      </c>
      <c r="UU55" s="17">
        <v>0</v>
      </c>
      <c r="UV55" s="17">
        <v>7.7</v>
      </c>
      <c r="UW55" s="17">
        <v>8.3000000000000007</v>
      </c>
      <c r="UX55" s="17">
        <v>8.3000000000000007</v>
      </c>
      <c r="UY55" s="17">
        <v>-0.6</v>
      </c>
      <c r="UZ55" s="17">
        <v>3.8</v>
      </c>
      <c r="VA55" s="17">
        <v>3.8</v>
      </c>
      <c r="VB55" s="17">
        <v>3.8</v>
      </c>
      <c r="VC55" s="17">
        <v>0</v>
      </c>
      <c r="VD55" s="17">
        <v>4.4000000000000004</v>
      </c>
      <c r="VE55" s="17">
        <v>4.2</v>
      </c>
      <c r="VF55" s="17">
        <v>4.2</v>
      </c>
      <c r="VG55" s="17">
        <v>0.2</v>
      </c>
      <c r="VH55" s="17">
        <v>4.5999999999999996</v>
      </c>
      <c r="VI55" s="17">
        <v>4.2</v>
      </c>
      <c r="VJ55" s="17">
        <v>4.2</v>
      </c>
      <c r="VK55" s="17">
        <v>0.4</v>
      </c>
      <c r="VL55" s="17">
        <v>3.7</v>
      </c>
      <c r="VM55" s="17">
        <v>7.7290000000000001</v>
      </c>
      <c r="VN55" s="17">
        <v>7.7290000000000001</v>
      </c>
      <c r="VO55" s="17">
        <v>-4.0289999999999999</v>
      </c>
      <c r="VP55" s="17">
        <v>0</v>
      </c>
      <c r="VQ55" s="17"/>
      <c r="VR55" s="17"/>
      <c r="VS55" s="17">
        <v>0</v>
      </c>
      <c r="VT55" s="17">
        <v>0</v>
      </c>
      <c r="VU55" s="17"/>
      <c r="VV55" s="17"/>
      <c r="VW55" s="17">
        <v>0</v>
      </c>
      <c r="VX55" s="17">
        <v>0</v>
      </c>
      <c r="VY55" s="17"/>
      <c r="VZ55" s="17"/>
      <c r="WA55" s="17">
        <v>0</v>
      </c>
      <c r="WB55" s="17">
        <v>0.6</v>
      </c>
      <c r="WC55" s="17">
        <v>0.6</v>
      </c>
      <c r="WD55" s="17">
        <v>0.6</v>
      </c>
      <c r="WE55" s="17">
        <v>0</v>
      </c>
      <c r="WF55" s="17">
        <v>0</v>
      </c>
      <c r="WG55" s="17">
        <v>34</v>
      </c>
      <c r="WH55" s="17">
        <v>33</v>
      </c>
      <c r="WI55" s="17">
        <v>-33</v>
      </c>
      <c r="WJ55" s="17">
        <v>0</v>
      </c>
      <c r="WK55" s="17">
        <v>32</v>
      </c>
      <c r="WL55" s="17">
        <v>28</v>
      </c>
      <c r="WM55" s="17">
        <v>-28</v>
      </c>
      <c r="WN55" s="17">
        <v>0</v>
      </c>
      <c r="WO55" s="17"/>
      <c r="WP55" s="17"/>
      <c r="WQ55" s="17">
        <v>0</v>
      </c>
      <c r="WR55" s="17">
        <v>0</v>
      </c>
      <c r="WS55" s="17"/>
      <c r="WT55" s="17"/>
      <c r="WU55" s="17">
        <v>0</v>
      </c>
      <c r="WV55" s="17">
        <v>6.6</v>
      </c>
      <c r="WW55" s="17">
        <v>6</v>
      </c>
      <c r="WX55" s="17">
        <v>6</v>
      </c>
      <c r="WY55" s="17">
        <v>0.6</v>
      </c>
      <c r="WZ55" s="17">
        <v>19.5</v>
      </c>
      <c r="XA55" s="17">
        <v>18.4466</v>
      </c>
      <c r="XB55" s="17">
        <v>18.4466</v>
      </c>
      <c r="XC55" s="17">
        <v>1.0533999999999999</v>
      </c>
      <c r="XD55" s="17">
        <v>9.1999999999999993</v>
      </c>
      <c r="XE55" s="17">
        <v>10.8</v>
      </c>
      <c r="XF55" s="17">
        <v>10.8</v>
      </c>
      <c r="XG55" s="17">
        <v>-1.6</v>
      </c>
      <c r="XH55" s="17">
        <v>36.700000000000003</v>
      </c>
      <c r="XI55" s="17">
        <v>30</v>
      </c>
      <c r="XJ55" s="17">
        <v>30</v>
      </c>
      <c r="XK55" s="17">
        <v>6.7</v>
      </c>
      <c r="XL55" s="17">
        <v>20.5</v>
      </c>
      <c r="XM55" s="17">
        <v>30</v>
      </c>
      <c r="XN55" s="17">
        <v>30</v>
      </c>
      <c r="XO55" s="17">
        <v>-9.5</v>
      </c>
      <c r="XP55" s="17">
        <v>14</v>
      </c>
      <c r="XQ55" s="17">
        <v>14</v>
      </c>
      <c r="XR55" s="17">
        <v>14</v>
      </c>
      <c r="XS55" s="17">
        <v>0</v>
      </c>
      <c r="XT55" s="17">
        <v>19</v>
      </c>
      <c r="XU55" s="17">
        <v>19</v>
      </c>
      <c r="XV55" s="17">
        <v>19</v>
      </c>
      <c r="XW55" s="17">
        <v>0</v>
      </c>
      <c r="XX55" s="17">
        <v>7.2</v>
      </c>
      <c r="XY55" s="17">
        <v>8.23</v>
      </c>
      <c r="XZ55" s="17">
        <v>8.23</v>
      </c>
      <c r="YA55" s="17">
        <v>-1.03</v>
      </c>
      <c r="YB55" s="17"/>
      <c r="YC55" s="17"/>
      <c r="YD55" s="17"/>
      <c r="YE55" s="17">
        <v>0</v>
      </c>
      <c r="YF55" s="17"/>
      <c r="YG55" s="17"/>
      <c r="YH55" s="17"/>
      <c r="YI55" s="17">
        <v>0</v>
      </c>
    </row>
    <row r="56" spans="1:659" ht="24" customHeight="1" x14ac:dyDescent="0.3">
      <c r="A56" s="1"/>
      <c r="B56" s="18" t="s">
        <v>762</v>
      </c>
      <c r="C56" s="18" t="s">
        <v>51</v>
      </c>
      <c r="D56" s="19">
        <v>141.69999999999999</v>
      </c>
      <c r="E56" s="19">
        <v>125.13787000000001</v>
      </c>
      <c r="F56" s="19">
        <v>18.329899999999999</v>
      </c>
      <c r="G56" s="19">
        <v>123.37009999999999</v>
      </c>
      <c r="H56" s="19">
        <v>640</v>
      </c>
      <c r="I56" s="19">
        <v>643.65809000000002</v>
      </c>
      <c r="J56" s="19">
        <v>643.65809000000002</v>
      </c>
      <c r="K56" s="19">
        <v>-3.6580900000000001</v>
      </c>
      <c r="L56" s="19">
        <v>214.9</v>
      </c>
      <c r="M56" s="19">
        <v>209.39341999999999</v>
      </c>
      <c r="N56" s="19">
        <v>209.39341999999999</v>
      </c>
      <c r="O56" s="19">
        <v>5.5065799999999996</v>
      </c>
      <c r="P56" s="19"/>
      <c r="Q56" s="19"/>
      <c r="R56" s="19"/>
      <c r="S56" s="19">
        <v>0</v>
      </c>
      <c r="T56" s="19"/>
      <c r="U56" s="19"/>
      <c r="V56" s="19"/>
      <c r="W56" s="19">
        <v>0</v>
      </c>
      <c r="X56" s="19">
        <v>59.7</v>
      </c>
      <c r="Y56" s="19">
        <v>16.640429999999999</v>
      </c>
      <c r="Z56" s="19"/>
      <c r="AA56" s="19">
        <v>59.7</v>
      </c>
      <c r="AB56" s="19">
        <v>75.5</v>
      </c>
      <c r="AC56" s="19">
        <v>91.364000000000004</v>
      </c>
      <c r="AD56" s="19">
        <v>91.364000000000004</v>
      </c>
      <c r="AE56" s="19">
        <v>-15.864000000000001</v>
      </c>
      <c r="AF56" s="19">
        <v>79.900000000000006</v>
      </c>
      <c r="AG56" s="19">
        <v>86.905510000000007</v>
      </c>
      <c r="AH56" s="19">
        <v>44.297150000000002</v>
      </c>
      <c r="AI56" s="19">
        <v>35.602849999999997</v>
      </c>
      <c r="AJ56" s="19"/>
      <c r="AK56" s="19"/>
      <c r="AL56" s="19"/>
      <c r="AM56" s="19">
        <v>0</v>
      </c>
      <c r="AN56" s="19">
        <v>0</v>
      </c>
      <c r="AO56" s="19"/>
      <c r="AP56" s="19">
        <v>196.22801999999999</v>
      </c>
      <c r="AQ56" s="19">
        <v>-196.22801999999999</v>
      </c>
      <c r="AR56" s="19">
        <v>149.6</v>
      </c>
      <c r="AS56" s="19">
        <v>204.52327</v>
      </c>
      <c r="AT56" s="19">
        <v>196.22801999999999</v>
      </c>
      <c r="AU56" s="19">
        <v>-46.628019999999999</v>
      </c>
      <c r="AV56" s="19">
        <v>149.30000000000001</v>
      </c>
      <c r="AW56" s="19">
        <v>204.52327</v>
      </c>
      <c r="AX56" s="19">
        <v>196.22801999999999</v>
      </c>
      <c r="AY56" s="19">
        <v>-46.928019999999997</v>
      </c>
      <c r="AZ56" s="19">
        <v>161.1</v>
      </c>
      <c r="BA56" s="19">
        <v>205.13746</v>
      </c>
      <c r="BB56" s="19">
        <v>295.22593999999998</v>
      </c>
      <c r="BC56" s="19">
        <v>-134.12594000000001</v>
      </c>
      <c r="BD56" s="19">
        <v>214.6</v>
      </c>
      <c r="BE56" s="19">
        <v>208.07390000000001</v>
      </c>
      <c r="BF56" s="19">
        <v>208.07390000000001</v>
      </c>
      <c r="BG56" s="19">
        <v>6.5260999999999996</v>
      </c>
      <c r="BH56" s="19">
        <v>111.4</v>
      </c>
      <c r="BI56" s="19">
        <v>104.34936999999999</v>
      </c>
      <c r="BJ56" s="19">
        <v>104.34936999999999</v>
      </c>
      <c r="BK56" s="19">
        <v>7.05063</v>
      </c>
      <c r="BL56" s="19">
        <v>457</v>
      </c>
      <c r="BM56" s="19">
        <v>368.40096999999997</v>
      </c>
      <c r="BN56" s="19">
        <v>368.40096999999997</v>
      </c>
      <c r="BO56" s="19">
        <v>88.599029999999999</v>
      </c>
      <c r="BP56" s="19">
        <v>4.3</v>
      </c>
      <c r="BQ56" s="19">
        <v>4.4318400000000002</v>
      </c>
      <c r="BR56" s="19">
        <v>4.4318400000000002</v>
      </c>
      <c r="BS56" s="19">
        <v>-0.13184000000000001</v>
      </c>
      <c r="BT56" s="19"/>
      <c r="BU56" s="19"/>
      <c r="BV56" s="19"/>
      <c r="BW56" s="19">
        <v>0</v>
      </c>
      <c r="BX56" s="19"/>
      <c r="BY56" s="19"/>
      <c r="BZ56" s="19"/>
      <c r="CA56" s="19">
        <v>0</v>
      </c>
      <c r="CB56" s="19"/>
      <c r="CC56" s="19"/>
      <c r="CD56" s="19"/>
      <c r="CE56" s="19">
        <v>0</v>
      </c>
      <c r="CF56" s="19"/>
      <c r="CG56" s="19"/>
      <c r="CH56" s="19"/>
      <c r="CI56" s="19">
        <v>0</v>
      </c>
      <c r="CJ56" s="19">
        <v>106.7</v>
      </c>
      <c r="CK56" s="19">
        <v>105.6932</v>
      </c>
      <c r="CL56" s="19">
        <v>105.6932</v>
      </c>
      <c r="CM56" s="19">
        <v>1.0067999999999999</v>
      </c>
      <c r="CN56" s="19">
        <v>7.1</v>
      </c>
      <c r="CO56" s="19">
        <v>5.1333399999999996</v>
      </c>
      <c r="CP56" s="19">
        <v>5.1333399999999996</v>
      </c>
      <c r="CQ56" s="19">
        <v>1.9666600000000001</v>
      </c>
      <c r="CR56" s="19">
        <v>4.7</v>
      </c>
      <c r="CS56" s="19">
        <v>2.8177599999999998</v>
      </c>
      <c r="CT56" s="19">
        <v>2.8177599999999998</v>
      </c>
      <c r="CU56" s="19">
        <v>1.8822399999999999</v>
      </c>
      <c r="CV56" s="19">
        <v>22</v>
      </c>
      <c r="CW56" s="19">
        <v>22.389009999999999</v>
      </c>
      <c r="CX56" s="19"/>
      <c r="CY56" s="19">
        <v>22</v>
      </c>
      <c r="CZ56" s="19">
        <v>7</v>
      </c>
      <c r="DA56" s="19">
        <v>6.8787000000000003</v>
      </c>
      <c r="DB56" s="19">
        <v>6.8787000000000003</v>
      </c>
      <c r="DC56" s="19">
        <v>0.12130000000000001</v>
      </c>
      <c r="DD56" s="19">
        <v>12.7</v>
      </c>
      <c r="DE56" s="19">
        <v>14.919420000000001</v>
      </c>
      <c r="DF56" s="19">
        <v>14.919420000000001</v>
      </c>
      <c r="DG56" s="19">
        <v>-2.2194199999999999</v>
      </c>
      <c r="DH56" s="19">
        <v>74.3</v>
      </c>
      <c r="DI56" s="19">
        <v>90.144030000000001</v>
      </c>
      <c r="DJ56" s="19">
        <v>15.46392</v>
      </c>
      <c r="DK56" s="19">
        <v>58.836080000000003</v>
      </c>
      <c r="DL56" s="19"/>
      <c r="DM56" s="19"/>
      <c r="DN56" s="19"/>
      <c r="DO56" s="19">
        <v>0</v>
      </c>
      <c r="DP56" s="19"/>
      <c r="DQ56" s="19"/>
      <c r="DR56" s="19"/>
      <c r="DS56" s="19">
        <v>0</v>
      </c>
      <c r="DT56" s="19"/>
      <c r="DU56" s="19"/>
      <c r="DV56" s="19"/>
      <c r="DW56" s="19">
        <v>0</v>
      </c>
      <c r="DX56" s="19"/>
      <c r="DY56" s="19"/>
      <c r="DZ56" s="19"/>
      <c r="EA56" s="19">
        <v>0</v>
      </c>
      <c r="EB56" s="19">
        <v>89.4</v>
      </c>
      <c r="EC56" s="19">
        <v>56.280720000000002</v>
      </c>
      <c r="ED56" s="19">
        <v>6.6629699999999996</v>
      </c>
      <c r="EE56" s="19">
        <v>82.737030000000004</v>
      </c>
      <c r="EF56" s="19">
        <v>114</v>
      </c>
      <c r="EG56" s="19">
        <v>130.88176999999999</v>
      </c>
      <c r="EH56" s="19">
        <v>110.26321</v>
      </c>
      <c r="EI56" s="19">
        <v>3.7367900000000001</v>
      </c>
      <c r="EJ56" s="19"/>
      <c r="EK56" s="19"/>
      <c r="EL56" s="19"/>
      <c r="EM56" s="19">
        <v>0</v>
      </c>
      <c r="EN56" s="19"/>
      <c r="EO56" s="19"/>
      <c r="EP56" s="19"/>
      <c r="EQ56" s="19">
        <v>0</v>
      </c>
      <c r="ER56" s="19"/>
      <c r="ES56" s="19"/>
      <c r="ET56" s="19"/>
      <c r="EU56" s="19">
        <v>0</v>
      </c>
      <c r="EV56" s="19">
        <v>6.5</v>
      </c>
      <c r="EW56" s="19">
        <v>6.39</v>
      </c>
      <c r="EX56" s="19">
        <v>6.39</v>
      </c>
      <c r="EY56" s="19">
        <v>0.11</v>
      </c>
      <c r="EZ56" s="19">
        <v>185</v>
      </c>
      <c r="FA56" s="19">
        <v>150.97981999999999</v>
      </c>
      <c r="FB56" s="19">
        <v>448.84465999999998</v>
      </c>
      <c r="FC56" s="19">
        <v>-263.84465999999998</v>
      </c>
      <c r="FD56" s="19">
        <v>28.5</v>
      </c>
      <c r="FE56" s="19">
        <v>31.53576</v>
      </c>
      <c r="FF56" s="19">
        <v>31.53576</v>
      </c>
      <c r="FG56" s="19">
        <v>-3.0357599999999998</v>
      </c>
      <c r="FH56" s="19">
        <v>50.7</v>
      </c>
      <c r="FI56" s="19">
        <v>72.755830000000003</v>
      </c>
      <c r="FJ56" s="19">
        <v>52.57734</v>
      </c>
      <c r="FK56" s="19">
        <v>-1.87734</v>
      </c>
      <c r="FL56" s="19">
        <v>18</v>
      </c>
      <c r="FM56" s="19">
        <v>18.874919999999999</v>
      </c>
      <c r="FN56" s="19">
        <v>18.874919999999999</v>
      </c>
      <c r="FO56" s="19">
        <v>-0.87492000000000003</v>
      </c>
      <c r="FP56" s="19">
        <v>18.600000000000001</v>
      </c>
      <c r="FQ56" s="19">
        <v>14.927820000000001</v>
      </c>
      <c r="FR56" s="19">
        <v>14.927820000000001</v>
      </c>
      <c r="FS56" s="19">
        <v>3.67218</v>
      </c>
      <c r="FT56" s="19">
        <v>12.6</v>
      </c>
      <c r="FU56" s="19">
        <v>13.1068</v>
      </c>
      <c r="FV56" s="19">
        <v>13.1068</v>
      </c>
      <c r="FW56" s="19">
        <v>-0.50680000000000003</v>
      </c>
      <c r="FX56" s="19">
        <v>56.6</v>
      </c>
      <c r="FY56" s="19">
        <v>57.754739999999998</v>
      </c>
      <c r="FZ56" s="19">
        <v>57.754739999999998</v>
      </c>
      <c r="GA56" s="19">
        <v>-1.1547400000000001</v>
      </c>
      <c r="GB56" s="19">
        <v>180.2</v>
      </c>
      <c r="GC56" s="19">
        <v>184.91498000000001</v>
      </c>
      <c r="GD56" s="19">
        <v>184.91498000000001</v>
      </c>
      <c r="GE56" s="19">
        <v>-4.7149799999999997</v>
      </c>
      <c r="GF56" s="19">
        <v>180.3</v>
      </c>
      <c r="GG56" s="19">
        <v>184.91498000000001</v>
      </c>
      <c r="GH56" s="19">
        <v>184.91498000000001</v>
      </c>
      <c r="GI56" s="19">
        <v>-4.6149800000000001</v>
      </c>
      <c r="GJ56" s="19">
        <v>183.8</v>
      </c>
      <c r="GK56" s="19">
        <v>185.47028</v>
      </c>
      <c r="GL56" s="19">
        <v>185.47028</v>
      </c>
      <c r="GM56" s="19">
        <v>-1.67028</v>
      </c>
      <c r="GN56" s="19">
        <v>81</v>
      </c>
      <c r="GO56" s="19">
        <v>79.789810000000003</v>
      </c>
      <c r="GP56" s="19">
        <v>31.414370000000002</v>
      </c>
      <c r="GQ56" s="19">
        <v>49.585630000000002</v>
      </c>
      <c r="GR56" s="19">
        <v>4.5999999999999996</v>
      </c>
      <c r="GS56" s="19"/>
      <c r="GT56" s="19">
        <v>9.09</v>
      </c>
      <c r="GU56" s="19">
        <v>-4.49</v>
      </c>
      <c r="GV56" s="19"/>
      <c r="GW56" s="19"/>
      <c r="GX56" s="19">
        <v>9.9490999999999996</v>
      </c>
      <c r="GY56" s="19">
        <v>-9.9490999999999996</v>
      </c>
      <c r="GZ56" s="19">
        <v>20.7</v>
      </c>
      <c r="HA56" s="19">
        <v>34.47804</v>
      </c>
      <c r="HB56" s="19">
        <v>24.742270000000001</v>
      </c>
      <c r="HC56" s="19">
        <v>-4.0422700000000003</v>
      </c>
      <c r="HD56" s="19">
        <v>27.6</v>
      </c>
      <c r="HE56" s="19">
        <v>32.627180000000003</v>
      </c>
      <c r="HF56" s="19">
        <v>32.627180000000003</v>
      </c>
      <c r="HG56" s="19">
        <v>-5.0271800000000004</v>
      </c>
      <c r="HH56" s="19">
        <v>2</v>
      </c>
      <c r="HI56" s="19">
        <v>1.97359</v>
      </c>
      <c r="HJ56" s="19">
        <v>1.97359</v>
      </c>
      <c r="HK56" s="19">
        <v>2.6409999999999999E-2</v>
      </c>
      <c r="HL56" s="19">
        <v>17.5</v>
      </c>
      <c r="HM56" s="19">
        <v>16.664079999999998</v>
      </c>
      <c r="HN56" s="19">
        <v>16.664079999999998</v>
      </c>
      <c r="HO56" s="19">
        <v>0.83592</v>
      </c>
      <c r="HP56" s="19">
        <v>47.1</v>
      </c>
      <c r="HQ56" s="19">
        <v>50.000010000000003</v>
      </c>
      <c r="HR56" s="19">
        <v>50</v>
      </c>
      <c r="HS56" s="19">
        <v>-2.9</v>
      </c>
      <c r="HT56" s="19"/>
      <c r="HU56" s="19"/>
      <c r="HV56" s="19"/>
      <c r="HW56" s="19">
        <v>0</v>
      </c>
      <c r="HX56" s="19"/>
      <c r="HY56" s="19"/>
      <c r="HZ56" s="19"/>
      <c r="IA56" s="19">
        <v>0</v>
      </c>
      <c r="IB56" s="19">
        <v>21.3</v>
      </c>
      <c r="IC56" s="19">
        <v>16.490729999999999</v>
      </c>
      <c r="ID56" s="19">
        <v>48.192</v>
      </c>
      <c r="IE56" s="19">
        <v>-26.891999999999999</v>
      </c>
      <c r="IF56" s="19"/>
      <c r="IG56" s="19"/>
      <c r="IH56" s="19"/>
      <c r="II56" s="19">
        <v>0</v>
      </c>
      <c r="IJ56" s="19"/>
      <c r="IK56" s="19"/>
      <c r="IL56" s="19"/>
      <c r="IM56" s="19">
        <v>0</v>
      </c>
      <c r="IN56" s="19">
        <v>47.4</v>
      </c>
      <c r="IO56" s="19">
        <v>48.181449999999998</v>
      </c>
      <c r="IP56" s="19">
        <v>48.181449999999998</v>
      </c>
      <c r="IQ56" s="19">
        <v>-0.78144999999999998</v>
      </c>
      <c r="IR56" s="19"/>
      <c r="IS56" s="19"/>
      <c r="IT56" s="19"/>
      <c r="IU56" s="19">
        <v>0</v>
      </c>
      <c r="IV56" s="19"/>
      <c r="IW56" s="19"/>
      <c r="IX56" s="19"/>
      <c r="IY56" s="19">
        <v>0</v>
      </c>
      <c r="IZ56" s="19"/>
      <c r="JA56" s="19"/>
      <c r="JB56" s="19"/>
      <c r="JC56" s="19">
        <v>0</v>
      </c>
      <c r="JD56" s="19">
        <v>65.7</v>
      </c>
      <c r="JE56" s="19">
        <v>64.721999999999994</v>
      </c>
      <c r="JF56" s="19">
        <v>16.49485</v>
      </c>
      <c r="JG56" s="19">
        <v>49.205150000000003</v>
      </c>
      <c r="JH56" s="19">
        <v>177.6</v>
      </c>
      <c r="JI56" s="19">
        <v>178.35103000000001</v>
      </c>
      <c r="JJ56" s="19">
        <v>178.35103000000001</v>
      </c>
      <c r="JK56" s="19">
        <v>-0.75102999999999998</v>
      </c>
      <c r="JL56" s="19">
        <v>175.2</v>
      </c>
      <c r="JM56" s="19">
        <v>178.35103000000001</v>
      </c>
      <c r="JN56" s="19">
        <v>178.35103000000001</v>
      </c>
      <c r="JO56" s="19">
        <v>-3.15103</v>
      </c>
      <c r="JP56" s="19">
        <v>209.9</v>
      </c>
      <c r="JQ56" s="19">
        <v>178.35103000000001</v>
      </c>
      <c r="JR56" s="19">
        <v>178.35103000000001</v>
      </c>
      <c r="JS56" s="19">
        <v>31.548970000000001</v>
      </c>
      <c r="JT56" s="19">
        <v>274.2</v>
      </c>
      <c r="JU56" s="19">
        <v>268.32994000000002</v>
      </c>
      <c r="JV56" s="19">
        <v>268.32994000000002</v>
      </c>
      <c r="JW56" s="19">
        <v>5.8700599999999996</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1.1000000000000001</v>
      </c>
      <c r="LE56" s="19">
        <v>0.89207999999999998</v>
      </c>
      <c r="LF56" s="19">
        <v>0.89207999999999998</v>
      </c>
      <c r="LG56" s="19">
        <v>0.20791999999999999</v>
      </c>
      <c r="LH56" s="19">
        <v>87.9</v>
      </c>
      <c r="LI56" s="19">
        <v>111.88437999999999</v>
      </c>
      <c r="LJ56" s="19">
        <v>114.9945</v>
      </c>
      <c r="LK56" s="19">
        <v>-27.0945</v>
      </c>
      <c r="LL56" s="19">
        <v>82.9</v>
      </c>
      <c r="LM56" s="19">
        <v>73.528400000000005</v>
      </c>
      <c r="LN56" s="19">
        <v>73.528400000000005</v>
      </c>
      <c r="LO56" s="19">
        <v>9.3716000000000008</v>
      </c>
      <c r="LP56" s="19">
        <v>63.5</v>
      </c>
      <c r="LQ56" s="19">
        <v>66.035150000000002</v>
      </c>
      <c r="LR56" s="19">
        <v>66.035150000000002</v>
      </c>
      <c r="LS56" s="19">
        <v>-2.5351499999999998</v>
      </c>
      <c r="LT56" s="19">
        <v>70.8</v>
      </c>
      <c r="LU56" s="19">
        <v>64.903999999999996</v>
      </c>
      <c r="LV56" s="19">
        <v>64.903999999999996</v>
      </c>
      <c r="LW56" s="19">
        <v>5.8959999999999999</v>
      </c>
      <c r="LX56" s="19">
        <v>29.6</v>
      </c>
      <c r="LY56" s="19">
        <v>26.860099999999999</v>
      </c>
      <c r="LZ56" s="19">
        <v>26.860099999999999</v>
      </c>
      <c r="MA56" s="19">
        <v>2.7399</v>
      </c>
      <c r="MB56" s="19"/>
      <c r="MC56" s="19"/>
      <c r="MD56" s="19"/>
      <c r="ME56" s="19">
        <v>0</v>
      </c>
      <c r="MF56" s="19"/>
      <c r="MG56" s="19"/>
      <c r="MH56" s="19"/>
      <c r="MI56" s="19">
        <v>0</v>
      </c>
      <c r="MJ56" s="19"/>
      <c r="MK56" s="19"/>
      <c r="ML56" s="19"/>
      <c r="MM56" s="19">
        <v>0</v>
      </c>
      <c r="MN56" s="19">
        <v>146.1</v>
      </c>
      <c r="MO56" s="19">
        <v>151.08886000000001</v>
      </c>
      <c r="MP56" s="19">
        <v>151.08886999999999</v>
      </c>
      <c r="MQ56" s="19">
        <v>-4.9888700000000004</v>
      </c>
      <c r="MR56" s="19">
        <v>148.4</v>
      </c>
      <c r="MS56" s="19">
        <v>151.08886000000001</v>
      </c>
      <c r="MT56" s="19">
        <v>151.08886999999999</v>
      </c>
      <c r="MU56" s="19">
        <v>-2.6888700000000001</v>
      </c>
      <c r="MV56" s="19">
        <v>150</v>
      </c>
      <c r="MW56" s="19">
        <v>151.54257999999999</v>
      </c>
      <c r="MX56" s="19">
        <v>151.54258999999999</v>
      </c>
      <c r="MY56" s="19">
        <v>-1.5425899999999999</v>
      </c>
      <c r="MZ56" s="19">
        <v>164.7</v>
      </c>
      <c r="NA56" s="19"/>
      <c r="NB56" s="19"/>
      <c r="NC56" s="19">
        <v>164.7</v>
      </c>
      <c r="ND56" s="19"/>
      <c r="NE56" s="19"/>
      <c r="NF56" s="19"/>
      <c r="NG56" s="19">
        <v>0</v>
      </c>
      <c r="NH56" s="19"/>
      <c r="NI56" s="19"/>
      <c r="NJ56" s="19"/>
      <c r="NK56" s="19">
        <v>0</v>
      </c>
      <c r="NL56" s="19"/>
      <c r="NM56" s="19"/>
      <c r="NN56" s="19"/>
      <c r="NO56" s="19">
        <v>0</v>
      </c>
      <c r="NP56" s="19"/>
      <c r="NQ56" s="19"/>
      <c r="NR56" s="19"/>
      <c r="NS56" s="19">
        <v>0</v>
      </c>
      <c r="NT56" s="19">
        <v>217.8</v>
      </c>
      <c r="NU56" s="19">
        <v>192.23309</v>
      </c>
      <c r="NV56" s="19">
        <v>184.46362999999999</v>
      </c>
      <c r="NW56" s="19">
        <v>33.336370000000002</v>
      </c>
      <c r="NX56" s="19">
        <v>104.3</v>
      </c>
      <c r="NY56" s="19">
        <v>96.405180000000001</v>
      </c>
      <c r="NZ56" s="19">
        <v>92.508790000000005</v>
      </c>
      <c r="OA56" s="19">
        <v>11.79121</v>
      </c>
      <c r="OB56" s="19">
        <v>0</v>
      </c>
      <c r="OC56" s="19"/>
      <c r="OD56" s="19"/>
      <c r="OE56" s="19">
        <v>0</v>
      </c>
      <c r="OF56" s="19">
        <v>22</v>
      </c>
      <c r="OG56" s="19">
        <v>58.4</v>
      </c>
      <c r="OH56" s="19">
        <v>39.69</v>
      </c>
      <c r="OI56" s="19">
        <v>-17.690000000000001</v>
      </c>
      <c r="OJ56" s="19">
        <v>0</v>
      </c>
      <c r="OK56" s="19"/>
      <c r="OL56" s="19"/>
      <c r="OM56" s="19">
        <v>0</v>
      </c>
      <c r="ON56" s="19">
        <v>10</v>
      </c>
      <c r="OO56" s="19">
        <v>11.651999999999999</v>
      </c>
      <c r="OP56" s="19">
        <v>11.651999999999999</v>
      </c>
      <c r="OQ56" s="19">
        <v>-1.6519999999999999</v>
      </c>
      <c r="OR56" s="19">
        <v>0</v>
      </c>
      <c r="OS56" s="19"/>
      <c r="OT56" s="19"/>
      <c r="OU56" s="19">
        <v>0</v>
      </c>
      <c r="OV56" s="19">
        <v>7.3</v>
      </c>
      <c r="OW56" s="19">
        <v>7</v>
      </c>
      <c r="OX56" s="19">
        <v>7</v>
      </c>
      <c r="OY56" s="19">
        <v>0.3</v>
      </c>
      <c r="OZ56" s="19">
        <v>5.0999999999999996</v>
      </c>
      <c r="PA56" s="19"/>
      <c r="PB56" s="19"/>
      <c r="PC56" s="19">
        <v>5.0999999999999996</v>
      </c>
      <c r="PD56" s="19">
        <v>10</v>
      </c>
      <c r="PE56" s="19">
        <v>9</v>
      </c>
      <c r="PF56" s="19">
        <v>9</v>
      </c>
      <c r="PG56" s="19">
        <v>1</v>
      </c>
      <c r="PH56" s="19">
        <v>4.8</v>
      </c>
      <c r="PI56" s="19">
        <v>1.7559899999999999</v>
      </c>
      <c r="PJ56" s="19"/>
      <c r="PK56" s="19">
        <v>4.8</v>
      </c>
      <c r="PL56" s="19">
        <v>0.3</v>
      </c>
      <c r="PM56" s="19">
        <v>1</v>
      </c>
      <c r="PN56" s="19">
        <v>1</v>
      </c>
      <c r="PO56" s="19">
        <v>-0.7</v>
      </c>
      <c r="PP56" s="19">
        <v>1.5</v>
      </c>
      <c r="PQ56" s="19">
        <v>3</v>
      </c>
      <c r="PR56" s="19">
        <v>3</v>
      </c>
      <c r="PS56" s="19">
        <v>-1.5</v>
      </c>
      <c r="PT56" s="19">
        <v>1.9</v>
      </c>
      <c r="PU56" s="19">
        <v>1.9</v>
      </c>
      <c r="PV56" s="19">
        <v>1.9</v>
      </c>
      <c r="PW56" s="19">
        <v>0</v>
      </c>
      <c r="PX56" s="19">
        <v>18.3</v>
      </c>
      <c r="PY56" s="19">
        <v>18.25243</v>
      </c>
      <c r="PZ56" s="19">
        <v>18.25243</v>
      </c>
      <c r="QA56" s="19">
        <v>4.7570000000000001E-2</v>
      </c>
      <c r="QB56" s="19">
        <v>7</v>
      </c>
      <c r="QC56" s="19">
        <v>5</v>
      </c>
      <c r="QD56" s="19">
        <v>5</v>
      </c>
      <c r="QE56" s="19">
        <v>2</v>
      </c>
      <c r="QF56" s="19">
        <v>4</v>
      </c>
      <c r="QG56" s="19">
        <v>5</v>
      </c>
      <c r="QH56" s="19">
        <v>5</v>
      </c>
      <c r="QI56" s="19">
        <v>-1</v>
      </c>
      <c r="QJ56" s="19">
        <v>3.4</v>
      </c>
      <c r="QK56" s="19">
        <v>3.4</v>
      </c>
      <c r="QL56" s="19">
        <v>3.4</v>
      </c>
      <c r="QM56" s="19">
        <v>0</v>
      </c>
      <c r="QN56" s="19">
        <v>18.5</v>
      </c>
      <c r="QO56" s="19">
        <v>17.864080000000001</v>
      </c>
      <c r="QP56" s="19">
        <v>17.864080000000001</v>
      </c>
      <c r="QQ56" s="19">
        <v>0.63592000000000004</v>
      </c>
      <c r="QR56" s="19">
        <v>0</v>
      </c>
      <c r="QS56" s="19"/>
      <c r="QT56" s="19"/>
      <c r="QU56" s="19">
        <v>0</v>
      </c>
      <c r="QV56" s="19">
        <v>0</v>
      </c>
      <c r="QW56" s="19"/>
      <c r="QX56" s="19"/>
      <c r="QY56" s="19">
        <v>0</v>
      </c>
      <c r="QZ56" s="19">
        <v>6.7</v>
      </c>
      <c r="RA56" s="19">
        <v>12</v>
      </c>
      <c r="RB56" s="19">
        <v>10.221</v>
      </c>
      <c r="RC56" s="19">
        <v>-3.5209999999999999</v>
      </c>
      <c r="RD56" s="19">
        <v>19.7</v>
      </c>
      <c r="RE56" s="19">
        <v>31.786000000000001</v>
      </c>
      <c r="RF56" s="19">
        <v>31.786000000000001</v>
      </c>
      <c r="RG56" s="19">
        <v>-12.086</v>
      </c>
      <c r="RH56" s="19">
        <v>4.5</v>
      </c>
      <c r="RI56" s="19">
        <v>2.9009999999999998</v>
      </c>
      <c r="RJ56" s="19">
        <v>2.9009999999999998</v>
      </c>
      <c r="RK56" s="19">
        <v>1.599</v>
      </c>
      <c r="RL56" s="19">
        <v>1.2</v>
      </c>
      <c r="RM56" s="19">
        <v>1.2</v>
      </c>
      <c r="RN56" s="19">
        <v>1.2</v>
      </c>
      <c r="RO56" s="19">
        <v>0</v>
      </c>
      <c r="RP56" s="19">
        <v>2.4</v>
      </c>
      <c r="RQ56" s="19">
        <v>1.2</v>
      </c>
      <c r="RR56" s="19">
        <v>1.2</v>
      </c>
      <c r="RS56" s="19">
        <v>1.2</v>
      </c>
      <c r="RT56" s="19">
        <v>2.7</v>
      </c>
      <c r="RU56" s="19">
        <v>2.8</v>
      </c>
      <c r="RV56" s="19">
        <v>2.8</v>
      </c>
      <c r="RW56" s="19">
        <v>-0.1</v>
      </c>
      <c r="RX56" s="19">
        <v>0</v>
      </c>
      <c r="RY56" s="19"/>
      <c r="RZ56" s="19"/>
      <c r="SA56" s="19">
        <v>0</v>
      </c>
      <c r="SB56" s="19">
        <v>1.9</v>
      </c>
      <c r="SC56" s="19">
        <v>2.379</v>
      </c>
      <c r="SD56" s="19">
        <v>2.379</v>
      </c>
      <c r="SE56" s="19">
        <v>-0.47899999999999998</v>
      </c>
      <c r="SF56" s="19">
        <v>7.1</v>
      </c>
      <c r="SG56" s="19">
        <v>3.8144300000000002</v>
      </c>
      <c r="SH56" s="19">
        <v>11.147180000000001</v>
      </c>
      <c r="SI56" s="19">
        <v>-4.04718</v>
      </c>
      <c r="SJ56" s="19">
        <v>1.5</v>
      </c>
      <c r="SK56" s="19">
        <v>1.52</v>
      </c>
      <c r="SL56" s="19">
        <v>1.52</v>
      </c>
      <c r="SM56" s="19">
        <v>-0.02</v>
      </c>
      <c r="SN56" s="19">
        <v>0.4</v>
      </c>
      <c r="SO56" s="19">
        <v>0.4</v>
      </c>
      <c r="SP56" s="19">
        <v>0.4</v>
      </c>
      <c r="SQ56" s="19">
        <v>0</v>
      </c>
      <c r="SR56" s="19">
        <v>4</v>
      </c>
      <c r="SS56" s="19">
        <v>4.3</v>
      </c>
      <c r="ST56" s="19">
        <v>4.3</v>
      </c>
      <c r="SU56" s="19">
        <v>-0.3</v>
      </c>
      <c r="SV56" s="19">
        <v>4</v>
      </c>
      <c r="SW56" s="19">
        <v>3</v>
      </c>
      <c r="SX56" s="19">
        <v>3</v>
      </c>
      <c r="SY56" s="19">
        <v>1</v>
      </c>
      <c r="SZ56" s="19">
        <v>3.3</v>
      </c>
      <c r="TA56" s="19">
        <v>3.5</v>
      </c>
      <c r="TB56" s="19">
        <v>3.5</v>
      </c>
      <c r="TC56" s="19">
        <v>-0.2</v>
      </c>
      <c r="TD56" s="19">
        <v>4.5999999999999996</v>
      </c>
      <c r="TE56" s="19">
        <v>5</v>
      </c>
      <c r="TF56" s="19">
        <v>5</v>
      </c>
      <c r="TG56" s="19">
        <v>-0.4</v>
      </c>
      <c r="TH56" s="19">
        <v>13.1</v>
      </c>
      <c r="TI56" s="19">
        <v>14.56311</v>
      </c>
      <c r="TJ56" s="19">
        <v>14.56311</v>
      </c>
      <c r="TK56" s="19">
        <v>-1.4631099999999999</v>
      </c>
      <c r="TL56" s="19">
        <v>18</v>
      </c>
      <c r="TM56" s="19">
        <v>19.911000000000001</v>
      </c>
      <c r="TN56" s="19">
        <v>19.911000000000001</v>
      </c>
      <c r="TO56" s="19">
        <v>-1.911</v>
      </c>
      <c r="TP56" s="19">
        <v>20</v>
      </c>
      <c r="TQ56" s="19">
        <v>22.37</v>
      </c>
      <c r="TR56" s="19">
        <v>22.37</v>
      </c>
      <c r="TS56" s="19">
        <v>-2.37</v>
      </c>
      <c r="TT56" s="19">
        <v>0</v>
      </c>
      <c r="TU56" s="19"/>
      <c r="TV56" s="19"/>
      <c r="TW56" s="19">
        <v>0</v>
      </c>
      <c r="TX56" s="19">
        <v>26.6</v>
      </c>
      <c r="TY56" s="19">
        <v>43.3</v>
      </c>
      <c r="TZ56" s="19">
        <v>38.47</v>
      </c>
      <c r="UA56" s="19">
        <v>-11.87</v>
      </c>
      <c r="UB56" s="19">
        <v>33.700000000000003</v>
      </c>
      <c r="UC56" s="19">
        <v>56.9</v>
      </c>
      <c r="UD56" s="19"/>
      <c r="UE56" s="19">
        <v>33.700000000000003</v>
      </c>
      <c r="UF56" s="19">
        <v>3</v>
      </c>
      <c r="UG56" s="19">
        <v>3.0209999999999999</v>
      </c>
      <c r="UH56" s="19">
        <v>3.0209999999999999</v>
      </c>
      <c r="UI56" s="19">
        <v>-2.1000000000000001E-2</v>
      </c>
      <c r="UJ56" s="19">
        <v>1.9</v>
      </c>
      <c r="UK56" s="19">
        <v>2.39</v>
      </c>
      <c r="UL56" s="19">
        <v>2.39</v>
      </c>
      <c r="UM56" s="19">
        <v>-0.49</v>
      </c>
      <c r="UN56" s="19">
        <v>5</v>
      </c>
      <c r="UO56" s="19">
        <v>5</v>
      </c>
      <c r="UP56" s="19">
        <v>5</v>
      </c>
      <c r="UQ56" s="19">
        <v>0</v>
      </c>
      <c r="UR56" s="19">
        <v>2</v>
      </c>
      <c r="US56" s="19">
        <v>2</v>
      </c>
      <c r="UT56" s="19">
        <v>2</v>
      </c>
      <c r="UU56" s="19">
        <v>0</v>
      </c>
      <c r="UV56" s="19">
        <v>7.4</v>
      </c>
      <c r="UW56" s="19">
        <v>8.3000000000000007</v>
      </c>
      <c r="UX56" s="19">
        <v>8.3000000000000007</v>
      </c>
      <c r="UY56" s="19">
        <v>-0.9</v>
      </c>
      <c r="UZ56" s="19">
        <v>3.8</v>
      </c>
      <c r="VA56" s="19">
        <v>3.8</v>
      </c>
      <c r="VB56" s="19">
        <v>3.8</v>
      </c>
      <c r="VC56" s="19">
        <v>0</v>
      </c>
      <c r="VD56" s="19">
        <v>4.4000000000000004</v>
      </c>
      <c r="VE56" s="19">
        <v>4.2</v>
      </c>
      <c r="VF56" s="19">
        <v>4.2</v>
      </c>
      <c r="VG56" s="19">
        <v>0.2</v>
      </c>
      <c r="VH56" s="19">
        <v>4.5999999999999996</v>
      </c>
      <c r="VI56" s="19">
        <v>4.2</v>
      </c>
      <c r="VJ56" s="19">
        <v>4.2</v>
      </c>
      <c r="VK56" s="19">
        <v>0.4</v>
      </c>
      <c r="VL56" s="19">
        <v>5.7</v>
      </c>
      <c r="VM56" s="19">
        <v>7.9029999999999996</v>
      </c>
      <c r="VN56" s="19">
        <v>7.9029999999999996</v>
      </c>
      <c r="VO56" s="19">
        <v>-2.2029999999999998</v>
      </c>
      <c r="VP56" s="19">
        <v>0</v>
      </c>
      <c r="VQ56" s="19"/>
      <c r="VR56" s="19"/>
      <c r="VS56" s="19">
        <v>0</v>
      </c>
      <c r="VT56" s="19">
        <v>0</v>
      </c>
      <c r="VU56" s="19"/>
      <c r="VV56" s="19"/>
      <c r="VW56" s="19">
        <v>0</v>
      </c>
      <c r="VX56" s="19">
        <v>0</v>
      </c>
      <c r="VY56" s="19"/>
      <c r="VZ56" s="19"/>
      <c r="WA56" s="19">
        <v>0</v>
      </c>
      <c r="WB56" s="19">
        <v>0.6</v>
      </c>
      <c r="WC56" s="19">
        <v>0.6</v>
      </c>
      <c r="WD56" s="19">
        <v>0.6</v>
      </c>
      <c r="WE56" s="19">
        <v>0</v>
      </c>
      <c r="WF56" s="19">
        <v>3.7</v>
      </c>
      <c r="WG56" s="19">
        <v>26</v>
      </c>
      <c r="WH56" s="19">
        <v>29</v>
      </c>
      <c r="WI56" s="19">
        <v>-25.3</v>
      </c>
      <c r="WJ56" s="19">
        <v>4.0999999999999996</v>
      </c>
      <c r="WK56" s="19">
        <v>25</v>
      </c>
      <c r="WL56" s="19">
        <v>25</v>
      </c>
      <c r="WM56" s="19">
        <v>-20.9</v>
      </c>
      <c r="WN56" s="19">
        <v>0</v>
      </c>
      <c r="WO56" s="19"/>
      <c r="WP56" s="19"/>
      <c r="WQ56" s="19">
        <v>0</v>
      </c>
      <c r="WR56" s="19">
        <v>0</v>
      </c>
      <c r="WS56" s="19"/>
      <c r="WT56" s="19"/>
      <c r="WU56" s="19">
        <v>0</v>
      </c>
      <c r="WV56" s="19">
        <v>6.8</v>
      </c>
      <c r="WW56" s="19">
        <v>6</v>
      </c>
      <c r="WX56" s="19">
        <v>6</v>
      </c>
      <c r="WY56" s="19">
        <v>0.8</v>
      </c>
      <c r="WZ56" s="19">
        <v>18.7</v>
      </c>
      <c r="XA56" s="19">
        <v>18.4466</v>
      </c>
      <c r="XB56" s="19">
        <v>18.4466</v>
      </c>
      <c r="XC56" s="19">
        <v>0.25340000000000001</v>
      </c>
      <c r="XD56" s="19">
        <v>8.8000000000000007</v>
      </c>
      <c r="XE56" s="19">
        <v>10.8</v>
      </c>
      <c r="XF56" s="19">
        <v>10.8</v>
      </c>
      <c r="XG56" s="19">
        <v>-2</v>
      </c>
      <c r="XH56" s="19">
        <v>36.799999999999997</v>
      </c>
      <c r="XI56" s="19">
        <v>30</v>
      </c>
      <c r="XJ56" s="19">
        <v>30</v>
      </c>
      <c r="XK56" s="19">
        <v>6.8</v>
      </c>
      <c r="XL56" s="19">
        <v>18</v>
      </c>
      <c r="XM56" s="19">
        <v>30</v>
      </c>
      <c r="XN56" s="19">
        <v>30</v>
      </c>
      <c r="XO56" s="19">
        <v>-12</v>
      </c>
      <c r="XP56" s="19">
        <v>14.4</v>
      </c>
      <c r="XQ56" s="19">
        <v>14</v>
      </c>
      <c r="XR56" s="19">
        <v>14</v>
      </c>
      <c r="XS56" s="19">
        <v>0.4</v>
      </c>
      <c r="XT56" s="19">
        <v>19.100000000000001</v>
      </c>
      <c r="XU56" s="19">
        <v>19</v>
      </c>
      <c r="XV56" s="19">
        <v>19</v>
      </c>
      <c r="XW56" s="19">
        <v>0.1</v>
      </c>
      <c r="XX56" s="19">
        <v>8.1999999999999993</v>
      </c>
      <c r="XY56" s="19">
        <v>8.23</v>
      </c>
      <c r="XZ56" s="19">
        <v>8.23</v>
      </c>
      <c r="YA56" s="19">
        <v>-0.03</v>
      </c>
      <c r="YB56" s="19"/>
      <c r="YC56" s="19"/>
      <c r="YD56" s="19"/>
      <c r="YE56" s="19">
        <v>0</v>
      </c>
      <c r="YF56" s="19"/>
      <c r="YG56" s="19"/>
      <c r="YH56" s="19"/>
      <c r="YI56" s="19">
        <v>0</v>
      </c>
    </row>
    <row r="57" spans="1:659" ht="25.05" customHeight="1" x14ac:dyDescent="0.3">
      <c r="A57" s="1"/>
      <c r="B57" s="199" t="s">
        <v>2727</v>
      </c>
      <c r="C57" s="200"/>
      <c r="D57" s="20">
        <v>1648</v>
      </c>
      <c r="E57" s="20">
        <v>1806.881975</v>
      </c>
      <c r="F57" s="20">
        <v>1761.8333399999999</v>
      </c>
      <c r="G57" s="20"/>
      <c r="H57" s="20">
        <v>15400.75</v>
      </c>
      <c r="I57" s="20">
        <v>15447.794159999999</v>
      </c>
      <c r="J57" s="20">
        <v>15447.794159999999</v>
      </c>
      <c r="K57" s="20"/>
      <c r="L57" s="20">
        <v>5152.6000000000004</v>
      </c>
      <c r="M57" s="20">
        <v>5025.4420799999998</v>
      </c>
      <c r="N57" s="20">
        <v>5025.4420799999998</v>
      </c>
      <c r="O57" s="20"/>
      <c r="P57" s="20">
        <v>0</v>
      </c>
      <c r="Q57" s="20">
        <v>0</v>
      </c>
      <c r="R57" s="20">
        <v>0</v>
      </c>
      <c r="S57" s="20"/>
      <c r="T57" s="20">
        <v>0</v>
      </c>
      <c r="U57" s="20">
        <v>0</v>
      </c>
      <c r="V57" s="20">
        <v>0</v>
      </c>
      <c r="W57" s="20"/>
      <c r="X57" s="20">
        <v>717.8</v>
      </c>
      <c r="Y57" s="20">
        <v>608.51613499999996</v>
      </c>
      <c r="Z57" s="20">
        <v>456.75234</v>
      </c>
      <c r="AA57" s="20"/>
      <c r="AB57" s="20">
        <v>1939.5</v>
      </c>
      <c r="AC57" s="20">
        <v>2193.7121149999998</v>
      </c>
      <c r="AD57" s="20">
        <v>2192.736015</v>
      </c>
      <c r="AE57" s="20"/>
      <c r="AF57" s="20">
        <v>1422</v>
      </c>
      <c r="AG57" s="20">
        <v>1564.29918</v>
      </c>
      <c r="AH57" s="20">
        <v>1586.4477549999999</v>
      </c>
      <c r="AI57" s="20"/>
      <c r="AJ57" s="20">
        <v>0</v>
      </c>
      <c r="AK57" s="20">
        <v>0</v>
      </c>
      <c r="AL57" s="20">
        <v>0</v>
      </c>
      <c r="AM57" s="20"/>
      <c r="AN57" s="20">
        <v>4346.3</v>
      </c>
      <c r="AO57" s="20">
        <v>4415.1304499999997</v>
      </c>
      <c r="AP57" s="20">
        <v>4709.4724800000004</v>
      </c>
      <c r="AQ57" s="20"/>
      <c r="AR57" s="20">
        <v>4852.1000000000004</v>
      </c>
      <c r="AS57" s="20">
        <v>4721.9153550000001</v>
      </c>
      <c r="AT57" s="20">
        <v>4709.4724800000004</v>
      </c>
      <c r="AU57" s="20"/>
      <c r="AV57" s="20">
        <v>4906.95</v>
      </c>
      <c r="AW57" s="20">
        <v>4721.9153550000001</v>
      </c>
      <c r="AX57" s="20">
        <v>4709.4724800000004</v>
      </c>
      <c r="AY57" s="20"/>
      <c r="AZ57" s="20">
        <v>6774.35</v>
      </c>
      <c r="BA57" s="20">
        <v>6950.2898400000004</v>
      </c>
      <c r="BB57" s="20">
        <v>7085.42256</v>
      </c>
      <c r="BC57" s="20"/>
      <c r="BD57" s="20">
        <v>5152.7</v>
      </c>
      <c r="BE57" s="20">
        <v>4993.7736000000004</v>
      </c>
      <c r="BF57" s="20">
        <v>4993.7736000000004</v>
      </c>
      <c r="BG57" s="20"/>
      <c r="BH57" s="20">
        <v>2661.25</v>
      </c>
      <c r="BI57" s="20">
        <v>2504.3848800000001</v>
      </c>
      <c r="BJ57" s="20">
        <v>2504.3848800000001</v>
      </c>
      <c r="BK57" s="20"/>
      <c r="BL57" s="20">
        <v>7794.45</v>
      </c>
      <c r="BM57" s="20">
        <v>8482.4747700000007</v>
      </c>
      <c r="BN57" s="20">
        <v>8803.3714849999997</v>
      </c>
      <c r="BO57" s="20"/>
      <c r="BP57" s="20">
        <v>102.35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2570.4499999999998</v>
      </c>
      <c r="CK57" s="20">
        <v>2536.6368000000002</v>
      </c>
      <c r="CL57" s="20">
        <v>2536.6368000000002</v>
      </c>
      <c r="CM57" s="20"/>
      <c r="CN57" s="20">
        <v>179.55</v>
      </c>
      <c r="CO57" s="20">
        <v>123.20016</v>
      </c>
      <c r="CP57" s="20">
        <v>123.20016</v>
      </c>
      <c r="CQ57" s="20"/>
      <c r="CR57" s="20">
        <v>117.35</v>
      </c>
      <c r="CS57" s="20">
        <v>67.626239999999996</v>
      </c>
      <c r="CT57" s="20">
        <v>67.626239999999996</v>
      </c>
      <c r="CU57" s="20"/>
      <c r="CV57" s="20">
        <v>451.8</v>
      </c>
      <c r="CW57" s="20">
        <v>537.33623999999998</v>
      </c>
      <c r="CX57" s="20">
        <v>526.14173500000004</v>
      </c>
      <c r="CY57" s="20"/>
      <c r="CZ57" s="20">
        <v>136.75</v>
      </c>
      <c r="DA57" s="20">
        <v>165.08879999999999</v>
      </c>
      <c r="DB57" s="20">
        <v>165.08879999999999</v>
      </c>
      <c r="DC57" s="20"/>
      <c r="DD57" s="20">
        <v>286.05</v>
      </c>
      <c r="DE57" s="20">
        <v>343.02888999999999</v>
      </c>
      <c r="DF57" s="20">
        <v>327.84309999999999</v>
      </c>
      <c r="DG57" s="20"/>
      <c r="DH57" s="20">
        <v>1772.15</v>
      </c>
      <c r="DI57" s="20">
        <v>1965.7621549999999</v>
      </c>
      <c r="DJ57" s="20">
        <v>1795.4936600000001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1345.15</v>
      </c>
      <c r="EC57" s="20">
        <v>1221.472775</v>
      </c>
      <c r="ED57" s="20">
        <v>1241.2305100000001</v>
      </c>
      <c r="EE57" s="20"/>
      <c r="EF57" s="20">
        <v>2236.75</v>
      </c>
      <c r="EG57" s="20">
        <v>2259.2603749999998</v>
      </c>
      <c r="EH57" s="20">
        <v>2147.0852049999999</v>
      </c>
      <c r="EI57" s="20"/>
      <c r="EJ57" s="20">
        <v>0</v>
      </c>
      <c r="EK57" s="20">
        <v>0</v>
      </c>
      <c r="EL57" s="20">
        <v>0</v>
      </c>
      <c r="EM57" s="20"/>
      <c r="EN57" s="20">
        <v>0</v>
      </c>
      <c r="EO57" s="20">
        <v>0</v>
      </c>
      <c r="EP57" s="20">
        <v>0</v>
      </c>
      <c r="EQ57" s="20"/>
      <c r="ER57" s="20">
        <v>0</v>
      </c>
      <c r="ES57" s="20">
        <v>0</v>
      </c>
      <c r="ET57" s="20">
        <v>0</v>
      </c>
      <c r="EU57" s="20"/>
      <c r="EV57" s="20">
        <v>154.94999999999999</v>
      </c>
      <c r="EW57" s="20">
        <v>153.36000000000001</v>
      </c>
      <c r="EX57" s="20">
        <v>153.36000000000001</v>
      </c>
      <c r="EY57" s="20"/>
      <c r="EZ57" s="20">
        <v>336.6</v>
      </c>
      <c r="FA57" s="20">
        <v>478.03971999999999</v>
      </c>
      <c r="FB57" s="20">
        <v>549.86834999999996</v>
      </c>
      <c r="FC57" s="20"/>
      <c r="FD57" s="20">
        <v>722.1</v>
      </c>
      <c r="FE57" s="20">
        <v>756.85824000000002</v>
      </c>
      <c r="FF57" s="20">
        <v>756.85824000000002</v>
      </c>
      <c r="FG57" s="20"/>
      <c r="FH57" s="20">
        <v>1141.8499999999999</v>
      </c>
      <c r="FI57" s="20">
        <v>1480.7178650000001</v>
      </c>
      <c r="FJ57" s="20">
        <v>1245.8664100000001</v>
      </c>
      <c r="FK57" s="20"/>
      <c r="FL57" s="20">
        <v>486.8</v>
      </c>
      <c r="FM57" s="20">
        <v>452.99808000000002</v>
      </c>
      <c r="FN57" s="20">
        <v>452.99808000000002</v>
      </c>
      <c r="FO57" s="20"/>
      <c r="FP57" s="20">
        <v>445.25</v>
      </c>
      <c r="FQ57" s="20">
        <v>358.26767999999998</v>
      </c>
      <c r="FR57" s="20">
        <v>358.26767999999998</v>
      </c>
      <c r="FS57" s="20"/>
      <c r="FT57" s="20">
        <v>303.95</v>
      </c>
      <c r="FU57" s="20">
        <v>314.56319999999999</v>
      </c>
      <c r="FV57" s="20">
        <v>314.56319999999999</v>
      </c>
      <c r="FW57" s="20"/>
      <c r="FX57" s="20">
        <v>1364.95</v>
      </c>
      <c r="FY57" s="20">
        <v>1386.11376</v>
      </c>
      <c r="FZ57" s="20">
        <v>1386.11376</v>
      </c>
      <c r="GA57" s="20"/>
      <c r="GB57" s="20">
        <v>4367.1000000000004</v>
      </c>
      <c r="GC57" s="20">
        <v>4437.9595200000003</v>
      </c>
      <c r="GD57" s="20">
        <v>4437.9595200000003</v>
      </c>
      <c r="GE57" s="20"/>
      <c r="GF57" s="20">
        <v>4377.75</v>
      </c>
      <c r="GG57" s="20">
        <v>4437.9595200000003</v>
      </c>
      <c r="GH57" s="20">
        <v>4437.9595200000003</v>
      </c>
      <c r="GI57" s="20"/>
      <c r="GJ57" s="20">
        <v>4407.55</v>
      </c>
      <c r="GK57" s="20">
        <v>4451.2867200000001</v>
      </c>
      <c r="GL57" s="20">
        <v>4451.2867200000001</v>
      </c>
      <c r="GM57" s="20"/>
      <c r="GN57" s="20">
        <v>1780</v>
      </c>
      <c r="GO57" s="20">
        <v>1764.241325</v>
      </c>
      <c r="GP57" s="20">
        <v>1480.6286</v>
      </c>
      <c r="GQ57" s="20"/>
      <c r="GR57" s="20">
        <v>73.349999999999994</v>
      </c>
      <c r="GS57" s="20">
        <v>0</v>
      </c>
      <c r="GT57" s="20">
        <v>127.26</v>
      </c>
      <c r="GU57" s="20"/>
      <c r="GV57" s="20">
        <v>0</v>
      </c>
      <c r="GW57" s="20">
        <v>0</v>
      </c>
      <c r="GX57" s="20">
        <v>238.7784</v>
      </c>
      <c r="GY57" s="20"/>
      <c r="GZ57" s="20">
        <v>638</v>
      </c>
      <c r="HA57" s="20">
        <v>789.86463500000002</v>
      </c>
      <c r="HB57" s="20">
        <v>775.31326999999999</v>
      </c>
      <c r="HC57" s="20"/>
      <c r="HD57" s="20">
        <v>751.45</v>
      </c>
      <c r="HE57" s="20">
        <v>780.13969999999995</v>
      </c>
      <c r="HF57" s="20">
        <v>780.13969999999995</v>
      </c>
      <c r="HG57" s="20"/>
      <c r="HH57" s="20">
        <v>48</v>
      </c>
      <c r="HI57" s="20">
        <v>47.366160000000001</v>
      </c>
      <c r="HJ57" s="20">
        <v>47.366160000000001</v>
      </c>
      <c r="HK57" s="20"/>
      <c r="HL57" s="20">
        <v>218.4</v>
      </c>
      <c r="HM57" s="20">
        <v>233.29712000000001</v>
      </c>
      <c r="HN57" s="20">
        <v>233.29712000000001</v>
      </c>
      <c r="HO57" s="20"/>
      <c r="HP57" s="20">
        <v>1501.35</v>
      </c>
      <c r="HQ57" s="20">
        <v>1430.0211400000001</v>
      </c>
      <c r="HR57" s="20">
        <v>1561.0686250000001</v>
      </c>
      <c r="HS57" s="20"/>
      <c r="HT57" s="20">
        <v>0</v>
      </c>
      <c r="HU57" s="20">
        <v>0</v>
      </c>
      <c r="HV57" s="20">
        <v>0</v>
      </c>
      <c r="HW57" s="20"/>
      <c r="HX57" s="20">
        <v>0</v>
      </c>
      <c r="HY57" s="20">
        <v>0</v>
      </c>
      <c r="HZ57" s="20">
        <v>0</v>
      </c>
      <c r="IA57" s="20"/>
      <c r="IB57" s="20">
        <v>1089.25</v>
      </c>
      <c r="IC57" s="20">
        <v>981.05808500000001</v>
      </c>
      <c r="ID57" s="20">
        <v>1156.6079950000001</v>
      </c>
      <c r="IE57" s="20"/>
      <c r="IF57" s="20">
        <v>0</v>
      </c>
      <c r="IG57" s="20">
        <v>0</v>
      </c>
      <c r="IH57" s="20">
        <v>0</v>
      </c>
      <c r="II57" s="20"/>
      <c r="IJ57" s="20">
        <v>0</v>
      </c>
      <c r="IK57" s="20">
        <v>0</v>
      </c>
      <c r="IL57" s="20">
        <v>0</v>
      </c>
      <c r="IM57" s="20"/>
      <c r="IN57" s="20">
        <v>1117.1500000000001</v>
      </c>
      <c r="IO57" s="20">
        <v>1156.3548000000001</v>
      </c>
      <c r="IP57" s="20">
        <v>1156.3548000000001</v>
      </c>
      <c r="IQ57" s="20"/>
      <c r="IR57" s="20">
        <v>0</v>
      </c>
      <c r="IS57" s="20">
        <v>0</v>
      </c>
      <c r="IT57" s="20">
        <v>0</v>
      </c>
      <c r="IU57" s="20"/>
      <c r="IV57" s="20">
        <v>0</v>
      </c>
      <c r="IW57" s="20">
        <v>0</v>
      </c>
      <c r="IX57" s="20">
        <v>0</v>
      </c>
      <c r="IY57" s="20"/>
      <c r="IZ57" s="20">
        <v>0</v>
      </c>
      <c r="JA57" s="20">
        <v>0</v>
      </c>
      <c r="JB57" s="20">
        <v>0</v>
      </c>
      <c r="JC57" s="20"/>
      <c r="JD57" s="20">
        <v>1345</v>
      </c>
      <c r="JE57" s="20">
        <v>1369.94901</v>
      </c>
      <c r="JF57" s="20">
        <v>1280.05736</v>
      </c>
      <c r="JG57" s="20"/>
      <c r="JH57" s="20">
        <v>4252.8500000000004</v>
      </c>
      <c r="JI57" s="20">
        <v>4280.42472</v>
      </c>
      <c r="JJ57" s="20">
        <v>4280.42472</v>
      </c>
      <c r="JK57" s="20"/>
      <c r="JL57" s="20">
        <v>4191.25</v>
      </c>
      <c r="JM57" s="20">
        <v>4280.42472</v>
      </c>
      <c r="JN57" s="20">
        <v>4280.42472</v>
      </c>
      <c r="JO57" s="20"/>
      <c r="JP57" s="20">
        <v>5006.6000000000004</v>
      </c>
      <c r="JQ57" s="20">
        <v>4280.42472</v>
      </c>
      <c r="JR57" s="20">
        <v>4280.42472</v>
      </c>
      <c r="JS57" s="20"/>
      <c r="JT57" s="20">
        <v>6544.95</v>
      </c>
      <c r="JU57" s="20">
        <v>6439.9185600000001</v>
      </c>
      <c r="JV57" s="20">
        <v>6439.9185600000001</v>
      </c>
      <c r="JW57" s="20"/>
      <c r="JX57" s="20">
        <v>0</v>
      </c>
      <c r="JY57" s="20">
        <v>0</v>
      </c>
      <c r="JZ57" s="20">
        <v>222.64653000000001</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26.1</v>
      </c>
      <c r="LE57" s="20">
        <v>21.40992</v>
      </c>
      <c r="LF57" s="20">
        <v>21.40992</v>
      </c>
      <c r="LG57" s="20"/>
      <c r="LH57" s="20">
        <v>2539.4499999999998</v>
      </c>
      <c r="LI57" s="20">
        <v>2541.8027050000001</v>
      </c>
      <c r="LJ57" s="20">
        <v>2610.10376</v>
      </c>
      <c r="LK57" s="20"/>
      <c r="LL57" s="20">
        <v>2289.5500000000002</v>
      </c>
      <c r="LM57" s="20">
        <v>1743.2349899999999</v>
      </c>
      <c r="LN57" s="20">
        <v>1764.6816100000001</v>
      </c>
      <c r="LO57" s="20"/>
      <c r="LP57" s="20">
        <v>1524.95</v>
      </c>
      <c r="LQ57" s="20">
        <v>1575.99594</v>
      </c>
      <c r="LR57" s="20">
        <v>1584.84348</v>
      </c>
      <c r="LS57" s="20"/>
      <c r="LT57" s="20">
        <v>1743.75</v>
      </c>
      <c r="LU57" s="20">
        <v>1548.9999749999999</v>
      </c>
      <c r="LV57" s="20">
        <v>1557.69595</v>
      </c>
      <c r="LW57" s="20"/>
      <c r="LX57" s="20">
        <v>695.85</v>
      </c>
      <c r="LY57" s="20">
        <v>641.04353000000003</v>
      </c>
      <c r="LZ57" s="20">
        <v>644.64228500000002</v>
      </c>
      <c r="MA57" s="20"/>
      <c r="MB57" s="20">
        <v>0</v>
      </c>
      <c r="MC57" s="20">
        <v>0</v>
      </c>
      <c r="MD57" s="20">
        <v>0</v>
      </c>
      <c r="ME57" s="20"/>
      <c r="MF57" s="20">
        <v>0</v>
      </c>
      <c r="MG57" s="20">
        <v>0</v>
      </c>
      <c r="MH57" s="20">
        <v>0</v>
      </c>
      <c r="MI57" s="20"/>
      <c r="MJ57" s="20">
        <v>0</v>
      </c>
      <c r="MK57" s="20">
        <v>0</v>
      </c>
      <c r="ML57" s="20">
        <v>0</v>
      </c>
      <c r="MM57" s="20"/>
      <c r="MN57" s="20">
        <v>3506.1</v>
      </c>
      <c r="MO57" s="20">
        <v>3699.3876399999999</v>
      </c>
      <c r="MP57" s="20">
        <v>3784.52565</v>
      </c>
      <c r="MQ57" s="20"/>
      <c r="MR57" s="20">
        <v>3561.75</v>
      </c>
      <c r="MS57" s="20">
        <v>3699.3876399999999</v>
      </c>
      <c r="MT57" s="20">
        <v>3784.52565</v>
      </c>
      <c r="MU57" s="20"/>
      <c r="MV57" s="20">
        <v>3733</v>
      </c>
      <c r="MW57" s="20">
        <v>3710.4969000000001</v>
      </c>
      <c r="MX57" s="20">
        <v>3795.8905450000002</v>
      </c>
      <c r="MY57" s="20"/>
      <c r="MZ57" s="20">
        <v>2534.6</v>
      </c>
      <c r="NA57" s="20">
        <v>2413.15607</v>
      </c>
      <c r="NB57" s="20">
        <v>2384.4602049999999</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5214.25</v>
      </c>
      <c r="NU57" s="20">
        <v>4613.5941599999996</v>
      </c>
      <c r="NV57" s="20">
        <v>4609.7094299999999</v>
      </c>
      <c r="NW57" s="20"/>
      <c r="NX57" s="20">
        <v>2494.9499999999998</v>
      </c>
      <c r="NY57" s="20">
        <v>2313.7243199999998</v>
      </c>
      <c r="NZ57" s="20">
        <v>2311.7761249999999</v>
      </c>
      <c r="OA57" s="20"/>
      <c r="OB57" s="20">
        <v>8.3000000000000007</v>
      </c>
      <c r="OC57" s="20">
        <v>0</v>
      </c>
      <c r="OD57" s="20">
        <v>8.4730000000000008</v>
      </c>
      <c r="OE57" s="20"/>
      <c r="OF57" s="20">
        <v>992.25</v>
      </c>
      <c r="OG57" s="20">
        <v>1344.51</v>
      </c>
      <c r="OH57" s="20">
        <v>1314.5150000000001</v>
      </c>
      <c r="OI57" s="20"/>
      <c r="OJ57" s="20">
        <v>600.54999999999995</v>
      </c>
      <c r="OK57" s="20">
        <v>0</v>
      </c>
      <c r="OL57" s="20">
        <v>601.46500000000003</v>
      </c>
      <c r="OM57" s="20"/>
      <c r="ON57" s="20">
        <v>328.4</v>
      </c>
      <c r="OO57" s="20">
        <v>335.06099999999998</v>
      </c>
      <c r="OP57" s="20">
        <v>335.06099999999998</v>
      </c>
      <c r="OQ57" s="20"/>
      <c r="OR57" s="20">
        <v>2.85</v>
      </c>
      <c r="OS57" s="20">
        <v>0</v>
      </c>
      <c r="OT57" s="20">
        <v>2.1</v>
      </c>
      <c r="OU57" s="20"/>
      <c r="OV57" s="20">
        <v>179.15</v>
      </c>
      <c r="OW57" s="20">
        <v>168</v>
      </c>
      <c r="OX57" s="20">
        <v>168</v>
      </c>
      <c r="OY57" s="20"/>
      <c r="OZ57" s="20">
        <v>122.85</v>
      </c>
      <c r="PA57" s="20">
        <v>0</v>
      </c>
      <c r="PB57" s="20">
        <v>0</v>
      </c>
      <c r="PC57" s="20"/>
      <c r="PD57" s="20">
        <v>173.5</v>
      </c>
      <c r="PE57" s="20">
        <v>216.4915</v>
      </c>
      <c r="PF57" s="20">
        <v>216.4915</v>
      </c>
      <c r="PG57" s="20"/>
      <c r="PH57" s="20">
        <v>56.35</v>
      </c>
      <c r="PI57" s="20">
        <v>52.241905000000003</v>
      </c>
      <c r="PJ57" s="20">
        <v>41.694479999999999</v>
      </c>
      <c r="PK57" s="20"/>
      <c r="PL57" s="20">
        <v>6.6</v>
      </c>
      <c r="PM57" s="20">
        <v>24</v>
      </c>
      <c r="PN57" s="20">
        <v>24</v>
      </c>
      <c r="PO57" s="20"/>
      <c r="PP57" s="20">
        <v>36.049999999999997</v>
      </c>
      <c r="PQ57" s="20">
        <v>72</v>
      </c>
      <c r="PR57" s="20">
        <v>72</v>
      </c>
      <c r="PS57" s="20"/>
      <c r="PT57" s="20">
        <v>47.3</v>
      </c>
      <c r="PU57" s="20">
        <v>45.6</v>
      </c>
      <c r="PV57" s="20">
        <v>45.6</v>
      </c>
      <c r="PW57" s="20"/>
      <c r="PX57" s="20">
        <v>442.85</v>
      </c>
      <c r="PY57" s="20">
        <v>438.05831999999998</v>
      </c>
      <c r="PZ57" s="20">
        <v>438.05831999999998</v>
      </c>
      <c r="QA57" s="20"/>
      <c r="QB57" s="20">
        <v>169.55</v>
      </c>
      <c r="QC57" s="20">
        <v>120</v>
      </c>
      <c r="QD57" s="20">
        <v>120</v>
      </c>
      <c r="QE57" s="20"/>
      <c r="QF57" s="20">
        <v>110</v>
      </c>
      <c r="QG57" s="20">
        <v>120</v>
      </c>
      <c r="QH57" s="20">
        <v>120</v>
      </c>
      <c r="QI57" s="20"/>
      <c r="QJ57" s="20">
        <v>81.5</v>
      </c>
      <c r="QK57" s="20">
        <v>81.599999999999994</v>
      </c>
      <c r="QL57" s="20">
        <v>81.599999999999994</v>
      </c>
      <c r="QM57" s="20"/>
      <c r="QN57" s="20">
        <v>444</v>
      </c>
      <c r="QO57" s="20">
        <v>428.73791999999997</v>
      </c>
      <c r="QP57" s="20">
        <v>428.73791999999997</v>
      </c>
      <c r="QQ57" s="20"/>
      <c r="QR57" s="20">
        <v>125.95</v>
      </c>
      <c r="QS57" s="20">
        <v>0</v>
      </c>
      <c r="QT57" s="20">
        <v>123.98699999999999</v>
      </c>
      <c r="QU57" s="20"/>
      <c r="QV57" s="20">
        <v>149.5</v>
      </c>
      <c r="QW57" s="20">
        <v>0</v>
      </c>
      <c r="QX57" s="20">
        <v>143.18199999999999</v>
      </c>
      <c r="QY57" s="20"/>
      <c r="QZ57" s="20">
        <v>279.55</v>
      </c>
      <c r="RA57" s="20">
        <v>345</v>
      </c>
      <c r="RB57" s="20">
        <v>277.96050000000002</v>
      </c>
      <c r="RC57" s="20"/>
      <c r="RD57" s="20">
        <v>793.95</v>
      </c>
      <c r="RE57" s="20">
        <v>891.00049999999999</v>
      </c>
      <c r="RF57" s="20">
        <v>891.00049999999999</v>
      </c>
      <c r="RG57" s="20"/>
      <c r="RH57" s="20">
        <v>84.3</v>
      </c>
      <c r="RI57" s="20">
        <v>69.623999999999995</v>
      </c>
      <c r="RJ57" s="20">
        <v>69.623999999999995</v>
      </c>
      <c r="RK57" s="20"/>
      <c r="RL57" s="20">
        <v>24.85</v>
      </c>
      <c r="RM57" s="20">
        <v>38.4</v>
      </c>
      <c r="RN57" s="20">
        <v>38.4</v>
      </c>
      <c r="RO57" s="20"/>
      <c r="RP57" s="20">
        <v>35.75</v>
      </c>
      <c r="RQ57" s="20">
        <v>28.8</v>
      </c>
      <c r="RR57" s="20">
        <v>28.8</v>
      </c>
      <c r="RS57" s="20"/>
      <c r="RT57" s="20">
        <v>63.5</v>
      </c>
      <c r="RU57" s="20">
        <v>67.2</v>
      </c>
      <c r="RV57" s="20">
        <v>67.2</v>
      </c>
      <c r="RW57" s="20"/>
      <c r="RX57" s="20">
        <v>123.45</v>
      </c>
      <c r="RY57" s="20">
        <v>0</v>
      </c>
      <c r="RZ57" s="20">
        <v>119.3805</v>
      </c>
      <c r="SA57" s="20"/>
      <c r="SB57" s="20">
        <v>51.45</v>
      </c>
      <c r="SC57" s="20">
        <v>57.095999999999997</v>
      </c>
      <c r="SD57" s="20">
        <v>57.095999999999997</v>
      </c>
      <c r="SE57" s="20"/>
      <c r="SF57" s="20">
        <v>297.35000000000002</v>
      </c>
      <c r="SG57" s="20">
        <v>225.31675000000001</v>
      </c>
      <c r="SH57" s="20">
        <v>266.45936</v>
      </c>
      <c r="SI57" s="20"/>
      <c r="SJ57" s="20">
        <v>31.7</v>
      </c>
      <c r="SK57" s="20">
        <v>31.38</v>
      </c>
      <c r="SL57" s="20">
        <v>31.38</v>
      </c>
      <c r="SM57" s="20"/>
      <c r="SN57" s="20">
        <v>5.85</v>
      </c>
      <c r="SO57" s="20">
        <v>9.6</v>
      </c>
      <c r="SP57" s="20">
        <v>9.6</v>
      </c>
      <c r="SQ57" s="20"/>
      <c r="SR57" s="20">
        <v>99.05</v>
      </c>
      <c r="SS57" s="20">
        <v>103.2</v>
      </c>
      <c r="ST57" s="20">
        <v>103.2</v>
      </c>
      <c r="SU57" s="20"/>
      <c r="SV57" s="20">
        <v>80.099999999999994</v>
      </c>
      <c r="SW57" s="20">
        <v>72</v>
      </c>
      <c r="SX57" s="20">
        <v>72</v>
      </c>
      <c r="SY57" s="20"/>
      <c r="SZ57" s="20">
        <v>83.45</v>
      </c>
      <c r="TA57" s="20">
        <v>84</v>
      </c>
      <c r="TB57" s="20">
        <v>84</v>
      </c>
      <c r="TC57" s="20"/>
      <c r="TD57" s="20">
        <v>120.85</v>
      </c>
      <c r="TE57" s="20">
        <v>120</v>
      </c>
      <c r="TF57" s="20">
        <v>120</v>
      </c>
      <c r="TG57" s="20"/>
      <c r="TH57" s="20">
        <v>292</v>
      </c>
      <c r="TI57" s="20">
        <v>349.51463999999999</v>
      </c>
      <c r="TJ57" s="20">
        <v>349.51463999999999</v>
      </c>
      <c r="TK57" s="20"/>
      <c r="TL57" s="20">
        <v>545.25</v>
      </c>
      <c r="TM57" s="20">
        <v>526.79200000000003</v>
      </c>
      <c r="TN57" s="20">
        <v>526.79200000000003</v>
      </c>
      <c r="TO57" s="20"/>
      <c r="TP57" s="20">
        <v>870.85</v>
      </c>
      <c r="TQ57" s="20">
        <v>866.50699999999995</v>
      </c>
      <c r="TR57" s="20">
        <v>866.50699999999995</v>
      </c>
      <c r="TS57" s="20"/>
      <c r="TT57" s="20">
        <v>266.05</v>
      </c>
      <c r="TU57" s="20">
        <v>0</v>
      </c>
      <c r="TV57" s="20">
        <v>234.96250000000001</v>
      </c>
      <c r="TW57" s="20"/>
      <c r="TX57" s="20">
        <v>935.55</v>
      </c>
      <c r="TY57" s="20">
        <v>1140.7</v>
      </c>
      <c r="TZ57" s="20">
        <v>963.20500000000004</v>
      </c>
      <c r="UA57" s="20"/>
      <c r="UB57" s="20">
        <v>1135.3</v>
      </c>
      <c r="UC57" s="20">
        <v>625.45000000000005</v>
      </c>
      <c r="UD57" s="20">
        <v>0</v>
      </c>
      <c r="UE57" s="20"/>
      <c r="UF57" s="20">
        <v>132.15</v>
      </c>
      <c r="UG57" s="20">
        <v>80.958500000000001</v>
      </c>
      <c r="UH57" s="20">
        <v>80.958500000000001</v>
      </c>
      <c r="UI57" s="20"/>
      <c r="UJ57" s="20">
        <v>101.25</v>
      </c>
      <c r="UK57" s="20">
        <v>66.112499999999997</v>
      </c>
      <c r="UL57" s="20">
        <v>66.112499999999997</v>
      </c>
      <c r="UM57" s="20"/>
      <c r="UN57" s="20">
        <v>121.05</v>
      </c>
      <c r="UO57" s="20">
        <v>120</v>
      </c>
      <c r="UP57" s="20">
        <v>120</v>
      </c>
      <c r="UQ57" s="20"/>
      <c r="UR57" s="20">
        <v>48</v>
      </c>
      <c r="US57" s="20">
        <v>48</v>
      </c>
      <c r="UT57" s="20">
        <v>48</v>
      </c>
      <c r="UU57" s="20"/>
      <c r="UV57" s="20">
        <v>190.7</v>
      </c>
      <c r="UW57" s="20">
        <v>199.2</v>
      </c>
      <c r="UX57" s="20">
        <v>199.2</v>
      </c>
      <c r="UY57" s="20"/>
      <c r="UZ57" s="20">
        <v>89.4</v>
      </c>
      <c r="VA57" s="20">
        <v>91.2</v>
      </c>
      <c r="VB57" s="20">
        <v>91.2</v>
      </c>
      <c r="VC57" s="20"/>
      <c r="VD57" s="20">
        <v>101.4</v>
      </c>
      <c r="VE57" s="20">
        <v>100.8</v>
      </c>
      <c r="VF57" s="20">
        <v>100.8</v>
      </c>
      <c r="VG57" s="20"/>
      <c r="VH57" s="20">
        <v>98.15</v>
      </c>
      <c r="VI57" s="20">
        <v>100.8</v>
      </c>
      <c r="VJ57" s="20">
        <v>100.8</v>
      </c>
      <c r="VK57" s="20"/>
      <c r="VL57" s="20">
        <v>277.75</v>
      </c>
      <c r="VM57" s="20">
        <v>267.29149999999998</v>
      </c>
      <c r="VN57" s="20">
        <v>267.29149999999998</v>
      </c>
      <c r="VO57" s="20"/>
      <c r="VP57" s="20">
        <v>2003.75</v>
      </c>
      <c r="VQ57" s="20">
        <v>0</v>
      </c>
      <c r="VR57" s="20">
        <v>2133.4585000000002</v>
      </c>
      <c r="VS57" s="20"/>
      <c r="VT57" s="20">
        <v>118.2</v>
      </c>
      <c r="VU57" s="20">
        <v>0</v>
      </c>
      <c r="VV57" s="20">
        <v>132.45249999999999</v>
      </c>
      <c r="VW57" s="20"/>
      <c r="VX57" s="20">
        <v>1098.3499999999999</v>
      </c>
      <c r="VY57" s="20">
        <v>0</v>
      </c>
      <c r="VZ57" s="20">
        <v>1102.3240000000001</v>
      </c>
      <c r="WA57" s="20"/>
      <c r="WB57" s="20">
        <v>14.4</v>
      </c>
      <c r="WC57" s="20">
        <v>14.4</v>
      </c>
      <c r="WD57" s="20">
        <v>14.4</v>
      </c>
      <c r="WE57" s="20"/>
      <c r="WF57" s="20">
        <v>1015.05</v>
      </c>
      <c r="WG57" s="20">
        <v>995</v>
      </c>
      <c r="WH57" s="20">
        <v>1043</v>
      </c>
      <c r="WI57" s="20"/>
      <c r="WJ57" s="20">
        <v>1128.9000000000001</v>
      </c>
      <c r="WK57" s="20">
        <v>1059.5</v>
      </c>
      <c r="WL57" s="20">
        <v>1075</v>
      </c>
      <c r="WM57" s="20"/>
      <c r="WN57" s="20">
        <v>821.5</v>
      </c>
      <c r="WO57" s="20">
        <v>0</v>
      </c>
      <c r="WP57" s="20">
        <v>814.10050000000001</v>
      </c>
      <c r="WQ57" s="20"/>
      <c r="WR57" s="20">
        <v>117.05</v>
      </c>
      <c r="WS57" s="20">
        <v>0</v>
      </c>
      <c r="WT57" s="20">
        <v>73.224000000000004</v>
      </c>
      <c r="WU57" s="20"/>
      <c r="WV57" s="20">
        <v>160.85</v>
      </c>
      <c r="WW57" s="20">
        <v>144</v>
      </c>
      <c r="WX57" s="20">
        <v>144</v>
      </c>
      <c r="WY57" s="20"/>
      <c r="WZ57" s="20">
        <v>460.2</v>
      </c>
      <c r="XA57" s="20">
        <v>442.71839999999997</v>
      </c>
      <c r="XB57" s="20">
        <v>442.71839999999997</v>
      </c>
      <c r="XC57" s="20"/>
      <c r="XD57" s="20">
        <v>228.9</v>
      </c>
      <c r="XE57" s="20">
        <v>258.8</v>
      </c>
      <c r="XF57" s="20">
        <v>258.8</v>
      </c>
      <c r="XG57" s="20"/>
      <c r="XH57" s="20">
        <v>865.7</v>
      </c>
      <c r="XI57" s="20">
        <v>720</v>
      </c>
      <c r="XJ57" s="20">
        <v>720</v>
      </c>
      <c r="XK57" s="20"/>
      <c r="XL57" s="20">
        <v>611.65</v>
      </c>
      <c r="XM57" s="20">
        <v>720</v>
      </c>
      <c r="XN57" s="20">
        <v>720</v>
      </c>
      <c r="XO57" s="20"/>
      <c r="XP57" s="20">
        <v>342.15</v>
      </c>
      <c r="XQ57" s="20">
        <v>336</v>
      </c>
      <c r="XR57" s="20">
        <v>336</v>
      </c>
      <c r="XS57" s="20"/>
      <c r="XT57" s="20">
        <v>452.8</v>
      </c>
      <c r="XU57" s="20">
        <v>456</v>
      </c>
      <c r="XV57" s="20">
        <v>456</v>
      </c>
      <c r="XW57" s="20"/>
      <c r="XX57" s="20">
        <v>194.25</v>
      </c>
      <c r="XY57" s="20">
        <v>197.52</v>
      </c>
      <c r="XZ57" s="20">
        <v>197.52</v>
      </c>
      <c r="YA57" s="20"/>
      <c r="YB57" s="20">
        <v>0</v>
      </c>
      <c r="YC57" s="20">
        <v>0</v>
      </c>
      <c r="YD57" s="20">
        <v>0</v>
      </c>
      <c r="YE57" s="20"/>
      <c r="YF57" s="20">
        <v>0</v>
      </c>
      <c r="YG57" s="20">
        <v>0</v>
      </c>
      <c r="YH57" s="20">
        <v>0</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x14ac:dyDescent="0.3">
      <c r="A5" s="1"/>
      <c r="B5" s="1"/>
      <c r="C5" s="1"/>
      <c r="D5" s="1"/>
      <c r="E5" s="1"/>
    </row>
    <row r="6" spans="1:7" x14ac:dyDescent="0.3">
      <c r="A6" s="1"/>
      <c r="B6" s="1" t="s">
        <v>2728</v>
      </c>
      <c r="C6" s="1"/>
      <c r="D6" s="1"/>
      <c r="E6" s="1"/>
    </row>
    <row r="7" spans="1:7" ht="33" customHeight="1" x14ac:dyDescent="0.3">
      <c r="A7" s="1"/>
      <c r="B7" s="3" t="s">
        <v>2729</v>
      </c>
      <c r="C7" s="3" t="s">
        <v>2730</v>
      </c>
      <c r="D7" s="3" t="s">
        <v>2731</v>
      </c>
      <c r="E7" s="3" t="s">
        <v>919</v>
      </c>
    </row>
    <row r="8" spans="1:7" x14ac:dyDescent="0.3">
      <c r="A8" s="1"/>
      <c r="B8" s="147" t="s">
        <v>2732</v>
      </c>
      <c r="C8" s="53">
        <v>7720470.40699</v>
      </c>
      <c r="D8" s="53">
        <v>8248621.7197979996</v>
      </c>
      <c r="E8" s="175">
        <v>-6.402903791070369E-2</v>
      </c>
    </row>
    <row r="9" spans="1:7" x14ac:dyDescent="0.3">
      <c r="A9" s="1"/>
      <c r="B9" s="147" t="s">
        <v>2733</v>
      </c>
      <c r="C9" s="53">
        <v>7791429.6813599998</v>
      </c>
      <c r="D9" s="53">
        <v>8281662.3629039004</v>
      </c>
      <c r="E9" s="175">
        <v>-5.9194961115512534E-2</v>
      </c>
    </row>
    <row r="10" spans="1:7" x14ac:dyDescent="0.3">
      <c r="A10" s="1"/>
      <c r="B10" s="147" t="s">
        <v>2734</v>
      </c>
      <c r="C10" s="53">
        <v>6684720.5402600002</v>
      </c>
      <c r="D10" s="53">
        <v>7329062.3638281003</v>
      </c>
      <c r="E10" s="175">
        <v>-8.79159968331268E-2</v>
      </c>
    </row>
    <row r="11" spans="1:7" x14ac:dyDescent="0.3">
      <c r="A11" s="1"/>
      <c r="B11" s="147" t="s">
        <v>2735</v>
      </c>
      <c r="C11" s="53">
        <v>7546536.1395300003</v>
      </c>
      <c r="D11" s="53">
        <v>7996324.8465876998</v>
      </c>
      <c r="E11" s="175">
        <v>-5.6249429042348115E-2</v>
      </c>
    </row>
    <row r="12" spans="1:7" x14ac:dyDescent="0.3">
      <c r="A12" s="1"/>
      <c r="B12" s="147" t="s">
        <v>2736</v>
      </c>
      <c r="C12" s="53">
        <v>7966992.0770500004</v>
      </c>
      <c r="D12" s="53">
        <v>8473115.6400157996</v>
      </c>
      <c r="E12" s="175">
        <v>-5.9732875658576073E-2</v>
      </c>
    </row>
    <row r="13" spans="1:7" x14ac:dyDescent="0.3">
      <c r="A13" s="1"/>
      <c r="B13" s="147" t="s">
        <v>2737</v>
      </c>
      <c r="C13" s="53">
        <v>7329881.9899199996</v>
      </c>
      <c r="D13" s="53">
        <v>7968674.6472316999</v>
      </c>
      <c r="E13" s="175">
        <v>-8.0162973843287119E-2</v>
      </c>
    </row>
    <row r="14" spans="1:7" x14ac:dyDescent="0.3">
      <c r="A14" s="1"/>
      <c r="B14" s="147" t="s">
        <v>2738</v>
      </c>
      <c r="C14" s="53">
        <v>7705829.12928</v>
      </c>
      <c r="D14" s="53">
        <v>7733412.5885765003</v>
      </c>
      <c r="E14" s="175">
        <v>-3.5667900788385748E-3</v>
      </c>
    </row>
    <row r="15" spans="1:7" x14ac:dyDescent="0.3">
      <c r="A15" s="1"/>
      <c r="B15" s="147" t="s">
        <v>2739</v>
      </c>
      <c r="C15" s="53">
        <v>8614630.41041</v>
      </c>
      <c r="D15" s="53">
        <v>9061167.3916531</v>
      </c>
      <c r="E15" s="175">
        <v>-4.9280292697653695E-2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2740</v>
      </c>
      <c r="C5" s="1"/>
      <c r="D5" s="1"/>
      <c r="E5" s="1"/>
      <c r="F5" s="1"/>
      <c r="G5" s="1"/>
      <c r="H5" s="1"/>
      <c r="I5" s="1"/>
      <c r="J5" s="1"/>
      <c r="K5" s="1"/>
      <c r="L5" s="1"/>
      <c r="M5" s="1"/>
      <c r="N5" s="1"/>
      <c r="O5" s="1"/>
      <c r="P5" s="1"/>
    </row>
    <row r="6" spans="1:16" ht="27.6" x14ac:dyDescent="0.3">
      <c r="A6" s="1"/>
      <c r="B6" s="3" t="s">
        <v>128</v>
      </c>
      <c r="C6" s="3" t="s">
        <v>1122</v>
      </c>
      <c r="D6" s="3" t="s">
        <v>1123</v>
      </c>
      <c r="E6" s="3" t="s">
        <v>1124</v>
      </c>
      <c r="F6" s="3" t="s">
        <v>131</v>
      </c>
      <c r="G6" s="3" t="s">
        <v>132</v>
      </c>
      <c r="H6" s="3" t="s">
        <v>1125</v>
      </c>
      <c r="I6" s="3" t="s">
        <v>1126</v>
      </c>
      <c r="J6" s="3" t="s">
        <v>1127</v>
      </c>
      <c r="K6" s="3" t="s">
        <v>1128</v>
      </c>
      <c r="L6" s="3" t="s">
        <v>1129</v>
      </c>
      <c r="M6" s="3" t="s">
        <v>1130</v>
      </c>
      <c r="N6" s="3" t="s">
        <v>1131</v>
      </c>
      <c r="O6" s="3" t="s">
        <v>1132</v>
      </c>
      <c r="P6" s="3" t="s">
        <v>1133</v>
      </c>
    </row>
    <row r="7" spans="1:16" x14ac:dyDescent="0.3">
      <c r="A7" s="1"/>
      <c r="B7" s="6" t="s">
        <v>544</v>
      </c>
      <c r="C7" s="6" t="s">
        <v>942</v>
      </c>
      <c r="D7" s="86" t="s">
        <v>41</v>
      </c>
      <c r="E7" s="6" t="s">
        <v>1134</v>
      </c>
      <c r="F7" s="86" t="s">
        <v>18</v>
      </c>
      <c r="G7" s="86" t="s">
        <v>19</v>
      </c>
      <c r="H7" s="86" t="s">
        <v>869</v>
      </c>
      <c r="I7" s="86" t="s">
        <v>869</v>
      </c>
      <c r="J7" s="176" t="s">
        <v>1135</v>
      </c>
      <c r="K7" s="86" t="s">
        <v>869</v>
      </c>
      <c r="L7" s="86" t="s">
        <v>869</v>
      </c>
      <c r="M7" s="86" t="s">
        <v>869</v>
      </c>
      <c r="N7" s="86" t="s">
        <v>869</v>
      </c>
      <c r="O7" s="6" t="s">
        <v>1136</v>
      </c>
      <c r="P7" s="6"/>
    </row>
    <row r="8" spans="1:16" x14ac:dyDescent="0.3">
      <c r="A8" s="1"/>
      <c r="B8" s="6" t="s">
        <v>545</v>
      </c>
      <c r="C8" s="6" t="s">
        <v>997</v>
      </c>
      <c r="D8" s="86" t="s">
        <v>41</v>
      </c>
      <c r="E8" s="6" t="s">
        <v>1137</v>
      </c>
      <c r="F8" s="86" t="s">
        <v>18</v>
      </c>
      <c r="G8" s="86" t="s">
        <v>19</v>
      </c>
      <c r="H8" s="86" t="s">
        <v>869</v>
      </c>
      <c r="I8" s="86" t="s">
        <v>869</v>
      </c>
      <c r="J8" s="176" t="s">
        <v>1135</v>
      </c>
      <c r="K8" s="86" t="s">
        <v>869</v>
      </c>
      <c r="L8" s="86" t="s">
        <v>869</v>
      </c>
      <c r="M8" s="86" t="s">
        <v>869</v>
      </c>
      <c r="N8" s="86" t="s">
        <v>869</v>
      </c>
      <c r="O8" s="6" t="s">
        <v>1136</v>
      </c>
      <c r="P8" s="6"/>
    </row>
    <row r="9" spans="1:16" x14ac:dyDescent="0.3">
      <c r="A9" s="1"/>
      <c r="B9" s="6" t="s">
        <v>546</v>
      </c>
      <c r="C9" s="6" t="s">
        <v>999</v>
      </c>
      <c r="D9" s="86" t="s">
        <v>41</v>
      </c>
      <c r="E9" s="6" t="s">
        <v>1138</v>
      </c>
      <c r="F9" s="86" t="s">
        <v>18</v>
      </c>
      <c r="G9" s="86" t="s">
        <v>19</v>
      </c>
      <c r="H9" s="86" t="s">
        <v>869</v>
      </c>
      <c r="I9" s="86" t="s">
        <v>869</v>
      </c>
      <c r="J9" s="176" t="s">
        <v>1135</v>
      </c>
      <c r="K9" s="86" t="s">
        <v>869</v>
      </c>
      <c r="L9" s="86" t="s">
        <v>869</v>
      </c>
      <c r="M9" s="86" t="s">
        <v>869</v>
      </c>
      <c r="N9" s="86" t="s">
        <v>869</v>
      </c>
      <c r="O9" s="6" t="s">
        <v>1136</v>
      </c>
      <c r="P9" s="6"/>
    </row>
    <row r="10" spans="1:16" x14ac:dyDescent="0.3">
      <c r="A10" s="1"/>
      <c r="B10" s="6" t="s">
        <v>542</v>
      </c>
      <c r="C10" s="6" t="s">
        <v>946</v>
      </c>
      <c r="D10" s="86" t="s">
        <v>1139</v>
      </c>
      <c r="E10" s="6" t="s">
        <v>1140</v>
      </c>
      <c r="F10" s="86" t="s">
        <v>18</v>
      </c>
      <c r="G10" s="86" t="s">
        <v>1141</v>
      </c>
      <c r="H10" s="86" t="s">
        <v>869</v>
      </c>
      <c r="I10" s="86" t="s">
        <v>869</v>
      </c>
      <c r="J10" s="176" t="s">
        <v>1135</v>
      </c>
      <c r="K10" s="86" t="s">
        <v>869</v>
      </c>
      <c r="L10" s="86" t="s">
        <v>869</v>
      </c>
      <c r="M10" s="86" t="s">
        <v>869</v>
      </c>
      <c r="N10" s="86" t="s">
        <v>869</v>
      </c>
      <c r="O10" s="6" t="s">
        <v>1136</v>
      </c>
      <c r="P10" s="6"/>
    </row>
    <row r="11" spans="1:16" x14ac:dyDescent="0.3">
      <c r="A11" s="1"/>
      <c r="B11" s="6" t="s">
        <v>542</v>
      </c>
      <c r="C11" s="6" t="s">
        <v>946</v>
      </c>
      <c r="D11" s="86" t="s">
        <v>41</v>
      </c>
      <c r="E11" s="6" t="s">
        <v>1142</v>
      </c>
      <c r="F11" s="86" t="s">
        <v>1141</v>
      </c>
      <c r="G11" s="86" t="s">
        <v>1143</v>
      </c>
      <c r="H11" s="86" t="s">
        <v>869</v>
      </c>
      <c r="I11" s="86" t="s">
        <v>869</v>
      </c>
      <c r="J11" s="176" t="s">
        <v>1135</v>
      </c>
      <c r="K11" s="86" t="s">
        <v>869</v>
      </c>
      <c r="L11" s="86" t="s">
        <v>869</v>
      </c>
      <c r="M11" s="86" t="s">
        <v>869</v>
      </c>
      <c r="N11" s="86" t="s">
        <v>869</v>
      </c>
      <c r="O11" s="6" t="s">
        <v>1136</v>
      </c>
      <c r="P11" s="6"/>
    </row>
    <row r="12" spans="1:16" x14ac:dyDescent="0.3">
      <c r="A12" s="1"/>
      <c r="B12" s="6" t="s">
        <v>542</v>
      </c>
      <c r="C12" s="6" t="s">
        <v>946</v>
      </c>
      <c r="D12" s="86" t="s">
        <v>1139</v>
      </c>
      <c r="E12" s="6" t="s">
        <v>1140</v>
      </c>
      <c r="F12" s="86" t="s">
        <v>1143</v>
      </c>
      <c r="G12" s="86" t="s">
        <v>1144</v>
      </c>
      <c r="H12" s="86" t="s">
        <v>869</v>
      </c>
      <c r="I12" s="86" t="s">
        <v>869</v>
      </c>
      <c r="J12" s="176" t="s">
        <v>1135</v>
      </c>
      <c r="K12" s="86" t="s">
        <v>869</v>
      </c>
      <c r="L12" s="86" t="s">
        <v>869</v>
      </c>
      <c r="M12" s="86" t="s">
        <v>869</v>
      </c>
      <c r="N12" s="86" t="s">
        <v>869</v>
      </c>
      <c r="O12" s="6" t="s">
        <v>1136</v>
      </c>
      <c r="P12" s="6"/>
    </row>
    <row r="13" spans="1:16" x14ac:dyDescent="0.3">
      <c r="A13" s="1"/>
      <c r="B13" s="6" t="s">
        <v>542</v>
      </c>
      <c r="C13" s="6" t="s">
        <v>946</v>
      </c>
      <c r="D13" s="86" t="s">
        <v>41</v>
      </c>
      <c r="E13" s="6" t="s">
        <v>1142</v>
      </c>
      <c r="F13" s="86" t="s">
        <v>1144</v>
      </c>
      <c r="G13" s="86" t="s">
        <v>1145</v>
      </c>
      <c r="H13" s="86" t="s">
        <v>869</v>
      </c>
      <c r="I13" s="86" t="s">
        <v>869</v>
      </c>
      <c r="J13" s="176" t="s">
        <v>1135</v>
      </c>
      <c r="K13" s="86" t="s">
        <v>869</v>
      </c>
      <c r="L13" s="86" t="s">
        <v>869</v>
      </c>
      <c r="M13" s="86" t="s">
        <v>869</v>
      </c>
      <c r="N13" s="86" t="s">
        <v>869</v>
      </c>
      <c r="O13" s="6" t="s">
        <v>1136</v>
      </c>
      <c r="P13" s="6"/>
    </row>
    <row r="14" spans="1:16" x14ac:dyDescent="0.3">
      <c r="A14" s="1"/>
      <c r="B14" s="6" t="s">
        <v>542</v>
      </c>
      <c r="C14" s="6" t="s">
        <v>946</v>
      </c>
      <c r="D14" s="86" t="s">
        <v>1139</v>
      </c>
      <c r="E14" s="6" t="s">
        <v>1140</v>
      </c>
      <c r="F14" s="86" t="s">
        <v>1145</v>
      </c>
      <c r="G14" s="86" t="s">
        <v>19</v>
      </c>
      <c r="H14" s="86" t="s">
        <v>869</v>
      </c>
      <c r="I14" s="86" t="s">
        <v>869</v>
      </c>
      <c r="J14" s="176" t="s">
        <v>1135</v>
      </c>
      <c r="K14" s="86" t="s">
        <v>869</v>
      </c>
      <c r="L14" s="86" t="s">
        <v>869</v>
      </c>
      <c r="M14" s="86" t="s">
        <v>869</v>
      </c>
      <c r="N14" s="86" t="s">
        <v>869</v>
      </c>
      <c r="O14" s="6" t="s">
        <v>1136</v>
      </c>
      <c r="P14" s="6"/>
    </row>
    <row r="15" spans="1:16" x14ac:dyDescent="0.3">
      <c r="A15" s="1"/>
      <c r="B15" s="6" t="s">
        <v>241</v>
      </c>
      <c r="C15" s="6" t="s">
        <v>1008</v>
      </c>
      <c r="D15" s="86" t="s">
        <v>41</v>
      </c>
      <c r="E15" s="6" t="s">
        <v>1146</v>
      </c>
      <c r="F15" s="86" t="s">
        <v>18</v>
      </c>
      <c r="G15" s="86" t="s">
        <v>1147</v>
      </c>
      <c r="H15" s="86" t="s">
        <v>869</v>
      </c>
      <c r="I15" s="86" t="s">
        <v>869</v>
      </c>
      <c r="J15" s="177" t="s">
        <v>1148</v>
      </c>
      <c r="K15" s="86" t="s">
        <v>869</v>
      </c>
      <c r="L15" s="86" t="s">
        <v>869</v>
      </c>
      <c r="M15" s="86" t="s">
        <v>869</v>
      </c>
      <c r="N15" s="86" t="s">
        <v>869</v>
      </c>
      <c r="O15" s="6" t="s">
        <v>1136</v>
      </c>
      <c r="P15" s="6"/>
    </row>
    <row r="16" spans="1:16" x14ac:dyDescent="0.3">
      <c r="A16" s="1"/>
      <c r="B16" s="6" t="s">
        <v>241</v>
      </c>
      <c r="C16" s="6" t="s">
        <v>1008</v>
      </c>
      <c r="D16" s="86" t="s">
        <v>41</v>
      </c>
      <c r="E16" s="6" t="s">
        <v>1146</v>
      </c>
      <c r="F16" s="86" t="s">
        <v>1147</v>
      </c>
      <c r="G16" s="86" t="s">
        <v>1149</v>
      </c>
      <c r="H16" s="86" t="s">
        <v>869</v>
      </c>
      <c r="I16" s="86" t="s">
        <v>1150</v>
      </c>
      <c r="J16" s="178" t="s">
        <v>1151</v>
      </c>
      <c r="K16" s="86" t="s">
        <v>869</v>
      </c>
      <c r="L16" s="86" t="s">
        <v>869</v>
      </c>
      <c r="M16" s="86" t="s">
        <v>869</v>
      </c>
      <c r="N16" s="86" t="s">
        <v>869</v>
      </c>
      <c r="O16" s="6" t="s">
        <v>1136</v>
      </c>
      <c r="P16" s="6"/>
    </row>
    <row r="17" spans="1:16" x14ac:dyDescent="0.3">
      <c r="A17" s="1"/>
      <c r="B17" s="6" t="s">
        <v>241</v>
      </c>
      <c r="C17" s="6" t="s">
        <v>1008</v>
      </c>
      <c r="D17" s="86" t="s">
        <v>41</v>
      </c>
      <c r="E17" s="6" t="s">
        <v>1146</v>
      </c>
      <c r="F17" s="86" t="s">
        <v>1152</v>
      </c>
      <c r="G17" s="86" t="s">
        <v>19</v>
      </c>
      <c r="H17" s="86" t="s">
        <v>1153</v>
      </c>
      <c r="I17" s="86" t="s">
        <v>869</v>
      </c>
      <c r="J17" s="177" t="s">
        <v>1148</v>
      </c>
      <c r="K17" s="86" t="s">
        <v>869</v>
      </c>
      <c r="L17" s="86" t="s">
        <v>869</v>
      </c>
      <c r="M17" s="86" t="s">
        <v>869</v>
      </c>
      <c r="N17" s="86" t="s">
        <v>869</v>
      </c>
      <c r="O17" s="6" t="s">
        <v>1136</v>
      </c>
      <c r="P17" s="6"/>
    </row>
    <row r="18" spans="1:16" x14ac:dyDescent="0.3">
      <c r="A18" s="1"/>
      <c r="B18" s="6" t="s">
        <v>58</v>
      </c>
      <c r="C18" s="6" t="s">
        <v>1013</v>
      </c>
      <c r="D18" s="86" t="s">
        <v>41</v>
      </c>
      <c r="E18" s="6" t="s">
        <v>1154</v>
      </c>
      <c r="F18" s="86" t="s">
        <v>18</v>
      </c>
      <c r="G18" s="86" t="s">
        <v>19</v>
      </c>
      <c r="H18" s="86" t="s">
        <v>869</v>
      </c>
      <c r="I18" s="86" t="s">
        <v>869</v>
      </c>
      <c r="J18" s="177" t="s">
        <v>1148</v>
      </c>
      <c r="K18" s="86" t="s">
        <v>869</v>
      </c>
      <c r="L18" s="86" t="s">
        <v>869</v>
      </c>
      <c r="M18" s="86" t="s">
        <v>869</v>
      </c>
      <c r="N18" s="86" t="s">
        <v>869</v>
      </c>
      <c r="O18" s="6" t="s">
        <v>1136</v>
      </c>
      <c r="P18" s="6"/>
    </row>
    <row r="19" spans="1:16" x14ac:dyDescent="0.3">
      <c r="A19" s="1"/>
      <c r="B19" s="6" t="s">
        <v>65</v>
      </c>
      <c r="C19" s="6" t="s">
        <v>73</v>
      </c>
      <c r="D19" s="86" t="s">
        <v>41</v>
      </c>
      <c r="E19" s="6" t="s">
        <v>1155</v>
      </c>
      <c r="F19" s="86" t="s">
        <v>18</v>
      </c>
      <c r="G19" s="86" t="s">
        <v>19</v>
      </c>
      <c r="H19" s="86" t="s">
        <v>869</v>
      </c>
      <c r="I19" s="86" t="s">
        <v>869</v>
      </c>
      <c r="J19" s="177" t="s">
        <v>1148</v>
      </c>
      <c r="K19" s="86" t="s">
        <v>869</v>
      </c>
      <c r="L19" s="86" t="s">
        <v>869</v>
      </c>
      <c r="M19" s="86" t="s">
        <v>869</v>
      </c>
      <c r="N19" s="86" t="s">
        <v>869</v>
      </c>
      <c r="O19" s="6" t="s">
        <v>1136</v>
      </c>
      <c r="P19" s="6"/>
    </row>
    <row r="20" spans="1:16" x14ac:dyDescent="0.3">
      <c r="A20" s="1"/>
      <c r="B20" s="6" t="s">
        <v>78</v>
      </c>
      <c r="C20" s="6" t="s">
        <v>79</v>
      </c>
      <c r="D20" s="86" t="s">
        <v>41</v>
      </c>
      <c r="E20" s="6" t="s">
        <v>1156</v>
      </c>
      <c r="F20" s="86" t="s">
        <v>18</v>
      </c>
      <c r="G20" s="86" t="s">
        <v>19</v>
      </c>
      <c r="H20" s="86" t="s">
        <v>869</v>
      </c>
      <c r="I20" s="86" t="s">
        <v>869</v>
      </c>
      <c r="J20" s="177" t="s">
        <v>1148</v>
      </c>
      <c r="K20" s="86" t="s">
        <v>869</v>
      </c>
      <c r="L20" s="86" t="s">
        <v>869</v>
      </c>
      <c r="M20" s="86" t="s">
        <v>869</v>
      </c>
      <c r="N20" s="86" t="s">
        <v>869</v>
      </c>
      <c r="O20" s="6" t="s">
        <v>1136</v>
      </c>
      <c r="P20" s="6"/>
    </row>
    <row r="21" spans="1:16" ht="26.4" x14ac:dyDescent="0.3">
      <c r="A21" s="1"/>
      <c r="B21" s="6" t="s">
        <v>543</v>
      </c>
      <c r="C21" s="6" t="s">
        <v>1040</v>
      </c>
      <c r="D21" s="86" t="s">
        <v>1041</v>
      </c>
      <c r="E21" s="6" t="s">
        <v>1157</v>
      </c>
      <c r="F21" s="86" t="s">
        <v>18</v>
      </c>
      <c r="G21" s="86" t="s">
        <v>19</v>
      </c>
      <c r="H21" s="86" t="s">
        <v>869</v>
      </c>
      <c r="I21" s="86" t="s">
        <v>869</v>
      </c>
      <c r="J21" s="176" t="s">
        <v>1135</v>
      </c>
      <c r="K21" s="86" t="s">
        <v>869</v>
      </c>
      <c r="L21" s="86" t="s">
        <v>869</v>
      </c>
      <c r="M21" s="86" t="s">
        <v>869</v>
      </c>
      <c r="N21" s="86" t="s">
        <v>869</v>
      </c>
      <c r="O21" s="6" t="s">
        <v>1136</v>
      </c>
      <c r="P21" s="6"/>
    </row>
    <row r="22" spans="1:16" ht="26.4" x14ac:dyDescent="0.3">
      <c r="A22" s="1"/>
      <c r="B22" s="6" t="s">
        <v>543</v>
      </c>
      <c r="C22" s="6" t="s">
        <v>1040</v>
      </c>
      <c r="D22" s="86" t="s">
        <v>1042</v>
      </c>
      <c r="E22" s="6" t="s">
        <v>1158</v>
      </c>
      <c r="F22" s="86" t="s">
        <v>18</v>
      </c>
      <c r="G22" s="86" t="s">
        <v>19</v>
      </c>
      <c r="H22" s="86" t="s">
        <v>869</v>
      </c>
      <c r="I22" s="86" t="s">
        <v>869</v>
      </c>
      <c r="J22" s="176" t="s">
        <v>1135</v>
      </c>
      <c r="K22" s="86" t="s">
        <v>869</v>
      </c>
      <c r="L22" s="86" t="s">
        <v>869</v>
      </c>
      <c r="M22" s="86" t="s">
        <v>869</v>
      </c>
      <c r="N22" s="86" t="s">
        <v>869</v>
      </c>
      <c r="O22" s="6" t="s">
        <v>1136</v>
      </c>
      <c r="P22" s="6"/>
    </row>
    <row r="23" spans="1:16" x14ac:dyDescent="0.3">
      <c r="A23" s="1"/>
      <c r="B23" s="6" t="s">
        <v>82</v>
      </c>
      <c r="C23" s="6" t="s">
        <v>86</v>
      </c>
      <c r="D23" s="86" t="s">
        <v>41</v>
      </c>
      <c r="E23" s="6" t="s">
        <v>1159</v>
      </c>
      <c r="F23" s="86" t="s">
        <v>18</v>
      </c>
      <c r="G23" s="86" t="s">
        <v>1160</v>
      </c>
      <c r="H23" s="86" t="s">
        <v>869</v>
      </c>
      <c r="I23" s="86" t="s">
        <v>869</v>
      </c>
      <c r="J23" s="177" t="s">
        <v>1148</v>
      </c>
      <c r="K23" s="86" t="s">
        <v>869</v>
      </c>
      <c r="L23" s="86" t="s">
        <v>869</v>
      </c>
      <c r="M23" s="86" t="s">
        <v>869</v>
      </c>
      <c r="N23" s="86" t="s">
        <v>869</v>
      </c>
      <c r="O23" s="6" t="s">
        <v>1136</v>
      </c>
      <c r="P23" s="6"/>
    </row>
    <row r="24" spans="1:16" x14ac:dyDescent="0.3">
      <c r="A24" s="1"/>
      <c r="B24" s="6" t="s">
        <v>82</v>
      </c>
      <c r="C24" s="6" t="s">
        <v>86</v>
      </c>
      <c r="D24" s="86" t="s">
        <v>41</v>
      </c>
      <c r="E24" s="6" t="s">
        <v>1161</v>
      </c>
      <c r="F24" s="86" t="s">
        <v>1160</v>
      </c>
      <c r="G24" s="86" t="s">
        <v>1162</v>
      </c>
      <c r="H24" s="86" t="s">
        <v>869</v>
      </c>
      <c r="I24" s="86" t="s">
        <v>869</v>
      </c>
      <c r="J24" s="177" t="s">
        <v>1148</v>
      </c>
      <c r="K24" s="86" t="s">
        <v>869</v>
      </c>
      <c r="L24" s="86" t="s">
        <v>869</v>
      </c>
      <c r="M24" s="86" t="s">
        <v>869</v>
      </c>
      <c r="N24" s="86" t="s">
        <v>869</v>
      </c>
      <c r="O24" s="6" t="s">
        <v>1136</v>
      </c>
      <c r="P24" s="6"/>
    </row>
    <row r="25" spans="1:16" x14ac:dyDescent="0.3">
      <c r="A25" s="1"/>
      <c r="B25" s="6" t="s">
        <v>82</v>
      </c>
      <c r="C25" s="6" t="s">
        <v>86</v>
      </c>
      <c r="D25" s="86" t="s">
        <v>1035</v>
      </c>
      <c r="E25" s="6" t="s">
        <v>1163</v>
      </c>
      <c r="F25" s="86" t="s">
        <v>1160</v>
      </c>
      <c r="G25" s="86" t="s">
        <v>1162</v>
      </c>
      <c r="H25" s="86" t="s">
        <v>869</v>
      </c>
      <c r="I25" s="86" t="s">
        <v>869</v>
      </c>
      <c r="J25" s="178" t="s">
        <v>1151</v>
      </c>
      <c r="K25" s="86" t="s">
        <v>869</v>
      </c>
      <c r="L25" s="86" t="s">
        <v>869</v>
      </c>
      <c r="M25" s="86" t="s">
        <v>869</v>
      </c>
      <c r="N25" s="86" t="s">
        <v>869</v>
      </c>
      <c r="O25" s="6" t="s">
        <v>1136</v>
      </c>
      <c r="P25" s="6"/>
    </row>
    <row r="26" spans="1:16" x14ac:dyDescent="0.3">
      <c r="A26" s="1"/>
      <c r="B26" s="6" t="s">
        <v>82</v>
      </c>
      <c r="C26" s="6" t="s">
        <v>89</v>
      </c>
      <c r="D26" s="86" t="s">
        <v>41</v>
      </c>
      <c r="E26" s="6" t="s">
        <v>1164</v>
      </c>
      <c r="F26" s="86" t="s">
        <v>18</v>
      </c>
      <c r="G26" s="86" t="s">
        <v>19</v>
      </c>
      <c r="H26" s="86" t="s">
        <v>869</v>
      </c>
      <c r="I26" s="86" t="s">
        <v>869</v>
      </c>
      <c r="J26" s="177" t="s">
        <v>1148</v>
      </c>
      <c r="K26" s="86" t="s">
        <v>869</v>
      </c>
      <c r="L26" s="86" t="s">
        <v>869</v>
      </c>
      <c r="M26" s="86" t="s">
        <v>869</v>
      </c>
      <c r="N26" s="86" t="s">
        <v>869</v>
      </c>
      <c r="O26" s="6" t="s">
        <v>1136</v>
      </c>
      <c r="P26" s="6"/>
    </row>
    <row r="27" spans="1:16" x14ac:dyDescent="0.3">
      <c r="A27" s="1"/>
      <c r="B27" s="6" t="s">
        <v>98</v>
      </c>
      <c r="C27" s="6" t="s">
        <v>1061</v>
      </c>
      <c r="D27" s="86" t="s">
        <v>41</v>
      </c>
      <c r="E27" s="6" t="s">
        <v>1165</v>
      </c>
      <c r="F27" s="86" t="s">
        <v>1166</v>
      </c>
      <c r="G27" s="86" t="s">
        <v>1167</v>
      </c>
      <c r="H27" s="86" t="s">
        <v>1168</v>
      </c>
      <c r="I27" s="86" t="s">
        <v>869</v>
      </c>
      <c r="J27" s="178" t="s">
        <v>1151</v>
      </c>
      <c r="K27" s="86" t="s">
        <v>869</v>
      </c>
      <c r="L27" s="86" t="s">
        <v>869</v>
      </c>
      <c r="M27" s="86" t="s">
        <v>869</v>
      </c>
      <c r="N27" s="86" t="s">
        <v>869</v>
      </c>
      <c r="O27" s="6" t="s">
        <v>1136</v>
      </c>
      <c r="P27" s="6"/>
    </row>
    <row r="28" spans="1:16" x14ac:dyDescent="0.3">
      <c r="A28" s="1"/>
      <c r="B28" s="6" t="s">
        <v>98</v>
      </c>
      <c r="C28" s="6" t="s">
        <v>1061</v>
      </c>
      <c r="D28" s="86" t="s">
        <v>41</v>
      </c>
      <c r="E28" s="6" t="s">
        <v>1165</v>
      </c>
      <c r="F28" s="86" t="s">
        <v>1167</v>
      </c>
      <c r="G28" s="86" t="s">
        <v>1169</v>
      </c>
      <c r="H28" s="86" t="s">
        <v>869</v>
      </c>
      <c r="I28" s="86" t="s">
        <v>869</v>
      </c>
      <c r="J28" s="177" t="s">
        <v>1148</v>
      </c>
      <c r="K28" s="86" t="s">
        <v>869</v>
      </c>
      <c r="L28" s="86" t="s">
        <v>869</v>
      </c>
      <c r="M28" s="86" t="s">
        <v>869</v>
      </c>
      <c r="N28" s="86" t="s">
        <v>869</v>
      </c>
      <c r="O28" s="6" t="s">
        <v>1136</v>
      </c>
      <c r="P28" s="6"/>
    </row>
    <row r="29" spans="1:16" x14ac:dyDescent="0.3">
      <c r="A29" s="1"/>
      <c r="B29" s="6" t="s">
        <v>98</v>
      </c>
      <c r="C29" s="6" t="s">
        <v>1061</v>
      </c>
      <c r="D29" s="86" t="s">
        <v>41</v>
      </c>
      <c r="E29" s="6" t="s">
        <v>1165</v>
      </c>
      <c r="F29" s="86" t="s">
        <v>1169</v>
      </c>
      <c r="G29" s="86" t="s">
        <v>1170</v>
      </c>
      <c r="H29" s="86" t="s">
        <v>869</v>
      </c>
      <c r="I29" s="86" t="s">
        <v>869</v>
      </c>
      <c r="J29" s="178" t="s">
        <v>1151</v>
      </c>
      <c r="K29" s="86" t="s">
        <v>869</v>
      </c>
      <c r="L29" s="86" t="s">
        <v>869</v>
      </c>
      <c r="M29" s="86" t="s">
        <v>869</v>
      </c>
      <c r="N29" s="86" t="s">
        <v>869</v>
      </c>
      <c r="O29" s="6" t="s">
        <v>1136</v>
      </c>
      <c r="P29" s="6"/>
    </row>
    <row r="30" spans="1:16" x14ac:dyDescent="0.3">
      <c r="A30" s="1"/>
      <c r="B30" s="6" t="s">
        <v>98</v>
      </c>
      <c r="C30" s="6" t="s">
        <v>1061</v>
      </c>
      <c r="D30" s="86" t="s">
        <v>41</v>
      </c>
      <c r="E30" s="6" t="s">
        <v>1165</v>
      </c>
      <c r="F30" s="86" t="s">
        <v>1170</v>
      </c>
      <c r="G30" s="86" t="s">
        <v>1171</v>
      </c>
      <c r="H30" s="86" t="s">
        <v>869</v>
      </c>
      <c r="I30" s="86" t="s">
        <v>869</v>
      </c>
      <c r="J30" s="177" t="s">
        <v>1148</v>
      </c>
      <c r="K30" s="86" t="s">
        <v>869</v>
      </c>
      <c r="L30" s="86" t="s">
        <v>869</v>
      </c>
      <c r="M30" s="86" t="s">
        <v>869</v>
      </c>
      <c r="N30" s="86" t="s">
        <v>869</v>
      </c>
      <c r="O30" s="6" t="s">
        <v>1136</v>
      </c>
      <c r="P30" s="6"/>
    </row>
    <row r="31" spans="1:16" x14ac:dyDescent="0.3">
      <c r="A31" s="1"/>
      <c r="B31" s="6" t="s">
        <v>98</v>
      </c>
      <c r="C31" s="6" t="s">
        <v>1061</v>
      </c>
      <c r="D31" s="86" t="s">
        <v>41</v>
      </c>
      <c r="E31" s="6" t="s">
        <v>1165</v>
      </c>
      <c r="F31" s="86" t="s">
        <v>1171</v>
      </c>
      <c r="G31" s="86" t="s">
        <v>1172</v>
      </c>
      <c r="H31" s="86" t="s">
        <v>869</v>
      </c>
      <c r="I31" s="86" t="s">
        <v>869</v>
      </c>
      <c r="J31" s="178" t="s">
        <v>1151</v>
      </c>
      <c r="K31" s="86" t="s">
        <v>869</v>
      </c>
      <c r="L31" s="86" t="s">
        <v>869</v>
      </c>
      <c r="M31" s="86" t="s">
        <v>869</v>
      </c>
      <c r="N31" s="86" t="s">
        <v>869</v>
      </c>
      <c r="O31" s="6" t="s">
        <v>1136</v>
      </c>
      <c r="P31" s="6"/>
    </row>
    <row r="32" spans="1:16" x14ac:dyDescent="0.3">
      <c r="A32" s="1"/>
      <c r="B32" s="6" t="s">
        <v>98</v>
      </c>
      <c r="C32" s="6" t="s">
        <v>1061</v>
      </c>
      <c r="D32" s="86" t="s">
        <v>41</v>
      </c>
      <c r="E32" s="6" t="s">
        <v>1165</v>
      </c>
      <c r="F32" s="86" t="s">
        <v>1172</v>
      </c>
      <c r="G32" s="86" t="s">
        <v>1173</v>
      </c>
      <c r="H32" s="86" t="s">
        <v>869</v>
      </c>
      <c r="I32" s="86" t="s">
        <v>869</v>
      </c>
      <c r="J32" s="177" t="s">
        <v>1148</v>
      </c>
      <c r="K32" s="86" t="s">
        <v>869</v>
      </c>
      <c r="L32" s="86" t="s">
        <v>869</v>
      </c>
      <c r="M32" s="86" t="s">
        <v>869</v>
      </c>
      <c r="N32" s="86" t="s">
        <v>869</v>
      </c>
      <c r="O32" s="6" t="s">
        <v>1136</v>
      </c>
      <c r="P32" s="6"/>
    </row>
    <row r="33" spans="1:16" x14ac:dyDescent="0.3">
      <c r="A33" s="1"/>
      <c r="B33" s="6" t="s">
        <v>98</v>
      </c>
      <c r="C33" s="6" t="s">
        <v>1061</v>
      </c>
      <c r="D33" s="86" t="s">
        <v>41</v>
      </c>
      <c r="E33" s="6" t="s">
        <v>1165</v>
      </c>
      <c r="F33" s="86" t="s">
        <v>1173</v>
      </c>
      <c r="G33" s="86" t="s">
        <v>19</v>
      </c>
      <c r="H33" s="86" t="s">
        <v>869</v>
      </c>
      <c r="I33" s="86" t="s">
        <v>869</v>
      </c>
      <c r="J33" s="178" t="s">
        <v>1151</v>
      </c>
      <c r="K33" s="86" t="s">
        <v>869</v>
      </c>
      <c r="L33" s="86" t="s">
        <v>869</v>
      </c>
      <c r="M33" s="86" t="s">
        <v>869</v>
      </c>
      <c r="N33" s="86" t="s">
        <v>869</v>
      </c>
      <c r="O33" s="6" t="s">
        <v>1136</v>
      </c>
      <c r="P33" s="6"/>
    </row>
    <row r="34" spans="1:16" x14ac:dyDescent="0.3">
      <c r="A34" s="1"/>
      <c r="B34" s="6" t="s">
        <v>98</v>
      </c>
      <c r="C34" s="6" t="s">
        <v>103</v>
      </c>
      <c r="D34" s="86" t="s">
        <v>41</v>
      </c>
      <c r="E34" s="6" t="s">
        <v>1174</v>
      </c>
      <c r="F34" s="86" t="s">
        <v>18</v>
      </c>
      <c r="G34" s="86" t="s">
        <v>1175</v>
      </c>
      <c r="H34" s="86" t="s">
        <v>869</v>
      </c>
      <c r="I34" s="86" t="s">
        <v>869</v>
      </c>
      <c r="J34" s="177" t="s">
        <v>1148</v>
      </c>
      <c r="K34" s="86" t="s">
        <v>869</v>
      </c>
      <c r="L34" s="86" t="s">
        <v>869</v>
      </c>
      <c r="M34" s="86" t="s">
        <v>869</v>
      </c>
      <c r="N34" s="86" t="s">
        <v>869</v>
      </c>
      <c r="O34" s="6" t="s">
        <v>1136</v>
      </c>
      <c r="P34" s="6"/>
    </row>
    <row r="35" spans="1:16" ht="26.4" x14ac:dyDescent="0.3">
      <c r="A35" s="1"/>
      <c r="B35" s="6" t="s">
        <v>98</v>
      </c>
      <c r="C35" s="6" t="s">
        <v>103</v>
      </c>
      <c r="D35" s="86" t="s">
        <v>41</v>
      </c>
      <c r="E35" s="6" t="s">
        <v>1176</v>
      </c>
      <c r="F35" s="86" t="s">
        <v>1175</v>
      </c>
      <c r="G35" s="86" t="s">
        <v>1167</v>
      </c>
      <c r="H35" s="86" t="s">
        <v>869</v>
      </c>
      <c r="I35" s="86" t="s">
        <v>869</v>
      </c>
      <c r="J35" s="178" t="s">
        <v>1151</v>
      </c>
      <c r="K35" s="86" t="s">
        <v>869</v>
      </c>
      <c r="L35" s="86" t="s">
        <v>869</v>
      </c>
      <c r="M35" s="86" t="s">
        <v>869</v>
      </c>
      <c r="N35" s="86" t="s">
        <v>869</v>
      </c>
      <c r="O35" s="6" t="s">
        <v>1136</v>
      </c>
      <c r="P35" s="6"/>
    </row>
    <row r="36" spans="1:16" ht="26.4" x14ac:dyDescent="0.3">
      <c r="A36" s="1"/>
      <c r="B36" s="6" t="s">
        <v>98</v>
      </c>
      <c r="C36" s="6" t="s">
        <v>103</v>
      </c>
      <c r="D36" s="86" t="s">
        <v>41</v>
      </c>
      <c r="E36" s="6" t="s">
        <v>1176</v>
      </c>
      <c r="F36" s="86" t="s">
        <v>1167</v>
      </c>
      <c r="G36" s="86" t="s">
        <v>1177</v>
      </c>
      <c r="H36" s="86" t="s">
        <v>869</v>
      </c>
      <c r="I36" s="86" t="s">
        <v>869</v>
      </c>
      <c r="J36" s="177" t="s">
        <v>1148</v>
      </c>
      <c r="K36" s="86" t="s">
        <v>869</v>
      </c>
      <c r="L36" s="86" t="s">
        <v>869</v>
      </c>
      <c r="M36" s="86" t="s">
        <v>869</v>
      </c>
      <c r="N36" s="86" t="s">
        <v>869</v>
      </c>
      <c r="O36" s="6" t="s">
        <v>1136</v>
      </c>
      <c r="P36" s="6"/>
    </row>
    <row r="37" spans="1:16" x14ac:dyDescent="0.3">
      <c r="A37" s="1"/>
      <c r="B37" s="6" t="s">
        <v>98</v>
      </c>
      <c r="C37" s="6" t="s">
        <v>103</v>
      </c>
      <c r="D37" s="86" t="s">
        <v>41</v>
      </c>
      <c r="E37" s="6" t="s">
        <v>1174</v>
      </c>
      <c r="F37" s="86" t="s">
        <v>1177</v>
      </c>
      <c r="G37" s="86" t="s">
        <v>1178</v>
      </c>
      <c r="H37" s="86" t="s">
        <v>869</v>
      </c>
      <c r="I37" s="86" t="s">
        <v>869</v>
      </c>
      <c r="J37" s="177" t="s">
        <v>1148</v>
      </c>
      <c r="K37" s="86" t="s">
        <v>869</v>
      </c>
      <c r="L37" s="86" t="s">
        <v>869</v>
      </c>
      <c r="M37" s="86" t="s">
        <v>869</v>
      </c>
      <c r="N37" s="86" t="s">
        <v>869</v>
      </c>
      <c r="O37" s="6" t="s">
        <v>1136</v>
      </c>
      <c r="P37" s="6"/>
    </row>
    <row r="38" spans="1:16" ht="26.4" x14ac:dyDescent="0.3">
      <c r="A38" s="1"/>
      <c r="B38" s="6" t="s">
        <v>98</v>
      </c>
      <c r="C38" s="6" t="s">
        <v>103</v>
      </c>
      <c r="D38" s="86" t="s">
        <v>41</v>
      </c>
      <c r="E38" s="6" t="s">
        <v>1176</v>
      </c>
      <c r="F38" s="86" t="s">
        <v>1178</v>
      </c>
      <c r="G38" s="86" t="s">
        <v>1171</v>
      </c>
      <c r="H38" s="86" t="s">
        <v>869</v>
      </c>
      <c r="I38" s="86" t="s">
        <v>869</v>
      </c>
      <c r="J38" s="177" t="s">
        <v>1148</v>
      </c>
      <c r="K38" s="86" t="s">
        <v>869</v>
      </c>
      <c r="L38" s="86" t="s">
        <v>869</v>
      </c>
      <c r="M38" s="86" t="s">
        <v>869</v>
      </c>
      <c r="N38" s="86" t="s">
        <v>869</v>
      </c>
      <c r="O38" s="6" t="s">
        <v>1136</v>
      </c>
      <c r="P38" s="6"/>
    </row>
    <row r="39" spans="1:16" ht="26.4" x14ac:dyDescent="0.3">
      <c r="A39" s="1"/>
      <c r="B39" s="6" t="s">
        <v>98</v>
      </c>
      <c r="C39" s="6" t="s">
        <v>103</v>
      </c>
      <c r="D39" s="86" t="s">
        <v>41</v>
      </c>
      <c r="E39" s="6" t="s">
        <v>1176</v>
      </c>
      <c r="F39" s="86" t="s">
        <v>1171</v>
      </c>
      <c r="G39" s="86" t="s">
        <v>1179</v>
      </c>
      <c r="H39" s="86" t="s">
        <v>869</v>
      </c>
      <c r="I39" s="86" t="s">
        <v>869</v>
      </c>
      <c r="J39" s="178" t="s">
        <v>1151</v>
      </c>
      <c r="K39" s="86" t="s">
        <v>869</v>
      </c>
      <c r="L39" s="86" t="s">
        <v>869</v>
      </c>
      <c r="M39" s="86" t="s">
        <v>869</v>
      </c>
      <c r="N39" s="86" t="s">
        <v>869</v>
      </c>
      <c r="O39" s="6" t="s">
        <v>1136</v>
      </c>
      <c r="P39" s="6"/>
    </row>
    <row r="40" spans="1:16" x14ac:dyDescent="0.3">
      <c r="A40" s="1"/>
      <c r="B40" s="6" t="s">
        <v>98</v>
      </c>
      <c r="C40" s="6" t="s">
        <v>103</v>
      </c>
      <c r="D40" s="86" t="s">
        <v>41</v>
      </c>
      <c r="E40" s="6" t="s">
        <v>1174</v>
      </c>
      <c r="F40" s="86" t="s">
        <v>1179</v>
      </c>
      <c r="G40" s="86" t="s">
        <v>19</v>
      </c>
      <c r="H40" s="86" t="s">
        <v>869</v>
      </c>
      <c r="I40" s="86" t="s">
        <v>869</v>
      </c>
      <c r="J40" s="177" t="s">
        <v>1148</v>
      </c>
      <c r="K40" s="86" t="s">
        <v>869</v>
      </c>
      <c r="L40" s="86" t="s">
        <v>869</v>
      </c>
      <c r="M40" s="86" t="s">
        <v>869</v>
      </c>
      <c r="N40" s="86" t="s">
        <v>869</v>
      </c>
      <c r="O40" s="6" t="s">
        <v>1136</v>
      </c>
      <c r="P40" s="6"/>
    </row>
    <row r="41" spans="1:16" x14ac:dyDescent="0.3">
      <c r="A41" s="1"/>
      <c r="B41" s="6" t="s">
        <v>527</v>
      </c>
      <c r="C41" s="6" t="s">
        <v>957</v>
      </c>
      <c r="D41" s="86" t="s">
        <v>41</v>
      </c>
      <c r="E41" s="6" t="s">
        <v>1180</v>
      </c>
      <c r="F41" s="86" t="s">
        <v>18</v>
      </c>
      <c r="G41" s="86" t="s">
        <v>19</v>
      </c>
      <c r="H41" s="86" t="s">
        <v>1181</v>
      </c>
      <c r="I41" s="86" t="s">
        <v>869</v>
      </c>
      <c r="J41" s="177" t="s">
        <v>1148</v>
      </c>
      <c r="K41" s="86" t="s">
        <v>869</v>
      </c>
      <c r="L41" s="86" t="s">
        <v>869</v>
      </c>
      <c r="M41" s="86" t="s">
        <v>869</v>
      </c>
      <c r="N41" s="86" t="s">
        <v>869</v>
      </c>
      <c r="O41" s="6" t="s">
        <v>1136</v>
      </c>
      <c r="P41" s="6"/>
    </row>
    <row r="42" spans="1:16" x14ac:dyDescent="0.3">
      <c r="A42" s="1"/>
      <c r="B42" s="6" t="s">
        <v>527</v>
      </c>
      <c r="C42" s="6" t="s">
        <v>1068</v>
      </c>
      <c r="D42" s="86" t="s">
        <v>41</v>
      </c>
      <c r="E42" s="6" t="s">
        <v>1182</v>
      </c>
      <c r="F42" s="86" t="s">
        <v>18</v>
      </c>
      <c r="G42" s="86" t="s">
        <v>19</v>
      </c>
      <c r="H42" s="86" t="s">
        <v>869</v>
      </c>
      <c r="I42" s="86" t="s">
        <v>869</v>
      </c>
      <c r="J42" s="177" t="s">
        <v>1148</v>
      </c>
      <c r="K42" s="86" t="s">
        <v>869</v>
      </c>
      <c r="L42" s="86" t="s">
        <v>869</v>
      </c>
      <c r="M42" s="86" t="s">
        <v>869</v>
      </c>
      <c r="N42" s="86" t="s">
        <v>869</v>
      </c>
      <c r="O42" s="6" t="s">
        <v>1136</v>
      </c>
      <c r="P42" s="6"/>
    </row>
    <row r="43" spans="1:16" x14ac:dyDescent="0.3">
      <c r="A43" s="1"/>
      <c r="B43" s="6" t="s">
        <v>527</v>
      </c>
      <c r="C43" s="6" t="s">
        <v>1069</v>
      </c>
      <c r="D43" s="86" t="s">
        <v>41</v>
      </c>
      <c r="E43" s="6" t="s">
        <v>1183</v>
      </c>
      <c r="F43" s="86" t="s">
        <v>18</v>
      </c>
      <c r="G43" s="86" t="s">
        <v>19</v>
      </c>
      <c r="H43" s="86" t="s">
        <v>1184</v>
      </c>
      <c r="I43" s="86" t="s">
        <v>869</v>
      </c>
      <c r="J43" s="177" t="s">
        <v>1148</v>
      </c>
      <c r="K43" s="86" t="s">
        <v>869</v>
      </c>
      <c r="L43" s="86" t="s">
        <v>869</v>
      </c>
      <c r="M43" s="86" t="s">
        <v>869</v>
      </c>
      <c r="N43" s="86" t="s">
        <v>869</v>
      </c>
      <c r="O43" s="6" t="s">
        <v>1136</v>
      </c>
      <c r="P43" s="6"/>
    </row>
    <row r="44" spans="1:16" x14ac:dyDescent="0.3">
      <c r="A44" s="1"/>
      <c r="B44" s="6" t="s">
        <v>527</v>
      </c>
      <c r="C44" s="6" t="s">
        <v>1070</v>
      </c>
      <c r="D44" s="86" t="s">
        <v>41</v>
      </c>
      <c r="E44" s="6" t="s">
        <v>1185</v>
      </c>
      <c r="F44" s="86" t="s">
        <v>18</v>
      </c>
      <c r="G44" s="86" t="s">
        <v>19</v>
      </c>
      <c r="H44" s="86" t="s">
        <v>869</v>
      </c>
      <c r="I44" s="86" t="s">
        <v>1186</v>
      </c>
      <c r="J44" s="177" t="s">
        <v>1148</v>
      </c>
      <c r="K44" s="86" t="s">
        <v>869</v>
      </c>
      <c r="L44" s="86" t="s">
        <v>869</v>
      </c>
      <c r="M44" s="86" t="s">
        <v>869</v>
      </c>
      <c r="N44" s="86" t="s">
        <v>869</v>
      </c>
      <c r="O44" s="6" t="s">
        <v>1136</v>
      </c>
      <c r="P44" s="6"/>
    </row>
    <row r="45" spans="1:16" x14ac:dyDescent="0.3">
      <c r="A45" s="1"/>
      <c r="B45" s="6" t="s">
        <v>120</v>
      </c>
      <c r="C45" s="6" t="s">
        <v>1082</v>
      </c>
      <c r="D45" s="86" t="s">
        <v>41</v>
      </c>
      <c r="E45" s="6" t="s">
        <v>1187</v>
      </c>
      <c r="F45" s="86" t="s">
        <v>18</v>
      </c>
      <c r="G45" s="86" t="s">
        <v>19</v>
      </c>
      <c r="H45" s="86" t="s">
        <v>869</v>
      </c>
      <c r="I45" s="86" t="s">
        <v>869</v>
      </c>
      <c r="J45" s="177" t="s">
        <v>1148</v>
      </c>
      <c r="K45" s="86" t="s">
        <v>869</v>
      </c>
      <c r="L45" s="86" t="s">
        <v>869</v>
      </c>
      <c r="M45" s="86" t="s">
        <v>869</v>
      </c>
      <c r="N45" s="86" t="s">
        <v>869</v>
      </c>
      <c r="O45" s="6" t="s">
        <v>1136</v>
      </c>
      <c r="P45" s="6"/>
    </row>
    <row r="46" spans="1:16" x14ac:dyDescent="0.3">
      <c r="A46" s="1"/>
      <c r="B46" s="6" t="s">
        <v>124</v>
      </c>
      <c r="C46" s="6" t="s">
        <v>1083</v>
      </c>
      <c r="D46" s="86" t="s">
        <v>1035</v>
      </c>
      <c r="E46" s="6" t="s">
        <v>1188</v>
      </c>
      <c r="F46" s="86" t="s">
        <v>1189</v>
      </c>
      <c r="G46" s="86" t="s">
        <v>19</v>
      </c>
      <c r="H46" s="86" t="s">
        <v>1190</v>
      </c>
      <c r="I46" s="86" t="s">
        <v>869</v>
      </c>
      <c r="J46" s="177" t="s">
        <v>1148</v>
      </c>
      <c r="K46" s="86" t="s">
        <v>869</v>
      </c>
      <c r="L46" s="86" t="s">
        <v>869</v>
      </c>
      <c r="M46" s="86" t="s">
        <v>869</v>
      </c>
      <c r="N46" s="86" t="s">
        <v>869</v>
      </c>
      <c r="O46" s="6" t="s">
        <v>1136</v>
      </c>
      <c r="P46" s="6" t="s">
        <v>1191</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30" customHeight="1" x14ac:dyDescent="0.4">
      <c r="A5" s="1"/>
      <c r="B5" s="22" t="s">
        <v>2741</v>
      </c>
      <c r="C5" s="1"/>
      <c r="D5" s="1"/>
      <c r="E5" s="1"/>
      <c r="F5" s="1"/>
      <c r="G5" s="1"/>
      <c r="H5" s="1"/>
    </row>
    <row r="6" spans="1:8" ht="52.95" customHeight="1" x14ac:dyDescent="0.3">
      <c r="A6" s="1"/>
      <c r="B6" s="3" t="s">
        <v>4</v>
      </c>
      <c r="C6" s="3" t="s">
        <v>2742</v>
      </c>
      <c r="D6" s="3" t="s">
        <v>2743</v>
      </c>
      <c r="E6" s="3" t="s">
        <v>7</v>
      </c>
      <c r="F6" s="3" t="s">
        <v>8</v>
      </c>
      <c r="G6" s="3" t="s">
        <v>2744</v>
      </c>
      <c r="H6" s="3" t="s">
        <v>1461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2745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2746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2747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869</v>
      </c>
      <c r="C8" s="179" t="s">
        <v>869</v>
      </c>
      <c r="D8" s="179" t="s">
        <v>869</v>
      </c>
      <c r="E8" s="179" t="s">
        <v>869</v>
      </c>
      <c r="F8" s="179" t="s">
        <v>869</v>
      </c>
      <c r="G8" s="179" t="s">
        <v>2748</v>
      </c>
      <c r="H8" s="179" t="s">
        <v>869</v>
      </c>
      <c r="I8" s="179" t="s">
        <v>869</v>
      </c>
      <c r="J8" s="179" t="s">
        <v>2749</v>
      </c>
      <c r="K8" s="179" t="s">
        <v>869</v>
      </c>
      <c r="L8" s="179" t="s">
        <v>869</v>
      </c>
      <c r="M8" s="179" t="s">
        <v>2750</v>
      </c>
      <c r="N8" s="179" t="s">
        <v>869</v>
      </c>
      <c r="O8" s="179" t="s">
        <v>869</v>
      </c>
      <c r="P8" s="179" t="s">
        <v>2751</v>
      </c>
      <c r="Q8" s="179" t="s">
        <v>869</v>
      </c>
      <c r="R8" s="179" t="s">
        <v>869</v>
      </c>
      <c r="S8" s="179" t="s">
        <v>2752</v>
      </c>
      <c r="T8" s="179" t="s">
        <v>869</v>
      </c>
      <c r="U8" s="179" t="s">
        <v>869</v>
      </c>
      <c r="V8" s="179" t="s">
        <v>2753</v>
      </c>
      <c r="W8" s="179" t="s">
        <v>869</v>
      </c>
      <c r="X8" s="179" t="s">
        <v>869</v>
      </c>
      <c r="Y8" s="179" t="s">
        <v>2754</v>
      </c>
      <c r="Z8" s="179" t="s">
        <v>869</v>
      </c>
      <c r="AA8" s="179" t="s">
        <v>869</v>
      </c>
      <c r="AB8" s="179" t="s">
        <v>2755</v>
      </c>
      <c r="AC8" s="179" t="s">
        <v>869</v>
      </c>
      <c r="AD8" s="179" t="s">
        <v>869</v>
      </c>
      <c r="AE8" s="179" t="s">
        <v>2756</v>
      </c>
      <c r="AF8" s="179" t="s">
        <v>869</v>
      </c>
      <c r="AG8" s="179" t="s">
        <v>869</v>
      </c>
      <c r="AH8" s="179" t="s">
        <v>2757</v>
      </c>
      <c r="AI8" s="179" t="s">
        <v>869</v>
      </c>
      <c r="AJ8" s="179" t="s">
        <v>869</v>
      </c>
      <c r="AK8" s="179" t="s">
        <v>2758</v>
      </c>
      <c r="AL8" s="179" t="s">
        <v>869</v>
      </c>
      <c r="AM8" s="179" t="s">
        <v>869</v>
      </c>
      <c r="AN8" s="179" t="s">
        <v>2759</v>
      </c>
      <c r="AO8" s="179" t="s">
        <v>869</v>
      </c>
      <c r="AP8" s="179" t="s">
        <v>869</v>
      </c>
      <c r="AQ8" s="179" t="s">
        <v>2760</v>
      </c>
      <c r="AR8" s="179" t="s">
        <v>869</v>
      </c>
      <c r="AS8" s="179" t="s">
        <v>869</v>
      </c>
      <c r="AT8" s="179" t="s">
        <v>2761</v>
      </c>
      <c r="AU8" s="179" t="s">
        <v>869</v>
      </c>
      <c r="AV8" s="179" t="s">
        <v>869</v>
      </c>
      <c r="AW8" s="179" t="s">
        <v>2762</v>
      </c>
      <c r="AX8" s="179" t="s">
        <v>869</v>
      </c>
      <c r="AY8" s="179" t="s">
        <v>869</v>
      </c>
      <c r="AZ8" s="179" t="s">
        <v>2763</v>
      </c>
      <c r="BA8" s="179" t="s">
        <v>869</v>
      </c>
      <c r="BB8" s="179" t="s">
        <v>869</v>
      </c>
      <c r="BC8" s="179" t="s">
        <v>2764</v>
      </c>
      <c r="BD8" s="179" t="s">
        <v>869</v>
      </c>
      <c r="BE8" s="179" t="s">
        <v>869</v>
      </c>
      <c r="BF8" s="179" t="s">
        <v>2765</v>
      </c>
      <c r="BG8" s="179" t="s">
        <v>869</v>
      </c>
      <c r="BH8" s="179" t="s">
        <v>869</v>
      </c>
      <c r="BI8" s="179" t="s">
        <v>2766</v>
      </c>
      <c r="BJ8" s="179" t="s">
        <v>869</v>
      </c>
      <c r="BK8" s="179" t="s">
        <v>869</v>
      </c>
      <c r="BL8" s="179" t="s">
        <v>2767</v>
      </c>
      <c r="BM8" s="179" t="s">
        <v>869</v>
      </c>
      <c r="BN8" s="179" t="s">
        <v>869</v>
      </c>
      <c r="BO8" s="179" t="s">
        <v>2768</v>
      </c>
      <c r="BP8" s="179" t="s">
        <v>869</v>
      </c>
      <c r="BQ8" s="179" t="s">
        <v>869</v>
      </c>
      <c r="BR8" s="179" t="s">
        <v>2769</v>
      </c>
      <c r="BS8" s="179" t="s">
        <v>869</v>
      </c>
      <c r="BT8" s="179" t="s">
        <v>869</v>
      </c>
      <c r="BU8" s="179" t="s">
        <v>2770</v>
      </c>
      <c r="BV8" s="179" t="s">
        <v>869</v>
      </c>
      <c r="BW8" s="179" t="s">
        <v>869</v>
      </c>
      <c r="BX8" s="179" t="s">
        <v>2771</v>
      </c>
      <c r="BY8" s="179" t="s">
        <v>869</v>
      </c>
      <c r="BZ8" s="179" t="s">
        <v>869</v>
      </c>
      <c r="CA8" s="179" t="s">
        <v>2772</v>
      </c>
      <c r="CB8" s="179" t="s">
        <v>869</v>
      </c>
      <c r="CC8" s="179" t="s">
        <v>869</v>
      </c>
      <c r="CD8" s="179" t="s">
        <v>2773</v>
      </c>
      <c r="CE8" s="179" t="s">
        <v>869</v>
      </c>
      <c r="CF8" s="179" t="s">
        <v>869</v>
      </c>
      <c r="CG8" s="179" t="s">
        <v>2774</v>
      </c>
      <c r="CH8" s="179" t="s">
        <v>869</v>
      </c>
      <c r="CI8" s="179" t="s">
        <v>869</v>
      </c>
      <c r="CJ8" s="179" t="s">
        <v>2775</v>
      </c>
      <c r="CK8" s="179" t="s">
        <v>869</v>
      </c>
      <c r="CL8" s="179" t="s">
        <v>869</v>
      </c>
      <c r="CM8" s="179" t="s">
        <v>2776</v>
      </c>
      <c r="CN8" s="179" t="s">
        <v>869</v>
      </c>
      <c r="CO8" s="179" t="s">
        <v>869</v>
      </c>
      <c r="CP8" s="179" t="s">
        <v>2777</v>
      </c>
      <c r="CQ8" s="179" t="s">
        <v>869</v>
      </c>
      <c r="CR8" s="179" t="s">
        <v>869</v>
      </c>
      <c r="CS8" s="179" t="s">
        <v>2778</v>
      </c>
      <c r="CT8" s="179" t="s">
        <v>869</v>
      </c>
      <c r="CU8" s="179" t="s">
        <v>869</v>
      </c>
      <c r="CV8" s="179" t="s">
        <v>2779</v>
      </c>
      <c r="CW8" s="179" t="s">
        <v>869</v>
      </c>
      <c r="CX8" s="179" t="s">
        <v>869</v>
      </c>
      <c r="CY8" s="179" t="s">
        <v>2780</v>
      </c>
      <c r="CZ8" s="179" t="s">
        <v>869</v>
      </c>
      <c r="DA8" s="179" t="s">
        <v>869</v>
      </c>
      <c r="DB8" s="179" t="s">
        <v>2781</v>
      </c>
      <c r="DC8" s="179" t="s">
        <v>869</v>
      </c>
      <c r="DD8" s="179" t="s">
        <v>869</v>
      </c>
      <c r="DE8" s="179" t="s">
        <v>2782</v>
      </c>
      <c r="DF8" s="179" t="s">
        <v>869</v>
      </c>
      <c r="DG8" s="179" t="s">
        <v>869</v>
      </c>
      <c r="DH8" s="179" t="s">
        <v>2783</v>
      </c>
      <c r="DI8" s="179" t="s">
        <v>869</v>
      </c>
      <c r="DJ8" s="179" t="s">
        <v>869</v>
      </c>
      <c r="DK8" s="179" t="s">
        <v>2784</v>
      </c>
      <c r="DL8" s="179" t="s">
        <v>869</v>
      </c>
      <c r="DM8" s="179" t="s">
        <v>869</v>
      </c>
      <c r="DN8" s="179" t="s">
        <v>2785</v>
      </c>
      <c r="DO8" s="179" t="s">
        <v>869</v>
      </c>
      <c r="DP8" s="179" t="s">
        <v>869</v>
      </c>
      <c r="DQ8" s="179" t="s">
        <v>2786</v>
      </c>
      <c r="DR8" s="179" t="s">
        <v>869</v>
      </c>
      <c r="DS8" s="179" t="s">
        <v>869</v>
      </c>
      <c r="DT8" s="179" t="s">
        <v>2787</v>
      </c>
      <c r="DU8" s="179" t="s">
        <v>869</v>
      </c>
      <c r="DV8" s="179" t="s">
        <v>869</v>
      </c>
      <c r="DW8" s="179" t="s">
        <v>2788</v>
      </c>
      <c r="DX8" s="179" t="s">
        <v>869</v>
      </c>
      <c r="DY8" s="179" t="s">
        <v>869</v>
      </c>
      <c r="DZ8" s="179" t="s">
        <v>2789</v>
      </c>
      <c r="EA8" s="179" t="s">
        <v>869</v>
      </c>
      <c r="EB8" s="179" t="s">
        <v>869</v>
      </c>
      <c r="EC8" s="179" t="s">
        <v>2790</v>
      </c>
      <c r="ED8" s="179" t="s">
        <v>869</v>
      </c>
      <c r="EE8" s="179" t="s">
        <v>869</v>
      </c>
      <c r="EF8" s="179" t="s">
        <v>2791</v>
      </c>
      <c r="EG8" s="179" t="s">
        <v>869</v>
      </c>
      <c r="EH8" s="179" t="s">
        <v>869</v>
      </c>
      <c r="EI8" s="179" t="s">
        <v>2792</v>
      </c>
      <c r="EJ8" s="179" t="s">
        <v>869</v>
      </c>
      <c r="EK8" s="179" t="s">
        <v>869</v>
      </c>
      <c r="EL8" s="179" t="s">
        <v>2793</v>
      </c>
      <c r="EM8" s="179" t="s">
        <v>869</v>
      </c>
      <c r="EN8" s="179" t="s">
        <v>869</v>
      </c>
      <c r="EO8" s="179" t="s">
        <v>2794</v>
      </c>
      <c r="EP8" s="179" t="s">
        <v>869</v>
      </c>
      <c r="EQ8" s="179" t="s">
        <v>869</v>
      </c>
      <c r="ER8" s="179" t="s">
        <v>2795</v>
      </c>
      <c r="ES8" s="179" t="s">
        <v>869</v>
      </c>
      <c r="ET8" s="179" t="s">
        <v>869</v>
      </c>
    </row>
    <row r="9" spans="1:150" x14ac:dyDescent="0.3">
      <c r="A9" s="1"/>
      <c r="B9" s="179" t="s">
        <v>2796</v>
      </c>
      <c r="C9" s="179" t="s">
        <v>3</v>
      </c>
      <c r="D9" s="179" t="s">
        <v>41</v>
      </c>
      <c r="E9" s="179" t="s">
        <v>2797</v>
      </c>
      <c r="F9" s="179" t="s">
        <v>2798</v>
      </c>
      <c r="G9" s="179" t="s">
        <v>2799</v>
      </c>
      <c r="H9" s="179" t="s">
        <v>2800</v>
      </c>
      <c r="I9" s="179" t="s">
        <v>2801</v>
      </c>
      <c r="J9" s="179" t="s">
        <v>2799</v>
      </c>
      <c r="K9" s="179" t="s">
        <v>2800</v>
      </c>
      <c r="L9" s="179" t="s">
        <v>2801</v>
      </c>
      <c r="M9" s="179" t="s">
        <v>2799</v>
      </c>
      <c r="N9" s="179" t="s">
        <v>2800</v>
      </c>
      <c r="O9" s="179" t="s">
        <v>2801</v>
      </c>
      <c r="P9" s="179" t="s">
        <v>2799</v>
      </c>
      <c r="Q9" s="179" t="s">
        <v>2800</v>
      </c>
      <c r="R9" s="179" t="s">
        <v>2801</v>
      </c>
      <c r="S9" s="179" t="s">
        <v>2799</v>
      </c>
      <c r="T9" s="179" t="s">
        <v>2800</v>
      </c>
      <c r="U9" s="179" t="s">
        <v>2801</v>
      </c>
      <c r="V9" s="179" t="s">
        <v>2799</v>
      </c>
      <c r="W9" s="179" t="s">
        <v>2800</v>
      </c>
      <c r="X9" s="179" t="s">
        <v>2801</v>
      </c>
      <c r="Y9" s="179" t="s">
        <v>2799</v>
      </c>
      <c r="Z9" s="179" t="s">
        <v>2800</v>
      </c>
      <c r="AA9" s="179" t="s">
        <v>2801</v>
      </c>
      <c r="AB9" s="179" t="s">
        <v>2799</v>
      </c>
      <c r="AC9" s="179" t="s">
        <v>2800</v>
      </c>
      <c r="AD9" s="179" t="s">
        <v>2801</v>
      </c>
      <c r="AE9" s="179" t="s">
        <v>2799</v>
      </c>
      <c r="AF9" s="179" t="s">
        <v>2800</v>
      </c>
      <c r="AG9" s="179" t="s">
        <v>2801</v>
      </c>
      <c r="AH9" s="179" t="s">
        <v>2799</v>
      </c>
      <c r="AI9" s="179" t="s">
        <v>2800</v>
      </c>
      <c r="AJ9" s="179" t="s">
        <v>2801</v>
      </c>
      <c r="AK9" s="179" t="s">
        <v>2799</v>
      </c>
      <c r="AL9" s="179" t="s">
        <v>2800</v>
      </c>
      <c r="AM9" s="179" t="s">
        <v>2801</v>
      </c>
      <c r="AN9" s="179" t="s">
        <v>2799</v>
      </c>
      <c r="AO9" s="179" t="s">
        <v>2800</v>
      </c>
      <c r="AP9" s="179" t="s">
        <v>2801</v>
      </c>
      <c r="AQ9" s="179" t="s">
        <v>2799</v>
      </c>
      <c r="AR9" s="179" t="s">
        <v>2800</v>
      </c>
      <c r="AS9" s="179" t="s">
        <v>2801</v>
      </c>
      <c r="AT9" s="179" t="s">
        <v>2799</v>
      </c>
      <c r="AU9" s="179" t="s">
        <v>2800</v>
      </c>
      <c r="AV9" s="179" t="s">
        <v>2801</v>
      </c>
      <c r="AW9" s="179" t="s">
        <v>2799</v>
      </c>
      <c r="AX9" s="179" t="s">
        <v>2800</v>
      </c>
      <c r="AY9" s="179" t="s">
        <v>2801</v>
      </c>
      <c r="AZ9" s="179" t="s">
        <v>2799</v>
      </c>
      <c r="BA9" s="179" t="s">
        <v>2800</v>
      </c>
      <c r="BB9" s="179" t="s">
        <v>2801</v>
      </c>
      <c r="BC9" s="179" t="s">
        <v>2799</v>
      </c>
      <c r="BD9" s="179" t="s">
        <v>2800</v>
      </c>
      <c r="BE9" s="179" t="s">
        <v>2801</v>
      </c>
      <c r="BF9" s="179" t="s">
        <v>2799</v>
      </c>
      <c r="BG9" s="179" t="s">
        <v>2800</v>
      </c>
      <c r="BH9" s="179" t="s">
        <v>2801</v>
      </c>
      <c r="BI9" s="179" t="s">
        <v>2799</v>
      </c>
      <c r="BJ9" s="179" t="s">
        <v>2800</v>
      </c>
      <c r="BK9" s="179" t="s">
        <v>2801</v>
      </c>
      <c r="BL9" s="179" t="s">
        <v>2799</v>
      </c>
      <c r="BM9" s="179" t="s">
        <v>2800</v>
      </c>
      <c r="BN9" s="179" t="s">
        <v>2801</v>
      </c>
      <c r="BO9" s="179" t="s">
        <v>2799</v>
      </c>
      <c r="BP9" s="179" t="s">
        <v>2800</v>
      </c>
      <c r="BQ9" s="179" t="s">
        <v>2801</v>
      </c>
      <c r="BR9" s="179" t="s">
        <v>2799</v>
      </c>
      <c r="BS9" s="179" t="s">
        <v>2800</v>
      </c>
      <c r="BT9" s="179" t="s">
        <v>2801</v>
      </c>
      <c r="BU9" s="179" t="s">
        <v>2799</v>
      </c>
      <c r="BV9" s="179" t="s">
        <v>2800</v>
      </c>
      <c r="BW9" s="179" t="s">
        <v>2801</v>
      </c>
      <c r="BX9" s="179" t="s">
        <v>2799</v>
      </c>
      <c r="BY9" s="179" t="s">
        <v>2800</v>
      </c>
      <c r="BZ9" s="179" t="s">
        <v>2801</v>
      </c>
      <c r="CA9" s="179" t="s">
        <v>2799</v>
      </c>
      <c r="CB9" s="179" t="s">
        <v>2800</v>
      </c>
      <c r="CC9" s="179" t="s">
        <v>2801</v>
      </c>
      <c r="CD9" s="179" t="s">
        <v>2799</v>
      </c>
      <c r="CE9" s="179" t="s">
        <v>2800</v>
      </c>
      <c r="CF9" s="179" t="s">
        <v>2801</v>
      </c>
      <c r="CG9" s="179" t="s">
        <v>2799</v>
      </c>
      <c r="CH9" s="179" t="s">
        <v>2800</v>
      </c>
      <c r="CI9" s="179" t="s">
        <v>2801</v>
      </c>
      <c r="CJ9" s="179" t="s">
        <v>2799</v>
      </c>
      <c r="CK9" s="179" t="s">
        <v>2800</v>
      </c>
      <c r="CL9" s="179" t="s">
        <v>2801</v>
      </c>
      <c r="CM9" s="179" t="s">
        <v>2799</v>
      </c>
      <c r="CN9" s="179" t="s">
        <v>2800</v>
      </c>
      <c r="CO9" s="179" t="s">
        <v>2801</v>
      </c>
      <c r="CP9" s="179" t="s">
        <v>2799</v>
      </c>
      <c r="CQ9" s="179" t="s">
        <v>2800</v>
      </c>
      <c r="CR9" s="179" t="s">
        <v>2801</v>
      </c>
      <c r="CS9" s="179" t="s">
        <v>2799</v>
      </c>
      <c r="CT9" s="179" t="s">
        <v>2800</v>
      </c>
      <c r="CU9" s="179" t="s">
        <v>2801</v>
      </c>
      <c r="CV9" s="179" t="s">
        <v>2799</v>
      </c>
      <c r="CW9" s="179" t="s">
        <v>2800</v>
      </c>
      <c r="CX9" s="179" t="s">
        <v>2801</v>
      </c>
      <c r="CY9" s="179" t="s">
        <v>2799</v>
      </c>
      <c r="CZ9" s="179" t="s">
        <v>2800</v>
      </c>
      <c r="DA9" s="179" t="s">
        <v>2801</v>
      </c>
      <c r="DB9" s="179" t="s">
        <v>2799</v>
      </c>
      <c r="DC9" s="179" t="s">
        <v>2800</v>
      </c>
      <c r="DD9" s="179" t="s">
        <v>2801</v>
      </c>
      <c r="DE9" s="179" t="s">
        <v>2799</v>
      </c>
      <c r="DF9" s="179" t="s">
        <v>2800</v>
      </c>
      <c r="DG9" s="179" t="s">
        <v>2801</v>
      </c>
      <c r="DH9" s="179" t="s">
        <v>2799</v>
      </c>
      <c r="DI9" s="179" t="s">
        <v>2800</v>
      </c>
      <c r="DJ9" s="179" t="s">
        <v>2801</v>
      </c>
      <c r="DK9" s="179" t="s">
        <v>2799</v>
      </c>
      <c r="DL9" s="179" t="s">
        <v>2800</v>
      </c>
      <c r="DM9" s="179" t="s">
        <v>2801</v>
      </c>
      <c r="DN9" s="179" t="s">
        <v>2799</v>
      </c>
      <c r="DO9" s="179" t="s">
        <v>2800</v>
      </c>
      <c r="DP9" s="179" t="s">
        <v>2801</v>
      </c>
      <c r="DQ9" s="179" t="s">
        <v>2799</v>
      </c>
      <c r="DR9" s="179" t="s">
        <v>2800</v>
      </c>
      <c r="DS9" s="179" t="s">
        <v>2801</v>
      </c>
      <c r="DT9" s="179" t="s">
        <v>2799</v>
      </c>
      <c r="DU9" s="179" t="s">
        <v>2800</v>
      </c>
      <c r="DV9" s="179" t="s">
        <v>2801</v>
      </c>
      <c r="DW9" s="179" t="s">
        <v>2799</v>
      </c>
      <c r="DX9" s="179" t="s">
        <v>2800</v>
      </c>
      <c r="DY9" s="179" t="s">
        <v>2801</v>
      </c>
      <c r="DZ9" s="179" t="s">
        <v>2799</v>
      </c>
      <c r="EA9" s="179" t="s">
        <v>2800</v>
      </c>
      <c r="EB9" s="179" t="s">
        <v>2801</v>
      </c>
      <c r="EC9" s="179" t="s">
        <v>2799</v>
      </c>
      <c r="ED9" s="179" t="s">
        <v>2800</v>
      </c>
      <c r="EE9" s="179" t="s">
        <v>2801</v>
      </c>
      <c r="EF9" s="179" t="s">
        <v>2799</v>
      </c>
      <c r="EG9" s="179" t="s">
        <v>2800</v>
      </c>
      <c r="EH9" s="179" t="s">
        <v>2801</v>
      </c>
      <c r="EI9" s="179" t="s">
        <v>2799</v>
      </c>
      <c r="EJ9" s="179" t="s">
        <v>2800</v>
      </c>
      <c r="EK9" s="179" t="s">
        <v>2801</v>
      </c>
      <c r="EL9" s="179" t="s">
        <v>2799</v>
      </c>
      <c r="EM9" s="179" t="s">
        <v>2800</v>
      </c>
      <c r="EN9" s="179" t="s">
        <v>2801</v>
      </c>
      <c r="EO9" s="179" t="s">
        <v>2799</v>
      </c>
      <c r="EP9" s="179" t="s">
        <v>2800</v>
      </c>
      <c r="EQ9" s="179" t="s">
        <v>2801</v>
      </c>
      <c r="ER9" s="179" t="s">
        <v>2799</v>
      </c>
      <c r="ES9" s="179" t="s">
        <v>2800</v>
      </c>
      <c r="ET9" s="179" t="s">
        <v>2801</v>
      </c>
    </row>
    <row r="10" spans="1:150" x14ac:dyDescent="0.3">
      <c r="A10" s="1"/>
      <c r="B10" s="180" t="s">
        <v>2802</v>
      </c>
      <c r="C10" s="180" t="s">
        <v>82</v>
      </c>
      <c r="D10" s="180" t="s">
        <v>86</v>
      </c>
      <c r="E10" s="180" t="s">
        <v>2803</v>
      </c>
      <c r="F10" s="180" t="s">
        <v>2804</v>
      </c>
      <c r="G10" s="180" t="s">
        <v>2805</v>
      </c>
      <c r="H10" s="180" t="s">
        <v>2695</v>
      </c>
      <c r="I10" s="180" t="s">
        <v>2695</v>
      </c>
      <c r="J10" s="180" t="s">
        <v>2805</v>
      </c>
      <c r="K10" s="180" t="s">
        <v>2695</v>
      </c>
      <c r="L10" s="180" t="s">
        <v>2695</v>
      </c>
      <c r="M10" s="180" t="s">
        <v>2805</v>
      </c>
      <c r="N10" s="180" t="s">
        <v>2695</v>
      </c>
      <c r="O10" s="180" t="s">
        <v>2695</v>
      </c>
      <c r="P10" s="180" t="s">
        <v>2805</v>
      </c>
      <c r="Q10" s="180" t="s">
        <v>2695</v>
      </c>
      <c r="R10" s="180" t="s">
        <v>2695</v>
      </c>
      <c r="S10" s="180" t="s">
        <v>2805</v>
      </c>
      <c r="T10" s="180" t="s">
        <v>2695</v>
      </c>
      <c r="U10" s="180" t="s">
        <v>2695</v>
      </c>
      <c r="V10" s="180" t="s">
        <v>2805</v>
      </c>
      <c r="W10" s="180" t="s">
        <v>2695</v>
      </c>
      <c r="X10" s="180" t="s">
        <v>2695</v>
      </c>
      <c r="Y10" s="180" t="s">
        <v>2805</v>
      </c>
      <c r="Z10" s="180" t="s">
        <v>2695</v>
      </c>
      <c r="AA10" s="180" t="s">
        <v>2695</v>
      </c>
      <c r="AB10" s="180" t="s">
        <v>2805</v>
      </c>
      <c r="AC10" s="180" t="s">
        <v>2695</v>
      </c>
      <c r="AD10" s="180" t="s">
        <v>2695</v>
      </c>
      <c r="AE10" s="180" t="s">
        <v>2805</v>
      </c>
      <c r="AF10" s="180" t="s">
        <v>2695</v>
      </c>
      <c r="AG10" s="180" t="s">
        <v>2695</v>
      </c>
      <c r="AH10" s="180" t="s">
        <v>2805</v>
      </c>
      <c r="AI10" s="180" t="s">
        <v>2695</v>
      </c>
      <c r="AJ10" s="180" t="s">
        <v>2695</v>
      </c>
      <c r="AK10" s="180" t="s">
        <v>2805</v>
      </c>
      <c r="AL10" s="180" t="s">
        <v>2695</v>
      </c>
      <c r="AM10" s="180" t="s">
        <v>2695</v>
      </c>
      <c r="AN10" s="180" t="s">
        <v>2805</v>
      </c>
      <c r="AO10" s="180" t="s">
        <v>2695</v>
      </c>
      <c r="AP10" s="180" t="s">
        <v>2695</v>
      </c>
      <c r="AQ10" s="180" t="s">
        <v>2805</v>
      </c>
      <c r="AR10" s="180" t="s">
        <v>2695</v>
      </c>
      <c r="AS10" s="180" t="s">
        <v>2695</v>
      </c>
      <c r="AT10" s="180" t="s">
        <v>2805</v>
      </c>
      <c r="AU10" s="180" t="s">
        <v>2695</v>
      </c>
      <c r="AV10" s="180" t="s">
        <v>2695</v>
      </c>
      <c r="AW10" s="180" t="s">
        <v>2805</v>
      </c>
      <c r="AX10" s="180" t="s">
        <v>2695</v>
      </c>
      <c r="AY10" s="180" t="s">
        <v>2806</v>
      </c>
      <c r="AZ10" s="180" t="s">
        <v>2805</v>
      </c>
      <c r="BA10" s="180" t="s">
        <v>2695</v>
      </c>
      <c r="BB10" s="180" t="s">
        <v>2807</v>
      </c>
      <c r="BC10" s="180" t="s">
        <v>2805</v>
      </c>
      <c r="BD10" s="180" t="s">
        <v>2695</v>
      </c>
      <c r="BE10" s="180" t="s">
        <v>2808</v>
      </c>
      <c r="BF10" s="180" t="s">
        <v>2805</v>
      </c>
      <c r="BG10" s="180" t="s">
        <v>2695</v>
      </c>
      <c r="BH10" s="180" t="s">
        <v>2809</v>
      </c>
      <c r="BI10" s="180" t="s">
        <v>2805</v>
      </c>
      <c r="BJ10" s="180" t="s">
        <v>2695</v>
      </c>
      <c r="BK10" s="180" t="s">
        <v>2810</v>
      </c>
      <c r="BL10" s="180" t="s">
        <v>2805</v>
      </c>
      <c r="BM10" s="180" t="s">
        <v>2695</v>
      </c>
      <c r="BN10" s="180" t="s">
        <v>2695</v>
      </c>
      <c r="BO10" s="180" t="s">
        <v>2805</v>
      </c>
      <c r="BP10" s="180" t="s">
        <v>2695</v>
      </c>
      <c r="BQ10" s="180" t="s">
        <v>2695</v>
      </c>
      <c r="BR10" s="180" t="s">
        <v>2805</v>
      </c>
      <c r="BS10" s="180" t="s">
        <v>2695</v>
      </c>
      <c r="BT10" s="180" t="s">
        <v>2695</v>
      </c>
      <c r="BU10" s="180" t="s">
        <v>2805</v>
      </c>
      <c r="BV10" s="180" t="s">
        <v>2695</v>
      </c>
      <c r="BW10" s="180" t="s">
        <v>2695</v>
      </c>
      <c r="BX10" s="180" t="s">
        <v>2805</v>
      </c>
      <c r="BY10" s="180" t="s">
        <v>2695</v>
      </c>
      <c r="BZ10" s="180" t="s">
        <v>2695</v>
      </c>
      <c r="CA10" s="180" t="s">
        <v>2805</v>
      </c>
      <c r="CB10" s="180" t="s">
        <v>2695</v>
      </c>
      <c r="CC10" s="180" t="s">
        <v>2695</v>
      </c>
      <c r="CD10" s="180" t="s">
        <v>2805</v>
      </c>
      <c r="CE10" s="180" t="s">
        <v>2695</v>
      </c>
      <c r="CF10" s="180" t="s">
        <v>2811</v>
      </c>
      <c r="CG10" s="180" t="s">
        <v>2805</v>
      </c>
      <c r="CH10" s="180" t="s">
        <v>2695</v>
      </c>
      <c r="CI10" s="180" t="s">
        <v>2812</v>
      </c>
      <c r="CJ10" s="180" t="s">
        <v>2805</v>
      </c>
      <c r="CK10" s="180" t="s">
        <v>2695</v>
      </c>
      <c r="CL10" s="180" t="s">
        <v>2813</v>
      </c>
      <c r="CM10" s="180" t="s">
        <v>2805</v>
      </c>
      <c r="CN10" s="180" t="s">
        <v>2695</v>
      </c>
      <c r="CO10" s="180" t="s">
        <v>2814</v>
      </c>
      <c r="CP10" s="180" t="s">
        <v>2805</v>
      </c>
      <c r="CQ10" s="180" t="s">
        <v>2695</v>
      </c>
      <c r="CR10" s="180" t="s">
        <v>2815</v>
      </c>
      <c r="CS10" s="180" t="s">
        <v>2805</v>
      </c>
      <c r="CT10" s="180" t="s">
        <v>2695</v>
      </c>
      <c r="CU10" s="180" t="s">
        <v>2695</v>
      </c>
      <c r="CV10" s="180" t="s">
        <v>2805</v>
      </c>
      <c r="CW10" s="180" t="s">
        <v>2695</v>
      </c>
      <c r="CX10" s="180" t="s">
        <v>2695</v>
      </c>
      <c r="CY10" s="180" t="s">
        <v>2805</v>
      </c>
      <c r="CZ10" s="180" t="s">
        <v>2695</v>
      </c>
      <c r="DA10" s="180" t="s">
        <v>2695</v>
      </c>
      <c r="DB10" s="180" t="s">
        <v>2805</v>
      </c>
      <c r="DC10" s="180" t="s">
        <v>2695</v>
      </c>
      <c r="DD10" s="180" t="s">
        <v>2816</v>
      </c>
      <c r="DE10" s="180" t="s">
        <v>2805</v>
      </c>
      <c r="DF10" s="180" t="s">
        <v>2695</v>
      </c>
      <c r="DG10" s="180" t="s">
        <v>2695</v>
      </c>
      <c r="DH10" s="180" t="s">
        <v>2805</v>
      </c>
      <c r="DI10" s="180" t="s">
        <v>2695</v>
      </c>
      <c r="DJ10" s="180" t="s">
        <v>2695</v>
      </c>
      <c r="DK10" s="180" t="s">
        <v>2805</v>
      </c>
      <c r="DL10" s="180" t="s">
        <v>2695</v>
      </c>
      <c r="DM10" s="180" t="s">
        <v>2695</v>
      </c>
      <c r="DN10" s="180" t="s">
        <v>2805</v>
      </c>
      <c r="DO10" s="180" t="s">
        <v>2695</v>
      </c>
      <c r="DP10" s="180" t="s">
        <v>2695</v>
      </c>
      <c r="DQ10" s="180" t="s">
        <v>2805</v>
      </c>
      <c r="DR10" s="180" t="s">
        <v>2695</v>
      </c>
      <c r="DS10" s="180" t="s">
        <v>2695</v>
      </c>
      <c r="DT10" s="180" t="s">
        <v>2805</v>
      </c>
      <c r="DU10" s="180" t="s">
        <v>2695</v>
      </c>
      <c r="DV10" s="180" t="s">
        <v>2695</v>
      </c>
      <c r="DW10" s="180" t="s">
        <v>2805</v>
      </c>
      <c r="DX10" s="180" t="s">
        <v>2695</v>
      </c>
      <c r="DY10" s="180" t="s">
        <v>2695</v>
      </c>
      <c r="DZ10" s="180" t="s">
        <v>2805</v>
      </c>
      <c r="EA10" s="180" t="s">
        <v>2695</v>
      </c>
      <c r="EB10" s="180" t="s">
        <v>2695</v>
      </c>
      <c r="EC10" s="180" t="s">
        <v>2805</v>
      </c>
      <c r="ED10" s="180" t="s">
        <v>2695</v>
      </c>
      <c r="EE10" s="180" t="s">
        <v>2695</v>
      </c>
      <c r="EF10" s="180" t="s">
        <v>2805</v>
      </c>
      <c r="EG10" s="180" t="s">
        <v>2695</v>
      </c>
      <c r="EH10" s="180" t="s">
        <v>2695</v>
      </c>
      <c r="EI10" s="180" t="s">
        <v>2805</v>
      </c>
      <c r="EJ10" s="180" t="s">
        <v>2695</v>
      </c>
      <c r="EK10" s="180" t="s">
        <v>2695</v>
      </c>
      <c r="EL10" s="180" t="s">
        <v>2805</v>
      </c>
      <c r="EM10" s="180" t="s">
        <v>2695</v>
      </c>
      <c r="EN10" s="180" t="s">
        <v>2695</v>
      </c>
      <c r="EO10" s="180" t="s">
        <v>2805</v>
      </c>
      <c r="EP10" s="180" t="s">
        <v>2695</v>
      </c>
      <c r="EQ10" s="180" t="s">
        <v>2695</v>
      </c>
      <c r="ER10" s="180" t="s">
        <v>2805</v>
      </c>
      <c r="ES10" s="180" t="s">
        <v>2695</v>
      </c>
      <c r="ET10" s="180" t="s">
        <v>2695</v>
      </c>
    </row>
    <row r="11" spans="1:150" x14ac:dyDescent="0.3">
      <c r="A11" s="1"/>
      <c r="B11" s="181" t="s">
        <v>2817</v>
      </c>
      <c r="C11" s="181" t="s">
        <v>82</v>
      </c>
      <c r="D11" s="181" t="s">
        <v>86</v>
      </c>
      <c r="E11" s="181" t="s">
        <v>2818</v>
      </c>
      <c r="F11" s="181" t="s">
        <v>2819</v>
      </c>
      <c r="G11" s="182" t="s">
        <v>2805</v>
      </c>
      <c r="H11" s="182" t="s">
        <v>869</v>
      </c>
      <c r="I11" s="182" t="s">
        <v>869</v>
      </c>
      <c r="J11" s="182" t="s">
        <v>2805</v>
      </c>
      <c r="K11" s="182" t="s">
        <v>869</v>
      </c>
      <c r="L11" s="182" t="s">
        <v>869</v>
      </c>
      <c r="M11" s="182" t="s">
        <v>2805</v>
      </c>
      <c r="N11" s="182" t="s">
        <v>869</v>
      </c>
      <c r="O11" s="182" t="s">
        <v>869</v>
      </c>
      <c r="P11" s="182" t="s">
        <v>2805</v>
      </c>
      <c r="Q11" s="182" t="s">
        <v>869</v>
      </c>
      <c r="R11" s="182" t="s">
        <v>869</v>
      </c>
      <c r="S11" s="182" t="s">
        <v>2805</v>
      </c>
      <c r="T11" s="182" t="s">
        <v>869</v>
      </c>
      <c r="U11" s="182" t="s">
        <v>869</v>
      </c>
      <c r="V11" s="182" t="s">
        <v>2805</v>
      </c>
      <c r="W11" s="182" t="s">
        <v>869</v>
      </c>
      <c r="X11" s="182" t="s">
        <v>869</v>
      </c>
      <c r="Y11" s="182" t="s">
        <v>2805</v>
      </c>
      <c r="Z11" s="182" t="s">
        <v>869</v>
      </c>
      <c r="AA11" s="182" t="s">
        <v>869</v>
      </c>
      <c r="AB11" s="182" t="s">
        <v>2805</v>
      </c>
      <c r="AC11" s="182" t="s">
        <v>869</v>
      </c>
      <c r="AD11" s="182" t="s">
        <v>869</v>
      </c>
      <c r="AE11" s="182" t="s">
        <v>2805</v>
      </c>
      <c r="AF11" s="182" t="s">
        <v>869</v>
      </c>
      <c r="AG11" s="182" t="s">
        <v>869</v>
      </c>
      <c r="AH11" s="182" t="s">
        <v>2805</v>
      </c>
      <c r="AI11" s="182" t="s">
        <v>869</v>
      </c>
      <c r="AJ11" s="182" t="s">
        <v>869</v>
      </c>
      <c r="AK11" s="182" t="s">
        <v>2805</v>
      </c>
      <c r="AL11" s="182" t="s">
        <v>869</v>
      </c>
      <c r="AM11" s="182" t="s">
        <v>869</v>
      </c>
      <c r="AN11" s="182" t="s">
        <v>2805</v>
      </c>
      <c r="AO11" s="182" t="s">
        <v>869</v>
      </c>
      <c r="AP11" s="182" t="s">
        <v>869</v>
      </c>
      <c r="AQ11" s="182" t="s">
        <v>2805</v>
      </c>
      <c r="AR11" s="182" t="s">
        <v>869</v>
      </c>
      <c r="AS11" s="182" t="s">
        <v>869</v>
      </c>
      <c r="AT11" s="182" t="s">
        <v>2805</v>
      </c>
      <c r="AU11" s="182" t="s">
        <v>869</v>
      </c>
      <c r="AV11" s="182" t="s">
        <v>869</v>
      </c>
      <c r="AW11" s="182" t="s">
        <v>2805</v>
      </c>
      <c r="AX11" s="182" t="s">
        <v>869</v>
      </c>
      <c r="AY11" s="182" t="s">
        <v>869</v>
      </c>
      <c r="AZ11" s="182" t="s">
        <v>2805</v>
      </c>
      <c r="BA11" s="182" t="s">
        <v>869</v>
      </c>
      <c r="BB11" s="182" t="s">
        <v>869</v>
      </c>
      <c r="BC11" s="182" t="s">
        <v>2805</v>
      </c>
      <c r="BD11" s="182" t="s">
        <v>869</v>
      </c>
      <c r="BE11" s="182" t="s">
        <v>869</v>
      </c>
      <c r="BF11" s="182" t="s">
        <v>2805</v>
      </c>
      <c r="BG11" s="182" t="s">
        <v>869</v>
      </c>
      <c r="BH11" s="182" t="s">
        <v>869</v>
      </c>
      <c r="BI11" s="182" t="s">
        <v>2805</v>
      </c>
      <c r="BJ11" s="182" t="s">
        <v>869</v>
      </c>
      <c r="BK11" s="182" t="s">
        <v>869</v>
      </c>
      <c r="BL11" s="182" t="s">
        <v>2805</v>
      </c>
      <c r="BM11" s="182" t="s">
        <v>869</v>
      </c>
      <c r="BN11" s="182" t="s">
        <v>869</v>
      </c>
      <c r="BO11" s="182" t="s">
        <v>2805</v>
      </c>
      <c r="BP11" s="182" t="s">
        <v>869</v>
      </c>
      <c r="BQ11" s="182" t="s">
        <v>869</v>
      </c>
      <c r="BR11" s="182" t="s">
        <v>2805</v>
      </c>
      <c r="BS11" s="182" t="s">
        <v>869</v>
      </c>
      <c r="BT11" s="182" t="s">
        <v>869</v>
      </c>
      <c r="BU11" s="182" t="s">
        <v>2805</v>
      </c>
      <c r="BV11" s="182" t="s">
        <v>869</v>
      </c>
      <c r="BW11" s="182" t="s">
        <v>869</v>
      </c>
      <c r="BX11" s="182" t="s">
        <v>2805</v>
      </c>
      <c r="BY11" s="182" t="s">
        <v>869</v>
      </c>
      <c r="BZ11" s="182" t="s">
        <v>869</v>
      </c>
      <c r="CA11" s="182" t="s">
        <v>2805</v>
      </c>
      <c r="CB11" s="182" t="s">
        <v>869</v>
      </c>
      <c r="CC11" s="182" t="s">
        <v>869</v>
      </c>
      <c r="CD11" s="182" t="s">
        <v>2805</v>
      </c>
      <c r="CE11" s="182" t="s">
        <v>869</v>
      </c>
      <c r="CF11" s="182" t="s">
        <v>869</v>
      </c>
      <c r="CG11" s="182" t="s">
        <v>2805</v>
      </c>
      <c r="CH11" s="182" t="s">
        <v>869</v>
      </c>
      <c r="CI11" s="182" t="s">
        <v>869</v>
      </c>
      <c r="CJ11" s="182" t="s">
        <v>2805</v>
      </c>
      <c r="CK11" s="182" t="s">
        <v>869</v>
      </c>
      <c r="CL11" s="182" t="s">
        <v>869</v>
      </c>
      <c r="CM11" s="182" t="s">
        <v>2805</v>
      </c>
      <c r="CN11" s="182" t="s">
        <v>869</v>
      </c>
      <c r="CO11" s="182" t="s">
        <v>869</v>
      </c>
      <c r="CP11" s="182" t="s">
        <v>2805</v>
      </c>
      <c r="CQ11" s="182" t="s">
        <v>869</v>
      </c>
      <c r="CR11" s="182" t="s">
        <v>869</v>
      </c>
      <c r="CS11" s="182" t="s">
        <v>2805</v>
      </c>
      <c r="CT11" s="182" t="s">
        <v>869</v>
      </c>
      <c r="CU11" s="182" t="s">
        <v>869</v>
      </c>
      <c r="CV11" s="182" t="s">
        <v>2805</v>
      </c>
      <c r="CW11" s="182" t="s">
        <v>869</v>
      </c>
      <c r="CX11" s="182" t="s">
        <v>869</v>
      </c>
      <c r="CY11" s="182" t="s">
        <v>2805</v>
      </c>
      <c r="CZ11" s="182" t="s">
        <v>869</v>
      </c>
      <c r="DA11" s="182" t="s">
        <v>869</v>
      </c>
      <c r="DB11" s="182" t="s">
        <v>2805</v>
      </c>
      <c r="DC11" s="182" t="s">
        <v>869</v>
      </c>
      <c r="DD11" s="182" t="s">
        <v>869</v>
      </c>
      <c r="DE11" s="182" t="s">
        <v>2805</v>
      </c>
      <c r="DF11" s="182" t="s">
        <v>869</v>
      </c>
      <c r="DG11" s="182" t="s">
        <v>869</v>
      </c>
      <c r="DH11" s="182" t="s">
        <v>2805</v>
      </c>
      <c r="DI11" s="182" t="s">
        <v>869</v>
      </c>
      <c r="DJ11" s="182" t="s">
        <v>869</v>
      </c>
      <c r="DK11" s="182" t="s">
        <v>2805</v>
      </c>
      <c r="DL11" s="182" t="s">
        <v>869</v>
      </c>
      <c r="DM11" s="182" t="s">
        <v>869</v>
      </c>
      <c r="DN11" s="182" t="s">
        <v>2805</v>
      </c>
      <c r="DO11" s="182" t="s">
        <v>869</v>
      </c>
      <c r="DP11" s="182" t="s">
        <v>869</v>
      </c>
      <c r="DQ11" s="182" t="s">
        <v>2805</v>
      </c>
      <c r="DR11" s="182" t="s">
        <v>869</v>
      </c>
      <c r="DS11" s="182" t="s">
        <v>869</v>
      </c>
      <c r="DT11" s="182" t="s">
        <v>2805</v>
      </c>
      <c r="DU11" s="182" t="s">
        <v>869</v>
      </c>
      <c r="DV11" s="182" t="s">
        <v>869</v>
      </c>
      <c r="DW11" s="182" t="s">
        <v>2805</v>
      </c>
      <c r="DX11" s="182" t="s">
        <v>869</v>
      </c>
      <c r="DY11" s="182" t="s">
        <v>869</v>
      </c>
      <c r="DZ11" s="182" t="s">
        <v>2805</v>
      </c>
      <c r="EA11" s="182" t="s">
        <v>869</v>
      </c>
      <c r="EB11" s="182" t="s">
        <v>869</v>
      </c>
      <c r="EC11" s="182" t="s">
        <v>2805</v>
      </c>
      <c r="ED11" s="182" t="s">
        <v>869</v>
      </c>
      <c r="EE11" s="182" t="s">
        <v>869</v>
      </c>
      <c r="EF11" s="182" t="s">
        <v>2805</v>
      </c>
      <c r="EG11" s="182" t="s">
        <v>869</v>
      </c>
      <c r="EH11" s="182" t="s">
        <v>869</v>
      </c>
      <c r="EI11" s="182" t="s">
        <v>2805</v>
      </c>
      <c r="EJ11" s="182" t="s">
        <v>869</v>
      </c>
      <c r="EK11" s="182" t="s">
        <v>869</v>
      </c>
      <c r="EL11" s="182" t="s">
        <v>2805</v>
      </c>
      <c r="EM11" s="182" t="s">
        <v>869</v>
      </c>
      <c r="EN11" s="182" t="s">
        <v>869</v>
      </c>
      <c r="EO11" s="182" t="s">
        <v>2805</v>
      </c>
      <c r="EP11" s="182" t="s">
        <v>869</v>
      </c>
      <c r="EQ11" s="182" t="s">
        <v>869</v>
      </c>
      <c r="ER11" s="182" t="s">
        <v>2805</v>
      </c>
      <c r="ES11" s="182" t="s">
        <v>869</v>
      </c>
      <c r="ET11" s="182" t="s">
        <v>869</v>
      </c>
    </row>
    <row r="12" spans="1:150" x14ac:dyDescent="0.3">
      <c r="A12" s="1"/>
      <c r="B12" s="181" t="s">
        <v>2820</v>
      </c>
      <c r="C12" s="181" t="s">
        <v>82</v>
      </c>
      <c r="D12" s="181" t="s">
        <v>86</v>
      </c>
      <c r="E12" s="181" t="s">
        <v>2821</v>
      </c>
      <c r="F12" s="181" t="s">
        <v>2822</v>
      </c>
      <c r="G12" s="182" t="s">
        <v>2805</v>
      </c>
      <c r="H12" s="182" t="s">
        <v>869</v>
      </c>
      <c r="I12" s="182" t="s">
        <v>869</v>
      </c>
      <c r="J12" s="182" t="s">
        <v>2805</v>
      </c>
      <c r="K12" s="182" t="s">
        <v>869</v>
      </c>
      <c r="L12" s="182" t="s">
        <v>869</v>
      </c>
      <c r="M12" s="182" t="s">
        <v>2805</v>
      </c>
      <c r="N12" s="182" t="s">
        <v>869</v>
      </c>
      <c r="O12" s="182" t="s">
        <v>869</v>
      </c>
      <c r="P12" s="182" t="s">
        <v>2805</v>
      </c>
      <c r="Q12" s="182" t="s">
        <v>869</v>
      </c>
      <c r="R12" s="182" t="s">
        <v>869</v>
      </c>
      <c r="S12" s="182" t="s">
        <v>2805</v>
      </c>
      <c r="T12" s="182" t="s">
        <v>869</v>
      </c>
      <c r="U12" s="182" t="s">
        <v>869</v>
      </c>
      <c r="V12" s="182" t="s">
        <v>2805</v>
      </c>
      <c r="W12" s="182" t="s">
        <v>869</v>
      </c>
      <c r="X12" s="182" t="s">
        <v>869</v>
      </c>
      <c r="Y12" s="182" t="s">
        <v>2805</v>
      </c>
      <c r="Z12" s="182" t="s">
        <v>869</v>
      </c>
      <c r="AA12" s="182" t="s">
        <v>869</v>
      </c>
      <c r="AB12" s="182" t="s">
        <v>2805</v>
      </c>
      <c r="AC12" s="182" t="s">
        <v>869</v>
      </c>
      <c r="AD12" s="182" t="s">
        <v>869</v>
      </c>
      <c r="AE12" s="182" t="s">
        <v>2805</v>
      </c>
      <c r="AF12" s="182" t="s">
        <v>869</v>
      </c>
      <c r="AG12" s="182" t="s">
        <v>869</v>
      </c>
      <c r="AH12" s="182" t="s">
        <v>2805</v>
      </c>
      <c r="AI12" s="182" t="s">
        <v>869</v>
      </c>
      <c r="AJ12" s="182" t="s">
        <v>869</v>
      </c>
      <c r="AK12" s="182" t="s">
        <v>2805</v>
      </c>
      <c r="AL12" s="182" t="s">
        <v>869</v>
      </c>
      <c r="AM12" s="182" t="s">
        <v>869</v>
      </c>
      <c r="AN12" s="182" t="s">
        <v>2805</v>
      </c>
      <c r="AO12" s="182" t="s">
        <v>869</v>
      </c>
      <c r="AP12" s="182" t="s">
        <v>869</v>
      </c>
      <c r="AQ12" s="182" t="s">
        <v>2805</v>
      </c>
      <c r="AR12" s="182" t="s">
        <v>869</v>
      </c>
      <c r="AS12" s="182" t="s">
        <v>869</v>
      </c>
      <c r="AT12" s="182" t="s">
        <v>2805</v>
      </c>
      <c r="AU12" s="182" t="s">
        <v>869</v>
      </c>
      <c r="AV12" s="182" t="s">
        <v>869</v>
      </c>
      <c r="AW12" s="182" t="s">
        <v>2805</v>
      </c>
      <c r="AX12" s="182" t="s">
        <v>869</v>
      </c>
      <c r="AY12" s="182" t="s">
        <v>869</v>
      </c>
      <c r="AZ12" s="182" t="s">
        <v>2805</v>
      </c>
      <c r="BA12" s="182" t="s">
        <v>869</v>
      </c>
      <c r="BB12" s="182" t="s">
        <v>869</v>
      </c>
      <c r="BC12" s="182" t="s">
        <v>2805</v>
      </c>
      <c r="BD12" s="182" t="s">
        <v>869</v>
      </c>
      <c r="BE12" s="182" t="s">
        <v>869</v>
      </c>
      <c r="BF12" s="182" t="s">
        <v>2805</v>
      </c>
      <c r="BG12" s="182" t="s">
        <v>869</v>
      </c>
      <c r="BH12" s="182" t="s">
        <v>869</v>
      </c>
      <c r="BI12" s="182" t="s">
        <v>2805</v>
      </c>
      <c r="BJ12" s="182" t="s">
        <v>869</v>
      </c>
      <c r="BK12" s="182" t="s">
        <v>869</v>
      </c>
      <c r="BL12" s="182" t="s">
        <v>2805</v>
      </c>
      <c r="BM12" s="182" t="s">
        <v>869</v>
      </c>
      <c r="BN12" s="182" t="s">
        <v>869</v>
      </c>
      <c r="BO12" s="182" t="s">
        <v>2805</v>
      </c>
      <c r="BP12" s="182" t="s">
        <v>869</v>
      </c>
      <c r="BQ12" s="182" t="s">
        <v>869</v>
      </c>
      <c r="BR12" s="182" t="s">
        <v>2805</v>
      </c>
      <c r="BS12" s="182" t="s">
        <v>869</v>
      </c>
      <c r="BT12" s="182" t="s">
        <v>869</v>
      </c>
      <c r="BU12" s="182" t="s">
        <v>2805</v>
      </c>
      <c r="BV12" s="182" t="s">
        <v>869</v>
      </c>
      <c r="BW12" s="182" t="s">
        <v>869</v>
      </c>
      <c r="BX12" s="182" t="s">
        <v>2805</v>
      </c>
      <c r="BY12" s="182" t="s">
        <v>869</v>
      </c>
      <c r="BZ12" s="182" t="s">
        <v>869</v>
      </c>
      <c r="CA12" s="182" t="s">
        <v>2805</v>
      </c>
      <c r="CB12" s="182" t="s">
        <v>869</v>
      </c>
      <c r="CC12" s="182" t="s">
        <v>869</v>
      </c>
      <c r="CD12" s="182" t="s">
        <v>2805</v>
      </c>
      <c r="CE12" s="182" t="s">
        <v>869</v>
      </c>
      <c r="CF12" s="182" t="s">
        <v>869</v>
      </c>
      <c r="CG12" s="182" t="s">
        <v>2805</v>
      </c>
      <c r="CH12" s="182" t="s">
        <v>869</v>
      </c>
      <c r="CI12" s="182" t="s">
        <v>869</v>
      </c>
      <c r="CJ12" s="182" t="s">
        <v>2805</v>
      </c>
      <c r="CK12" s="182" t="s">
        <v>869</v>
      </c>
      <c r="CL12" s="182" t="s">
        <v>869</v>
      </c>
      <c r="CM12" s="182" t="s">
        <v>2805</v>
      </c>
      <c r="CN12" s="182" t="s">
        <v>869</v>
      </c>
      <c r="CO12" s="182" t="s">
        <v>869</v>
      </c>
      <c r="CP12" s="182" t="s">
        <v>2805</v>
      </c>
      <c r="CQ12" s="182" t="s">
        <v>869</v>
      </c>
      <c r="CR12" s="182" t="s">
        <v>869</v>
      </c>
      <c r="CS12" s="182" t="s">
        <v>2805</v>
      </c>
      <c r="CT12" s="182" t="s">
        <v>869</v>
      </c>
      <c r="CU12" s="182" t="s">
        <v>869</v>
      </c>
      <c r="CV12" s="182" t="s">
        <v>2805</v>
      </c>
      <c r="CW12" s="182" t="s">
        <v>869</v>
      </c>
      <c r="CX12" s="182" t="s">
        <v>869</v>
      </c>
      <c r="CY12" s="182" t="s">
        <v>2805</v>
      </c>
      <c r="CZ12" s="182" t="s">
        <v>869</v>
      </c>
      <c r="DA12" s="182" t="s">
        <v>869</v>
      </c>
      <c r="DB12" s="182" t="s">
        <v>2805</v>
      </c>
      <c r="DC12" s="182" t="s">
        <v>869</v>
      </c>
      <c r="DD12" s="182" t="s">
        <v>869</v>
      </c>
      <c r="DE12" s="182" t="s">
        <v>2805</v>
      </c>
      <c r="DF12" s="182" t="s">
        <v>869</v>
      </c>
      <c r="DG12" s="182" t="s">
        <v>869</v>
      </c>
      <c r="DH12" s="182" t="s">
        <v>2805</v>
      </c>
      <c r="DI12" s="182" t="s">
        <v>869</v>
      </c>
      <c r="DJ12" s="182" t="s">
        <v>869</v>
      </c>
      <c r="DK12" s="182" t="s">
        <v>2805</v>
      </c>
      <c r="DL12" s="182" t="s">
        <v>869</v>
      </c>
      <c r="DM12" s="182" t="s">
        <v>869</v>
      </c>
      <c r="DN12" s="182" t="s">
        <v>2805</v>
      </c>
      <c r="DO12" s="182" t="s">
        <v>869</v>
      </c>
      <c r="DP12" s="182" t="s">
        <v>869</v>
      </c>
      <c r="DQ12" s="182" t="s">
        <v>2805</v>
      </c>
      <c r="DR12" s="182" t="s">
        <v>869</v>
      </c>
      <c r="DS12" s="182" t="s">
        <v>869</v>
      </c>
      <c r="DT12" s="182" t="s">
        <v>2805</v>
      </c>
      <c r="DU12" s="182" t="s">
        <v>869</v>
      </c>
      <c r="DV12" s="182" t="s">
        <v>869</v>
      </c>
      <c r="DW12" s="182" t="s">
        <v>2805</v>
      </c>
      <c r="DX12" s="182" t="s">
        <v>869</v>
      </c>
      <c r="DY12" s="182" t="s">
        <v>869</v>
      </c>
      <c r="DZ12" s="182" t="s">
        <v>2805</v>
      </c>
      <c r="EA12" s="182" t="s">
        <v>869</v>
      </c>
      <c r="EB12" s="182" t="s">
        <v>869</v>
      </c>
      <c r="EC12" s="182" t="s">
        <v>2805</v>
      </c>
      <c r="ED12" s="182" t="s">
        <v>869</v>
      </c>
      <c r="EE12" s="182" t="s">
        <v>869</v>
      </c>
      <c r="EF12" s="182" t="s">
        <v>2805</v>
      </c>
      <c r="EG12" s="182" t="s">
        <v>869</v>
      </c>
      <c r="EH12" s="182" t="s">
        <v>869</v>
      </c>
      <c r="EI12" s="182" t="s">
        <v>2805</v>
      </c>
      <c r="EJ12" s="182" t="s">
        <v>869</v>
      </c>
      <c r="EK12" s="182" t="s">
        <v>869</v>
      </c>
      <c r="EL12" s="182" t="s">
        <v>2805</v>
      </c>
      <c r="EM12" s="182" t="s">
        <v>869</v>
      </c>
      <c r="EN12" s="182" t="s">
        <v>869</v>
      </c>
      <c r="EO12" s="182" t="s">
        <v>2805</v>
      </c>
      <c r="EP12" s="182" t="s">
        <v>869</v>
      </c>
      <c r="EQ12" s="182" t="s">
        <v>869</v>
      </c>
      <c r="ER12" s="182" t="s">
        <v>2805</v>
      </c>
      <c r="ES12" s="182" t="s">
        <v>869</v>
      </c>
      <c r="ET12" s="182" t="s">
        <v>869</v>
      </c>
    </row>
    <row r="13" spans="1:150" x14ac:dyDescent="0.3">
      <c r="A13" s="1"/>
      <c r="B13" s="181" t="s">
        <v>2823</v>
      </c>
      <c r="C13" s="181" t="s">
        <v>82</v>
      </c>
      <c r="D13" s="181" t="s">
        <v>86</v>
      </c>
      <c r="E13" s="181" t="s">
        <v>2824</v>
      </c>
      <c r="F13" s="181" t="s">
        <v>2825</v>
      </c>
      <c r="G13" s="182" t="s">
        <v>2805</v>
      </c>
      <c r="H13" s="182" t="s">
        <v>869</v>
      </c>
      <c r="I13" s="182" t="s">
        <v>869</v>
      </c>
      <c r="J13" s="182" t="s">
        <v>2805</v>
      </c>
      <c r="K13" s="182" t="s">
        <v>869</v>
      </c>
      <c r="L13" s="182" t="s">
        <v>869</v>
      </c>
      <c r="M13" s="182" t="s">
        <v>2805</v>
      </c>
      <c r="N13" s="182" t="s">
        <v>869</v>
      </c>
      <c r="O13" s="182" t="s">
        <v>869</v>
      </c>
      <c r="P13" s="182" t="s">
        <v>2805</v>
      </c>
      <c r="Q13" s="182" t="s">
        <v>869</v>
      </c>
      <c r="R13" s="182" t="s">
        <v>869</v>
      </c>
      <c r="S13" s="182" t="s">
        <v>2805</v>
      </c>
      <c r="T13" s="182" t="s">
        <v>869</v>
      </c>
      <c r="U13" s="182" t="s">
        <v>869</v>
      </c>
      <c r="V13" s="182" t="s">
        <v>2805</v>
      </c>
      <c r="W13" s="182" t="s">
        <v>869</v>
      </c>
      <c r="X13" s="182" t="s">
        <v>869</v>
      </c>
      <c r="Y13" s="182" t="s">
        <v>2805</v>
      </c>
      <c r="Z13" s="182" t="s">
        <v>869</v>
      </c>
      <c r="AA13" s="182" t="s">
        <v>869</v>
      </c>
      <c r="AB13" s="182" t="s">
        <v>2805</v>
      </c>
      <c r="AC13" s="182" t="s">
        <v>869</v>
      </c>
      <c r="AD13" s="182" t="s">
        <v>869</v>
      </c>
      <c r="AE13" s="182" t="s">
        <v>2805</v>
      </c>
      <c r="AF13" s="182" t="s">
        <v>869</v>
      </c>
      <c r="AG13" s="182" t="s">
        <v>869</v>
      </c>
      <c r="AH13" s="182" t="s">
        <v>2805</v>
      </c>
      <c r="AI13" s="182" t="s">
        <v>869</v>
      </c>
      <c r="AJ13" s="182" t="s">
        <v>869</v>
      </c>
      <c r="AK13" s="182" t="s">
        <v>2805</v>
      </c>
      <c r="AL13" s="182" t="s">
        <v>869</v>
      </c>
      <c r="AM13" s="182" t="s">
        <v>869</v>
      </c>
      <c r="AN13" s="182" t="s">
        <v>2805</v>
      </c>
      <c r="AO13" s="182" t="s">
        <v>869</v>
      </c>
      <c r="AP13" s="182" t="s">
        <v>869</v>
      </c>
      <c r="AQ13" s="182" t="s">
        <v>2805</v>
      </c>
      <c r="AR13" s="182" t="s">
        <v>869</v>
      </c>
      <c r="AS13" s="182" t="s">
        <v>869</v>
      </c>
      <c r="AT13" s="182" t="s">
        <v>2805</v>
      </c>
      <c r="AU13" s="182" t="s">
        <v>869</v>
      </c>
      <c r="AV13" s="182" t="s">
        <v>869</v>
      </c>
      <c r="AW13" s="182" t="s">
        <v>2805</v>
      </c>
      <c r="AX13" s="182" t="s">
        <v>869</v>
      </c>
      <c r="AY13" s="182" t="s">
        <v>869</v>
      </c>
      <c r="AZ13" s="182" t="s">
        <v>2805</v>
      </c>
      <c r="BA13" s="182" t="s">
        <v>869</v>
      </c>
      <c r="BB13" s="182" t="s">
        <v>869</v>
      </c>
      <c r="BC13" s="182" t="s">
        <v>2805</v>
      </c>
      <c r="BD13" s="182" t="s">
        <v>869</v>
      </c>
      <c r="BE13" s="182" t="s">
        <v>869</v>
      </c>
      <c r="BF13" s="182" t="s">
        <v>2805</v>
      </c>
      <c r="BG13" s="182" t="s">
        <v>869</v>
      </c>
      <c r="BH13" s="182" t="s">
        <v>869</v>
      </c>
      <c r="BI13" s="182" t="s">
        <v>2805</v>
      </c>
      <c r="BJ13" s="182" t="s">
        <v>869</v>
      </c>
      <c r="BK13" s="182" t="s">
        <v>869</v>
      </c>
      <c r="BL13" s="182" t="s">
        <v>2805</v>
      </c>
      <c r="BM13" s="182" t="s">
        <v>869</v>
      </c>
      <c r="BN13" s="182" t="s">
        <v>869</v>
      </c>
      <c r="BO13" s="182" t="s">
        <v>2805</v>
      </c>
      <c r="BP13" s="182" t="s">
        <v>869</v>
      </c>
      <c r="BQ13" s="182" t="s">
        <v>869</v>
      </c>
      <c r="BR13" s="182" t="s">
        <v>2805</v>
      </c>
      <c r="BS13" s="182" t="s">
        <v>869</v>
      </c>
      <c r="BT13" s="182" t="s">
        <v>869</v>
      </c>
      <c r="BU13" s="182" t="s">
        <v>2805</v>
      </c>
      <c r="BV13" s="182" t="s">
        <v>869</v>
      </c>
      <c r="BW13" s="182" t="s">
        <v>869</v>
      </c>
      <c r="BX13" s="182" t="s">
        <v>2805</v>
      </c>
      <c r="BY13" s="182" t="s">
        <v>869</v>
      </c>
      <c r="BZ13" s="182" t="s">
        <v>869</v>
      </c>
      <c r="CA13" s="182" t="s">
        <v>2805</v>
      </c>
      <c r="CB13" s="182" t="s">
        <v>869</v>
      </c>
      <c r="CC13" s="182" t="s">
        <v>869</v>
      </c>
      <c r="CD13" s="182" t="s">
        <v>2805</v>
      </c>
      <c r="CE13" s="182" t="s">
        <v>869</v>
      </c>
      <c r="CF13" s="182" t="s">
        <v>869</v>
      </c>
      <c r="CG13" s="182" t="s">
        <v>2805</v>
      </c>
      <c r="CH13" s="182" t="s">
        <v>869</v>
      </c>
      <c r="CI13" s="182" t="s">
        <v>869</v>
      </c>
      <c r="CJ13" s="182" t="s">
        <v>2805</v>
      </c>
      <c r="CK13" s="182" t="s">
        <v>869</v>
      </c>
      <c r="CL13" s="182" t="s">
        <v>869</v>
      </c>
      <c r="CM13" s="182" t="s">
        <v>2805</v>
      </c>
      <c r="CN13" s="182" t="s">
        <v>869</v>
      </c>
      <c r="CO13" s="182" t="s">
        <v>869</v>
      </c>
      <c r="CP13" s="182" t="s">
        <v>2805</v>
      </c>
      <c r="CQ13" s="182" t="s">
        <v>869</v>
      </c>
      <c r="CR13" s="182" t="s">
        <v>869</v>
      </c>
      <c r="CS13" s="182" t="s">
        <v>2805</v>
      </c>
      <c r="CT13" s="182" t="s">
        <v>869</v>
      </c>
      <c r="CU13" s="182" t="s">
        <v>869</v>
      </c>
      <c r="CV13" s="182" t="s">
        <v>2805</v>
      </c>
      <c r="CW13" s="182" t="s">
        <v>869</v>
      </c>
      <c r="CX13" s="182" t="s">
        <v>869</v>
      </c>
      <c r="CY13" s="182" t="s">
        <v>2805</v>
      </c>
      <c r="CZ13" s="182" t="s">
        <v>869</v>
      </c>
      <c r="DA13" s="182" t="s">
        <v>869</v>
      </c>
      <c r="DB13" s="182" t="s">
        <v>2805</v>
      </c>
      <c r="DC13" s="182" t="s">
        <v>869</v>
      </c>
      <c r="DD13" s="182" t="s">
        <v>869</v>
      </c>
      <c r="DE13" s="182" t="s">
        <v>2805</v>
      </c>
      <c r="DF13" s="182" t="s">
        <v>869</v>
      </c>
      <c r="DG13" s="182" t="s">
        <v>869</v>
      </c>
      <c r="DH13" s="182" t="s">
        <v>2805</v>
      </c>
      <c r="DI13" s="182" t="s">
        <v>869</v>
      </c>
      <c r="DJ13" s="182" t="s">
        <v>869</v>
      </c>
      <c r="DK13" s="182" t="s">
        <v>2805</v>
      </c>
      <c r="DL13" s="182" t="s">
        <v>869</v>
      </c>
      <c r="DM13" s="182" t="s">
        <v>869</v>
      </c>
      <c r="DN13" s="182" t="s">
        <v>2805</v>
      </c>
      <c r="DO13" s="182" t="s">
        <v>869</v>
      </c>
      <c r="DP13" s="182" t="s">
        <v>869</v>
      </c>
      <c r="DQ13" s="182" t="s">
        <v>2805</v>
      </c>
      <c r="DR13" s="182" t="s">
        <v>869</v>
      </c>
      <c r="DS13" s="182" t="s">
        <v>869</v>
      </c>
      <c r="DT13" s="182" t="s">
        <v>2805</v>
      </c>
      <c r="DU13" s="182" t="s">
        <v>869</v>
      </c>
      <c r="DV13" s="182" t="s">
        <v>869</v>
      </c>
      <c r="DW13" s="182" t="s">
        <v>2805</v>
      </c>
      <c r="DX13" s="182" t="s">
        <v>869</v>
      </c>
      <c r="DY13" s="182" t="s">
        <v>869</v>
      </c>
      <c r="DZ13" s="182" t="s">
        <v>2805</v>
      </c>
      <c r="EA13" s="182" t="s">
        <v>869</v>
      </c>
      <c r="EB13" s="182" t="s">
        <v>869</v>
      </c>
      <c r="EC13" s="182" t="s">
        <v>2805</v>
      </c>
      <c r="ED13" s="182" t="s">
        <v>869</v>
      </c>
      <c r="EE13" s="182" t="s">
        <v>869</v>
      </c>
      <c r="EF13" s="182" t="s">
        <v>2805</v>
      </c>
      <c r="EG13" s="182" t="s">
        <v>869</v>
      </c>
      <c r="EH13" s="182" t="s">
        <v>869</v>
      </c>
      <c r="EI13" s="182" t="s">
        <v>2805</v>
      </c>
      <c r="EJ13" s="182" t="s">
        <v>869</v>
      </c>
      <c r="EK13" s="182" t="s">
        <v>869</v>
      </c>
      <c r="EL13" s="182" t="s">
        <v>2805</v>
      </c>
      <c r="EM13" s="182" t="s">
        <v>869</v>
      </c>
      <c r="EN13" s="182" t="s">
        <v>869</v>
      </c>
      <c r="EO13" s="182" t="s">
        <v>2805</v>
      </c>
      <c r="EP13" s="182" t="s">
        <v>869</v>
      </c>
      <c r="EQ13" s="182" t="s">
        <v>869</v>
      </c>
      <c r="ER13" s="182" t="s">
        <v>2805</v>
      </c>
      <c r="ES13" s="182" t="s">
        <v>869</v>
      </c>
      <c r="ET13" s="182" t="s">
        <v>869</v>
      </c>
    </row>
    <row r="14" spans="1:150" x14ac:dyDescent="0.3">
      <c r="A14" s="1"/>
      <c r="B14" s="181" t="s">
        <v>2826</v>
      </c>
      <c r="C14" s="181" t="s">
        <v>82</v>
      </c>
      <c r="D14" s="181" t="s">
        <v>86</v>
      </c>
      <c r="E14" s="181" t="s">
        <v>2827</v>
      </c>
      <c r="F14" s="181" t="s">
        <v>2828</v>
      </c>
      <c r="G14" s="182" t="s">
        <v>2805</v>
      </c>
      <c r="H14" s="182" t="s">
        <v>2695</v>
      </c>
      <c r="I14" s="182" t="s">
        <v>2695</v>
      </c>
      <c r="J14" s="182" t="s">
        <v>2805</v>
      </c>
      <c r="K14" s="182" t="s">
        <v>2695</v>
      </c>
      <c r="L14" s="182" t="s">
        <v>2695</v>
      </c>
      <c r="M14" s="182" t="s">
        <v>2805</v>
      </c>
      <c r="N14" s="182" t="s">
        <v>2695</v>
      </c>
      <c r="O14" s="182" t="s">
        <v>2695</v>
      </c>
      <c r="P14" s="182" t="s">
        <v>2805</v>
      </c>
      <c r="Q14" s="182" t="s">
        <v>2695</v>
      </c>
      <c r="R14" s="182" t="s">
        <v>2695</v>
      </c>
      <c r="S14" s="182" t="s">
        <v>2805</v>
      </c>
      <c r="T14" s="182" t="s">
        <v>2695</v>
      </c>
      <c r="U14" s="182" t="s">
        <v>2695</v>
      </c>
      <c r="V14" s="182" t="s">
        <v>2805</v>
      </c>
      <c r="W14" s="182" t="s">
        <v>2695</v>
      </c>
      <c r="X14" s="182" t="s">
        <v>2695</v>
      </c>
      <c r="Y14" s="182" t="s">
        <v>2805</v>
      </c>
      <c r="Z14" s="182" t="s">
        <v>2695</v>
      </c>
      <c r="AA14" s="182" t="s">
        <v>2695</v>
      </c>
      <c r="AB14" s="182" t="s">
        <v>2805</v>
      </c>
      <c r="AC14" s="182" t="s">
        <v>2695</v>
      </c>
      <c r="AD14" s="182" t="s">
        <v>2695</v>
      </c>
      <c r="AE14" s="182" t="s">
        <v>2805</v>
      </c>
      <c r="AF14" s="182" t="s">
        <v>2695</v>
      </c>
      <c r="AG14" s="182" t="s">
        <v>2695</v>
      </c>
      <c r="AH14" s="182" t="s">
        <v>2805</v>
      </c>
      <c r="AI14" s="182" t="s">
        <v>2695</v>
      </c>
      <c r="AJ14" s="182" t="s">
        <v>2695</v>
      </c>
      <c r="AK14" s="182" t="s">
        <v>2805</v>
      </c>
      <c r="AL14" s="182" t="s">
        <v>2695</v>
      </c>
      <c r="AM14" s="182" t="s">
        <v>2695</v>
      </c>
      <c r="AN14" s="182" t="s">
        <v>2805</v>
      </c>
      <c r="AO14" s="182" t="s">
        <v>2695</v>
      </c>
      <c r="AP14" s="182" t="s">
        <v>2695</v>
      </c>
      <c r="AQ14" s="182" t="s">
        <v>2805</v>
      </c>
      <c r="AR14" s="182" t="s">
        <v>2695</v>
      </c>
      <c r="AS14" s="182" t="s">
        <v>2695</v>
      </c>
      <c r="AT14" s="182" t="s">
        <v>2805</v>
      </c>
      <c r="AU14" s="182" t="s">
        <v>2695</v>
      </c>
      <c r="AV14" s="182" t="s">
        <v>2695</v>
      </c>
      <c r="AW14" s="182" t="s">
        <v>2805</v>
      </c>
      <c r="AX14" s="182" t="s">
        <v>2695</v>
      </c>
      <c r="AY14" s="182" t="s">
        <v>2695</v>
      </c>
      <c r="AZ14" s="182" t="s">
        <v>2805</v>
      </c>
      <c r="BA14" s="182" t="s">
        <v>2695</v>
      </c>
      <c r="BB14" s="182" t="s">
        <v>2695</v>
      </c>
      <c r="BC14" s="182" t="s">
        <v>2805</v>
      </c>
      <c r="BD14" s="182" t="s">
        <v>2695</v>
      </c>
      <c r="BE14" s="182" t="s">
        <v>2695</v>
      </c>
      <c r="BF14" s="182" t="s">
        <v>2805</v>
      </c>
      <c r="BG14" s="182" t="s">
        <v>2695</v>
      </c>
      <c r="BH14" s="182" t="s">
        <v>2829</v>
      </c>
      <c r="BI14" s="182" t="s">
        <v>2805</v>
      </c>
      <c r="BJ14" s="182" t="s">
        <v>2695</v>
      </c>
      <c r="BK14" s="182" t="s">
        <v>2810</v>
      </c>
      <c r="BL14" s="182" t="s">
        <v>2805</v>
      </c>
      <c r="BM14" s="182" t="s">
        <v>2695</v>
      </c>
      <c r="BN14" s="182" t="s">
        <v>2695</v>
      </c>
      <c r="BO14" s="182" t="s">
        <v>2805</v>
      </c>
      <c r="BP14" s="182" t="s">
        <v>2695</v>
      </c>
      <c r="BQ14" s="182" t="s">
        <v>2695</v>
      </c>
      <c r="BR14" s="182" t="s">
        <v>2805</v>
      </c>
      <c r="BS14" s="182" t="s">
        <v>2695</v>
      </c>
      <c r="BT14" s="182" t="s">
        <v>2695</v>
      </c>
      <c r="BU14" s="182" t="s">
        <v>2805</v>
      </c>
      <c r="BV14" s="182" t="s">
        <v>2695</v>
      </c>
      <c r="BW14" s="182" t="s">
        <v>2695</v>
      </c>
      <c r="BX14" s="182" t="s">
        <v>2805</v>
      </c>
      <c r="BY14" s="182" t="s">
        <v>2695</v>
      </c>
      <c r="BZ14" s="182" t="s">
        <v>2695</v>
      </c>
      <c r="CA14" s="182" t="s">
        <v>2805</v>
      </c>
      <c r="CB14" s="182" t="s">
        <v>2695</v>
      </c>
      <c r="CC14" s="182" t="s">
        <v>2695</v>
      </c>
      <c r="CD14" s="182" t="s">
        <v>2805</v>
      </c>
      <c r="CE14" s="182" t="s">
        <v>2695</v>
      </c>
      <c r="CF14" s="182" t="s">
        <v>2811</v>
      </c>
      <c r="CG14" s="182" t="s">
        <v>2805</v>
      </c>
      <c r="CH14" s="182" t="s">
        <v>2695</v>
      </c>
      <c r="CI14" s="182" t="s">
        <v>2812</v>
      </c>
      <c r="CJ14" s="182" t="s">
        <v>2805</v>
      </c>
      <c r="CK14" s="182" t="s">
        <v>2695</v>
      </c>
      <c r="CL14" s="182" t="s">
        <v>2813</v>
      </c>
      <c r="CM14" s="182" t="s">
        <v>2805</v>
      </c>
      <c r="CN14" s="182" t="s">
        <v>2695</v>
      </c>
      <c r="CO14" s="182" t="s">
        <v>2814</v>
      </c>
      <c r="CP14" s="182" t="s">
        <v>2805</v>
      </c>
      <c r="CQ14" s="182" t="s">
        <v>2695</v>
      </c>
      <c r="CR14" s="182" t="s">
        <v>2815</v>
      </c>
      <c r="CS14" s="182" t="s">
        <v>2805</v>
      </c>
      <c r="CT14" s="182" t="s">
        <v>2695</v>
      </c>
      <c r="CU14" s="182" t="s">
        <v>2695</v>
      </c>
      <c r="CV14" s="182" t="s">
        <v>2805</v>
      </c>
      <c r="CW14" s="182" t="s">
        <v>2695</v>
      </c>
      <c r="CX14" s="182" t="s">
        <v>2695</v>
      </c>
      <c r="CY14" s="182" t="s">
        <v>2805</v>
      </c>
      <c r="CZ14" s="182" t="s">
        <v>2695</v>
      </c>
      <c r="DA14" s="182" t="s">
        <v>2695</v>
      </c>
      <c r="DB14" s="182" t="s">
        <v>2805</v>
      </c>
      <c r="DC14" s="182" t="s">
        <v>2695</v>
      </c>
      <c r="DD14" s="182" t="s">
        <v>2816</v>
      </c>
      <c r="DE14" s="182" t="s">
        <v>2805</v>
      </c>
      <c r="DF14" s="182" t="s">
        <v>2695</v>
      </c>
      <c r="DG14" s="182" t="s">
        <v>2695</v>
      </c>
      <c r="DH14" s="182" t="s">
        <v>2805</v>
      </c>
      <c r="DI14" s="182" t="s">
        <v>2695</v>
      </c>
      <c r="DJ14" s="182" t="s">
        <v>2695</v>
      </c>
      <c r="DK14" s="182" t="s">
        <v>2805</v>
      </c>
      <c r="DL14" s="182" t="s">
        <v>2695</v>
      </c>
      <c r="DM14" s="182" t="s">
        <v>2695</v>
      </c>
      <c r="DN14" s="182" t="s">
        <v>2805</v>
      </c>
      <c r="DO14" s="182" t="s">
        <v>2695</v>
      </c>
      <c r="DP14" s="182" t="s">
        <v>2695</v>
      </c>
      <c r="DQ14" s="182" t="s">
        <v>2805</v>
      </c>
      <c r="DR14" s="182" t="s">
        <v>2695</v>
      </c>
      <c r="DS14" s="182" t="s">
        <v>2695</v>
      </c>
      <c r="DT14" s="182" t="s">
        <v>2805</v>
      </c>
      <c r="DU14" s="182" t="s">
        <v>2695</v>
      </c>
      <c r="DV14" s="182" t="s">
        <v>2695</v>
      </c>
      <c r="DW14" s="182" t="s">
        <v>2805</v>
      </c>
      <c r="DX14" s="182" t="s">
        <v>2695</v>
      </c>
      <c r="DY14" s="182" t="s">
        <v>2695</v>
      </c>
      <c r="DZ14" s="182" t="s">
        <v>2805</v>
      </c>
      <c r="EA14" s="182" t="s">
        <v>2695</v>
      </c>
      <c r="EB14" s="182" t="s">
        <v>2695</v>
      </c>
      <c r="EC14" s="182" t="s">
        <v>2805</v>
      </c>
      <c r="ED14" s="182" t="s">
        <v>2695</v>
      </c>
      <c r="EE14" s="182" t="s">
        <v>2695</v>
      </c>
      <c r="EF14" s="182" t="s">
        <v>2805</v>
      </c>
      <c r="EG14" s="182" t="s">
        <v>2695</v>
      </c>
      <c r="EH14" s="182" t="s">
        <v>2695</v>
      </c>
      <c r="EI14" s="182" t="s">
        <v>2805</v>
      </c>
      <c r="EJ14" s="182" t="s">
        <v>2695</v>
      </c>
      <c r="EK14" s="182" t="s">
        <v>2695</v>
      </c>
      <c r="EL14" s="182" t="s">
        <v>2805</v>
      </c>
      <c r="EM14" s="182" t="s">
        <v>2695</v>
      </c>
      <c r="EN14" s="182" t="s">
        <v>2695</v>
      </c>
      <c r="EO14" s="182" t="s">
        <v>2805</v>
      </c>
      <c r="EP14" s="182" t="s">
        <v>2695</v>
      </c>
      <c r="EQ14" s="182" t="s">
        <v>2695</v>
      </c>
      <c r="ER14" s="182" t="s">
        <v>2805</v>
      </c>
      <c r="ES14" s="182" t="s">
        <v>2695</v>
      </c>
      <c r="ET14" s="182" t="s">
        <v>2695</v>
      </c>
    </row>
    <row r="15" spans="1:150" x14ac:dyDescent="0.3">
      <c r="A15" s="1"/>
      <c r="B15" s="180" t="s">
        <v>2830</v>
      </c>
      <c r="C15" s="180" t="s">
        <v>82</v>
      </c>
      <c r="D15" s="180" t="s">
        <v>89</v>
      </c>
      <c r="E15" s="180" t="s">
        <v>2831</v>
      </c>
      <c r="F15" s="180" t="s">
        <v>2832</v>
      </c>
      <c r="G15" s="180" t="s">
        <v>2805</v>
      </c>
      <c r="H15" s="180" t="s">
        <v>2695</v>
      </c>
      <c r="I15" s="180" t="s">
        <v>2695</v>
      </c>
      <c r="J15" s="180" t="s">
        <v>2805</v>
      </c>
      <c r="K15" s="180" t="s">
        <v>2695</v>
      </c>
      <c r="L15" s="180" t="s">
        <v>2695</v>
      </c>
      <c r="M15" s="180" t="s">
        <v>2805</v>
      </c>
      <c r="N15" s="180" t="s">
        <v>2695</v>
      </c>
      <c r="O15" s="180" t="s">
        <v>2695</v>
      </c>
      <c r="P15" s="180" t="s">
        <v>2805</v>
      </c>
      <c r="Q15" s="180" t="s">
        <v>2695</v>
      </c>
      <c r="R15" s="180" t="s">
        <v>2695</v>
      </c>
      <c r="S15" s="180" t="s">
        <v>2805</v>
      </c>
      <c r="T15" s="180" t="s">
        <v>2695</v>
      </c>
      <c r="U15" s="180" t="s">
        <v>2695</v>
      </c>
      <c r="V15" s="180" t="s">
        <v>2805</v>
      </c>
      <c r="W15" s="180" t="s">
        <v>2695</v>
      </c>
      <c r="X15" s="180" t="s">
        <v>2695</v>
      </c>
      <c r="Y15" s="180" t="s">
        <v>2805</v>
      </c>
      <c r="Z15" s="180" t="s">
        <v>2695</v>
      </c>
      <c r="AA15" s="180" t="s">
        <v>2695</v>
      </c>
      <c r="AB15" s="180" t="s">
        <v>2805</v>
      </c>
      <c r="AC15" s="180" t="s">
        <v>2695</v>
      </c>
      <c r="AD15" s="180" t="s">
        <v>2695</v>
      </c>
      <c r="AE15" s="180" t="s">
        <v>2805</v>
      </c>
      <c r="AF15" s="180" t="s">
        <v>2695</v>
      </c>
      <c r="AG15" s="180" t="s">
        <v>2695</v>
      </c>
      <c r="AH15" s="180" t="s">
        <v>2805</v>
      </c>
      <c r="AI15" s="180" t="s">
        <v>2695</v>
      </c>
      <c r="AJ15" s="180" t="s">
        <v>2695</v>
      </c>
      <c r="AK15" s="180" t="s">
        <v>2805</v>
      </c>
      <c r="AL15" s="180" t="s">
        <v>2695</v>
      </c>
      <c r="AM15" s="180" t="s">
        <v>2695</v>
      </c>
      <c r="AN15" s="180" t="s">
        <v>2805</v>
      </c>
      <c r="AO15" s="180" t="s">
        <v>2695</v>
      </c>
      <c r="AP15" s="180" t="s">
        <v>2695</v>
      </c>
      <c r="AQ15" s="180" t="s">
        <v>2805</v>
      </c>
      <c r="AR15" s="180" t="s">
        <v>2695</v>
      </c>
      <c r="AS15" s="180" t="s">
        <v>2695</v>
      </c>
      <c r="AT15" s="180" t="s">
        <v>2805</v>
      </c>
      <c r="AU15" s="180" t="s">
        <v>2695</v>
      </c>
      <c r="AV15" s="180" t="s">
        <v>2695</v>
      </c>
      <c r="AW15" s="180" t="s">
        <v>2805</v>
      </c>
      <c r="AX15" s="180" t="s">
        <v>2695</v>
      </c>
      <c r="AY15" s="180" t="s">
        <v>2695</v>
      </c>
      <c r="AZ15" s="180" t="s">
        <v>2805</v>
      </c>
      <c r="BA15" s="180" t="s">
        <v>2695</v>
      </c>
      <c r="BB15" s="180" t="s">
        <v>2695</v>
      </c>
      <c r="BC15" s="180" t="s">
        <v>2805</v>
      </c>
      <c r="BD15" s="180" t="s">
        <v>2695</v>
      </c>
      <c r="BE15" s="180" t="s">
        <v>2695</v>
      </c>
      <c r="BF15" s="180" t="s">
        <v>2805</v>
      </c>
      <c r="BG15" s="180" t="s">
        <v>2695</v>
      </c>
      <c r="BH15" s="180" t="s">
        <v>2695</v>
      </c>
      <c r="BI15" s="180" t="s">
        <v>2805</v>
      </c>
      <c r="BJ15" s="180" t="s">
        <v>2695</v>
      </c>
      <c r="BK15" s="180" t="s">
        <v>2695</v>
      </c>
      <c r="BL15" s="180" t="s">
        <v>2805</v>
      </c>
      <c r="BM15" s="180" t="s">
        <v>2695</v>
      </c>
      <c r="BN15" s="180" t="s">
        <v>2695</v>
      </c>
      <c r="BO15" s="180" t="s">
        <v>2805</v>
      </c>
      <c r="BP15" s="180" t="s">
        <v>2695</v>
      </c>
      <c r="BQ15" s="180" t="s">
        <v>2695</v>
      </c>
      <c r="BR15" s="180" t="s">
        <v>2805</v>
      </c>
      <c r="BS15" s="180" t="s">
        <v>2695</v>
      </c>
      <c r="BT15" s="180" t="s">
        <v>2695</v>
      </c>
      <c r="BU15" s="180" t="s">
        <v>2805</v>
      </c>
      <c r="BV15" s="180" t="s">
        <v>2695</v>
      </c>
      <c r="BW15" s="180" t="s">
        <v>2695</v>
      </c>
      <c r="BX15" s="180" t="s">
        <v>2805</v>
      </c>
      <c r="BY15" s="180" t="s">
        <v>2695</v>
      </c>
      <c r="BZ15" s="180" t="s">
        <v>2695</v>
      </c>
      <c r="CA15" s="180" t="s">
        <v>2805</v>
      </c>
      <c r="CB15" s="180" t="s">
        <v>2695</v>
      </c>
      <c r="CC15" s="180" t="s">
        <v>2695</v>
      </c>
      <c r="CD15" s="180" t="s">
        <v>2805</v>
      </c>
      <c r="CE15" s="180" t="s">
        <v>2695</v>
      </c>
      <c r="CF15" s="180" t="s">
        <v>2695</v>
      </c>
      <c r="CG15" s="180" t="s">
        <v>2805</v>
      </c>
      <c r="CH15" s="180" t="s">
        <v>2695</v>
      </c>
      <c r="CI15" s="180" t="s">
        <v>2695</v>
      </c>
      <c r="CJ15" s="180" t="s">
        <v>2805</v>
      </c>
      <c r="CK15" s="180" t="s">
        <v>2695</v>
      </c>
      <c r="CL15" s="180" t="s">
        <v>2695</v>
      </c>
      <c r="CM15" s="180" t="s">
        <v>2805</v>
      </c>
      <c r="CN15" s="180" t="s">
        <v>2695</v>
      </c>
      <c r="CO15" s="180" t="s">
        <v>2695</v>
      </c>
      <c r="CP15" s="180" t="s">
        <v>2805</v>
      </c>
      <c r="CQ15" s="180" t="s">
        <v>2695</v>
      </c>
      <c r="CR15" s="180" t="s">
        <v>2695</v>
      </c>
      <c r="CS15" s="180" t="s">
        <v>2805</v>
      </c>
      <c r="CT15" s="180" t="s">
        <v>2695</v>
      </c>
      <c r="CU15" s="180" t="s">
        <v>2695</v>
      </c>
      <c r="CV15" s="180" t="s">
        <v>2805</v>
      </c>
      <c r="CW15" s="180" t="s">
        <v>2695</v>
      </c>
      <c r="CX15" s="180" t="s">
        <v>2695</v>
      </c>
      <c r="CY15" s="180" t="s">
        <v>2805</v>
      </c>
      <c r="CZ15" s="180" t="s">
        <v>2695</v>
      </c>
      <c r="DA15" s="180" t="s">
        <v>2695</v>
      </c>
      <c r="DB15" s="180" t="s">
        <v>2805</v>
      </c>
      <c r="DC15" s="180" t="s">
        <v>2695</v>
      </c>
      <c r="DD15" s="180" t="s">
        <v>2695</v>
      </c>
      <c r="DE15" s="180" t="s">
        <v>2805</v>
      </c>
      <c r="DF15" s="180" t="s">
        <v>2695</v>
      </c>
      <c r="DG15" s="180" t="s">
        <v>2695</v>
      </c>
      <c r="DH15" s="180" t="s">
        <v>2805</v>
      </c>
      <c r="DI15" s="180" t="s">
        <v>2695</v>
      </c>
      <c r="DJ15" s="180" t="s">
        <v>2695</v>
      </c>
      <c r="DK15" s="180" t="s">
        <v>2805</v>
      </c>
      <c r="DL15" s="180" t="s">
        <v>2695</v>
      </c>
      <c r="DM15" s="180" t="s">
        <v>2695</v>
      </c>
      <c r="DN15" s="180" t="s">
        <v>2805</v>
      </c>
      <c r="DO15" s="180" t="s">
        <v>2695</v>
      </c>
      <c r="DP15" s="180" t="s">
        <v>2695</v>
      </c>
      <c r="DQ15" s="180" t="s">
        <v>2805</v>
      </c>
      <c r="DR15" s="180" t="s">
        <v>2695</v>
      </c>
      <c r="DS15" s="180" t="s">
        <v>2695</v>
      </c>
      <c r="DT15" s="180" t="s">
        <v>2805</v>
      </c>
      <c r="DU15" s="180" t="s">
        <v>2695</v>
      </c>
      <c r="DV15" s="180" t="s">
        <v>2695</v>
      </c>
      <c r="DW15" s="180" t="s">
        <v>2805</v>
      </c>
      <c r="DX15" s="180" t="s">
        <v>2695</v>
      </c>
      <c r="DY15" s="180" t="s">
        <v>2695</v>
      </c>
      <c r="DZ15" s="180" t="s">
        <v>2805</v>
      </c>
      <c r="EA15" s="180" t="s">
        <v>2695</v>
      </c>
      <c r="EB15" s="180" t="s">
        <v>2695</v>
      </c>
      <c r="EC15" s="180" t="s">
        <v>2805</v>
      </c>
      <c r="ED15" s="180" t="s">
        <v>2695</v>
      </c>
      <c r="EE15" s="180" t="s">
        <v>2695</v>
      </c>
      <c r="EF15" s="180" t="s">
        <v>2805</v>
      </c>
      <c r="EG15" s="180" t="s">
        <v>2695</v>
      </c>
      <c r="EH15" s="180" t="s">
        <v>2695</v>
      </c>
      <c r="EI15" s="180" t="s">
        <v>2805</v>
      </c>
      <c r="EJ15" s="180" t="s">
        <v>2695</v>
      </c>
      <c r="EK15" s="180" t="s">
        <v>2695</v>
      </c>
      <c r="EL15" s="180" t="s">
        <v>2805</v>
      </c>
      <c r="EM15" s="180" t="s">
        <v>2695</v>
      </c>
      <c r="EN15" s="180" t="s">
        <v>2695</v>
      </c>
      <c r="EO15" s="180" t="s">
        <v>2805</v>
      </c>
      <c r="EP15" s="180" t="s">
        <v>2695</v>
      </c>
      <c r="EQ15" s="180" t="s">
        <v>2695</v>
      </c>
      <c r="ER15" s="180" t="s">
        <v>2805</v>
      </c>
      <c r="ES15" s="180" t="s">
        <v>2695</v>
      </c>
      <c r="ET15" s="180" t="s">
        <v>2695</v>
      </c>
    </row>
    <row r="16" spans="1:150" x14ac:dyDescent="0.3">
      <c r="A16" s="1"/>
      <c r="B16" s="181" t="s">
        <v>2833</v>
      </c>
      <c r="C16" s="181" t="s">
        <v>82</v>
      </c>
      <c r="D16" s="181" t="s">
        <v>89</v>
      </c>
      <c r="E16" s="181" t="s">
        <v>2834</v>
      </c>
      <c r="F16" s="181" t="s">
        <v>2835</v>
      </c>
      <c r="G16" s="182" t="s">
        <v>2805</v>
      </c>
      <c r="H16" s="182" t="s">
        <v>2695</v>
      </c>
      <c r="I16" s="182" t="s">
        <v>2695</v>
      </c>
      <c r="J16" s="182" t="s">
        <v>2805</v>
      </c>
      <c r="K16" s="182" t="s">
        <v>2695</v>
      </c>
      <c r="L16" s="182" t="s">
        <v>2695</v>
      </c>
      <c r="M16" s="182" t="s">
        <v>2805</v>
      </c>
      <c r="N16" s="182" t="s">
        <v>2695</v>
      </c>
      <c r="O16" s="182" t="s">
        <v>2695</v>
      </c>
      <c r="P16" s="182" t="s">
        <v>2805</v>
      </c>
      <c r="Q16" s="182" t="s">
        <v>2695</v>
      </c>
      <c r="R16" s="182" t="s">
        <v>2695</v>
      </c>
      <c r="S16" s="182" t="s">
        <v>2805</v>
      </c>
      <c r="T16" s="182" t="s">
        <v>2695</v>
      </c>
      <c r="U16" s="182" t="s">
        <v>2695</v>
      </c>
      <c r="V16" s="182" t="s">
        <v>2805</v>
      </c>
      <c r="W16" s="182" t="s">
        <v>2695</v>
      </c>
      <c r="X16" s="182" t="s">
        <v>2695</v>
      </c>
      <c r="Y16" s="182" t="s">
        <v>2805</v>
      </c>
      <c r="Z16" s="182" t="s">
        <v>2695</v>
      </c>
      <c r="AA16" s="182" t="s">
        <v>2695</v>
      </c>
      <c r="AB16" s="182" t="s">
        <v>2805</v>
      </c>
      <c r="AC16" s="182" t="s">
        <v>2695</v>
      </c>
      <c r="AD16" s="182" t="s">
        <v>2695</v>
      </c>
      <c r="AE16" s="182" t="s">
        <v>2805</v>
      </c>
      <c r="AF16" s="182" t="s">
        <v>2695</v>
      </c>
      <c r="AG16" s="182" t="s">
        <v>2695</v>
      </c>
      <c r="AH16" s="182" t="s">
        <v>2805</v>
      </c>
      <c r="AI16" s="182" t="s">
        <v>2695</v>
      </c>
      <c r="AJ16" s="182" t="s">
        <v>2695</v>
      </c>
      <c r="AK16" s="182" t="s">
        <v>2805</v>
      </c>
      <c r="AL16" s="182" t="s">
        <v>2695</v>
      </c>
      <c r="AM16" s="182" t="s">
        <v>2695</v>
      </c>
      <c r="AN16" s="182" t="s">
        <v>2805</v>
      </c>
      <c r="AO16" s="182" t="s">
        <v>2695</v>
      </c>
      <c r="AP16" s="182" t="s">
        <v>2695</v>
      </c>
      <c r="AQ16" s="182" t="s">
        <v>2805</v>
      </c>
      <c r="AR16" s="182" t="s">
        <v>2695</v>
      </c>
      <c r="AS16" s="182" t="s">
        <v>2695</v>
      </c>
      <c r="AT16" s="182" t="s">
        <v>2805</v>
      </c>
      <c r="AU16" s="182" t="s">
        <v>2695</v>
      </c>
      <c r="AV16" s="182" t="s">
        <v>2695</v>
      </c>
      <c r="AW16" s="182" t="s">
        <v>2805</v>
      </c>
      <c r="AX16" s="182" t="s">
        <v>2695</v>
      </c>
      <c r="AY16" s="182" t="s">
        <v>2695</v>
      </c>
      <c r="AZ16" s="182" t="s">
        <v>2805</v>
      </c>
      <c r="BA16" s="182" t="s">
        <v>2695</v>
      </c>
      <c r="BB16" s="182" t="s">
        <v>2695</v>
      </c>
      <c r="BC16" s="182" t="s">
        <v>2805</v>
      </c>
      <c r="BD16" s="182" t="s">
        <v>2695</v>
      </c>
      <c r="BE16" s="182" t="s">
        <v>2695</v>
      </c>
      <c r="BF16" s="182" t="s">
        <v>2805</v>
      </c>
      <c r="BG16" s="182" t="s">
        <v>2695</v>
      </c>
      <c r="BH16" s="182" t="s">
        <v>2695</v>
      </c>
      <c r="BI16" s="182" t="s">
        <v>2805</v>
      </c>
      <c r="BJ16" s="182" t="s">
        <v>2695</v>
      </c>
      <c r="BK16" s="182" t="s">
        <v>2695</v>
      </c>
      <c r="BL16" s="182" t="s">
        <v>2805</v>
      </c>
      <c r="BM16" s="182" t="s">
        <v>2695</v>
      </c>
      <c r="BN16" s="182" t="s">
        <v>2695</v>
      </c>
      <c r="BO16" s="182" t="s">
        <v>2805</v>
      </c>
      <c r="BP16" s="182" t="s">
        <v>2695</v>
      </c>
      <c r="BQ16" s="182" t="s">
        <v>2695</v>
      </c>
      <c r="BR16" s="182" t="s">
        <v>2805</v>
      </c>
      <c r="BS16" s="182" t="s">
        <v>2695</v>
      </c>
      <c r="BT16" s="182" t="s">
        <v>2695</v>
      </c>
      <c r="BU16" s="182" t="s">
        <v>2805</v>
      </c>
      <c r="BV16" s="182" t="s">
        <v>2695</v>
      </c>
      <c r="BW16" s="182" t="s">
        <v>2695</v>
      </c>
      <c r="BX16" s="182" t="s">
        <v>2805</v>
      </c>
      <c r="BY16" s="182" t="s">
        <v>2695</v>
      </c>
      <c r="BZ16" s="182" t="s">
        <v>2695</v>
      </c>
      <c r="CA16" s="182" t="s">
        <v>2805</v>
      </c>
      <c r="CB16" s="182" t="s">
        <v>2695</v>
      </c>
      <c r="CC16" s="182" t="s">
        <v>2695</v>
      </c>
      <c r="CD16" s="182" t="s">
        <v>2805</v>
      </c>
      <c r="CE16" s="182" t="s">
        <v>2695</v>
      </c>
      <c r="CF16" s="182" t="s">
        <v>2695</v>
      </c>
      <c r="CG16" s="182" t="s">
        <v>2805</v>
      </c>
      <c r="CH16" s="182" t="s">
        <v>2695</v>
      </c>
      <c r="CI16" s="182" t="s">
        <v>2695</v>
      </c>
      <c r="CJ16" s="182" t="s">
        <v>2805</v>
      </c>
      <c r="CK16" s="182" t="s">
        <v>2695</v>
      </c>
      <c r="CL16" s="182" t="s">
        <v>2695</v>
      </c>
      <c r="CM16" s="182" t="s">
        <v>2805</v>
      </c>
      <c r="CN16" s="182" t="s">
        <v>2695</v>
      </c>
      <c r="CO16" s="182" t="s">
        <v>2695</v>
      </c>
      <c r="CP16" s="182" t="s">
        <v>2805</v>
      </c>
      <c r="CQ16" s="182" t="s">
        <v>2695</v>
      </c>
      <c r="CR16" s="182" t="s">
        <v>2695</v>
      </c>
      <c r="CS16" s="182" t="s">
        <v>2805</v>
      </c>
      <c r="CT16" s="182" t="s">
        <v>2695</v>
      </c>
      <c r="CU16" s="182" t="s">
        <v>2695</v>
      </c>
      <c r="CV16" s="182" t="s">
        <v>2805</v>
      </c>
      <c r="CW16" s="182" t="s">
        <v>2695</v>
      </c>
      <c r="CX16" s="182" t="s">
        <v>2695</v>
      </c>
      <c r="CY16" s="182" t="s">
        <v>2805</v>
      </c>
      <c r="CZ16" s="182" t="s">
        <v>2695</v>
      </c>
      <c r="DA16" s="182" t="s">
        <v>2695</v>
      </c>
      <c r="DB16" s="182" t="s">
        <v>2805</v>
      </c>
      <c r="DC16" s="182" t="s">
        <v>2695</v>
      </c>
      <c r="DD16" s="182" t="s">
        <v>2695</v>
      </c>
      <c r="DE16" s="182" t="s">
        <v>2805</v>
      </c>
      <c r="DF16" s="182" t="s">
        <v>2695</v>
      </c>
      <c r="DG16" s="182" t="s">
        <v>2695</v>
      </c>
      <c r="DH16" s="182" t="s">
        <v>2805</v>
      </c>
      <c r="DI16" s="182" t="s">
        <v>2695</v>
      </c>
      <c r="DJ16" s="182" t="s">
        <v>2695</v>
      </c>
      <c r="DK16" s="182" t="s">
        <v>2805</v>
      </c>
      <c r="DL16" s="182" t="s">
        <v>2695</v>
      </c>
      <c r="DM16" s="182" t="s">
        <v>2695</v>
      </c>
      <c r="DN16" s="182" t="s">
        <v>2805</v>
      </c>
      <c r="DO16" s="182" t="s">
        <v>2695</v>
      </c>
      <c r="DP16" s="182" t="s">
        <v>2695</v>
      </c>
      <c r="DQ16" s="182" t="s">
        <v>2805</v>
      </c>
      <c r="DR16" s="182" t="s">
        <v>2695</v>
      </c>
      <c r="DS16" s="182" t="s">
        <v>2695</v>
      </c>
      <c r="DT16" s="182" t="s">
        <v>2805</v>
      </c>
      <c r="DU16" s="182" t="s">
        <v>2695</v>
      </c>
      <c r="DV16" s="182" t="s">
        <v>2695</v>
      </c>
      <c r="DW16" s="182" t="s">
        <v>2805</v>
      </c>
      <c r="DX16" s="182" t="s">
        <v>2695</v>
      </c>
      <c r="DY16" s="182" t="s">
        <v>2695</v>
      </c>
      <c r="DZ16" s="182" t="s">
        <v>2805</v>
      </c>
      <c r="EA16" s="182" t="s">
        <v>2695</v>
      </c>
      <c r="EB16" s="182" t="s">
        <v>2695</v>
      </c>
      <c r="EC16" s="182" t="s">
        <v>2805</v>
      </c>
      <c r="ED16" s="182" t="s">
        <v>2695</v>
      </c>
      <c r="EE16" s="182" t="s">
        <v>2695</v>
      </c>
      <c r="EF16" s="182" t="s">
        <v>2805</v>
      </c>
      <c r="EG16" s="182" t="s">
        <v>2695</v>
      </c>
      <c r="EH16" s="182" t="s">
        <v>2695</v>
      </c>
      <c r="EI16" s="182" t="s">
        <v>2805</v>
      </c>
      <c r="EJ16" s="182" t="s">
        <v>2695</v>
      </c>
      <c r="EK16" s="182" t="s">
        <v>2695</v>
      </c>
      <c r="EL16" s="182" t="s">
        <v>2805</v>
      </c>
      <c r="EM16" s="182" t="s">
        <v>2695</v>
      </c>
      <c r="EN16" s="182" t="s">
        <v>2695</v>
      </c>
      <c r="EO16" s="182" t="s">
        <v>2805</v>
      </c>
      <c r="EP16" s="182" t="s">
        <v>2695</v>
      </c>
      <c r="EQ16" s="182" t="s">
        <v>2695</v>
      </c>
      <c r="ER16" s="182" t="s">
        <v>2805</v>
      </c>
      <c r="ES16" s="182" t="s">
        <v>2695</v>
      </c>
      <c r="ET16" s="182" t="s">
        <v>2695</v>
      </c>
    </row>
    <row r="17" spans="1:150" x14ac:dyDescent="0.3">
      <c r="A17" s="1"/>
      <c r="B17" s="181" t="s">
        <v>2836</v>
      </c>
      <c r="C17" s="181" t="s">
        <v>82</v>
      </c>
      <c r="D17" s="181" t="s">
        <v>89</v>
      </c>
      <c r="E17" s="181" t="s">
        <v>2837</v>
      </c>
      <c r="F17" s="181" t="s">
        <v>2838</v>
      </c>
      <c r="G17" s="182" t="s">
        <v>2805</v>
      </c>
      <c r="H17" s="182" t="s">
        <v>869</v>
      </c>
      <c r="I17" s="182" t="s">
        <v>869</v>
      </c>
      <c r="J17" s="182" t="s">
        <v>2805</v>
      </c>
      <c r="K17" s="182" t="s">
        <v>869</v>
      </c>
      <c r="L17" s="182" t="s">
        <v>869</v>
      </c>
      <c r="M17" s="182" t="s">
        <v>2805</v>
      </c>
      <c r="N17" s="182" t="s">
        <v>869</v>
      </c>
      <c r="O17" s="182" t="s">
        <v>869</v>
      </c>
      <c r="P17" s="182" t="s">
        <v>2805</v>
      </c>
      <c r="Q17" s="182" t="s">
        <v>869</v>
      </c>
      <c r="R17" s="182" t="s">
        <v>869</v>
      </c>
      <c r="S17" s="182" t="s">
        <v>2805</v>
      </c>
      <c r="T17" s="182" t="s">
        <v>869</v>
      </c>
      <c r="U17" s="182" t="s">
        <v>869</v>
      </c>
      <c r="V17" s="182" t="s">
        <v>2805</v>
      </c>
      <c r="W17" s="182" t="s">
        <v>869</v>
      </c>
      <c r="X17" s="182" t="s">
        <v>869</v>
      </c>
      <c r="Y17" s="182" t="s">
        <v>2805</v>
      </c>
      <c r="Z17" s="182" t="s">
        <v>869</v>
      </c>
      <c r="AA17" s="182" t="s">
        <v>869</v>
      </c>
      <c r="AB17" s="182" t="s">
        <v>2805</v>
      </c>
      <c r="AC17" s="182" t="s">
        <v>869</v>
      </c>
      <c r="AD17" s="182" t="s">
        <v>869</v>
      </c>
      <c r="AE17" s="182" t="s">
        <v>2805</v>
      </c>
      <c r="AF17" s="182" t="s">
        <v>869</v>
      </c>
      <c r="AG17" s="182" t="s">
        <v>869</v>
      </c>
      <c r="AH17" s="182" t="s">
        <v>2805</v>
      </c>
      <c r="AI17" s="182" t="s">
        <v>869</v>
      </c>
      <c r="AJ17" s="182" t="s">
        <v>869</v>
      </c>
      <c r="AK17" s="182" t="s">
        <v>2805</v>
      </c>
      <c r="AL17" s="182" t="s">
        <v>869</v>
      </c>
      <c r="AM17" s="182" t="s">
        <v>869</v>
      </c>
      <c r="AN17" s="182" t="s">
        <v>2805</v>
      </c>
      <c r="AO17" s="182" t="s">
        <v>869</v>
      </c>
      <c r="AP17" s="182" t="s">
        <v>869</v>
      </c>
      <c r="AQ17" s="182" t="s">
        <v>2805</v>
      </c>
      <c r="AR17" s="182" t="s">
        <v>869</v>
      </c>
      <c r="AS17" s="182" t="s">
        <v>869</v>
      </c>
      <c r="AT17" s="182" t="s">
        <v>2805</v>
      </c>
      <c r="AU17" s="182" t="s">
        <v>869</v>
      </c>
      <c r="AV17" s="182" t="s">
        <v>869</v>
      </c>
      <c r="AW17" s="182" t="s">
        <v>2805</v>
      </c>
      <c r="AX17" s="182" t="s">
        <v>869</v>
      </c>
      <c r="AY17" s="182" t="s">
        <v>869</v>
      </c>
      <c r="AZ17" s="182" t="s">
        <v>2805</v>
      </c>
      <c r="BA17" s="182" t="s">
        <v>869</v>
      </c>
      <c r="BB17" s="182" t="s">
        <v>869</v>
      </c>
      <c r="BC17" s="182" t="s">
        <v>2805</v>
      </c>
      <c r="BD17" s="182" t="s">
        <v>869</v>
      </c>
      <c r="BE17" s="182" t="s">
        <v>869</v>
      </c>
      <c r="BF17" s="182" t="s">
        <v>2805</v>
      </c>
      <c r="BG17" s="182" t="s">
        <v>869</v>
      </c>
      <c r="BH17" s="182" t="s">
        <v>869</v>
      </c>
      <c r="BI17" s="182" t="s">
        <v>2805</v>
      </c>
      <c r="BJ17" s="182" t="s">
        <v>869</v>
      </c>
      <c r="BK17" s="182" t="s">
        <v>869</v>
      </c>
      <c r="BL17" s="182" t="s">
        <v>2805</v>
      </c>
      <c r="BM17" s="182" t="s">
        <v>869</v>
      </c>
      <c r="BN17" s="182" t="s">
        <v>869</v>
      </c>
      <c r="BO17" s="182" t="s">
        <v>2805</v>
      </c>
      <c r="BP17" s="182" t="s">
        <v>869</v>
      </c>
      <c r="BQ17" s="182" t="s">
        <v>869</v>
      </c>
      <c r="BR17" s="182" t="s">
        <v>2805</v>
      </c>
      <c r="BS17" s="182" t="s">
        <v>869</v>
      </c>
      <c r="BT17" s="182" t="s">
        <v>869</v>
      </c>
      <c r="BU17" s="182" t="s">
        <v>2805</v>
      </c>
      <c r="BV17" s="182" t="s">
        <v>869</v>
      </c>
      <c r="BW17" s="182" t="s">
        <v>869</v>
      </c>
      <c r="BX17" s="182" t="s">
        <v>2805</v>
      </c>
      <c r="BY17" s="182" t="s">
        <v>869</v>
      </c>
      <c r="BZ17" s="182" t="s">
        <v>869</v>
      </c>
      <c r="CA17" s="182" t="s">
        <v>2805</v>
      </c>
      <c r="CB17" s="182" t="s">
        <v>869</v>
      </c>
      <c r="CC17" s="182" t="s">
        <v>869</v>
      </c>
      <c r="CD17" s="182" t="s">
        <v>2805</v>
      </c>
      <c r="CE17" s="182" t="s">
        <v>869</v>
      </c>
      <c r="CF17" s="182" t="s">
        <v>869</v>
      </c>
      <c r="CG17" s="182" t="s">
        <v>2805</v>
      </c>
      <c r="CH17" s="182" t="s">
        <v>869</v>
      </c>
      <c r="CI17" s="182" t="s">
        <v>869</v>
      </c>
      <c r="CJ17" s="182" t="s">
        <v>2805</v>
      </c>
      <c r="CK17" s="182" t="s">
        <v>869</v>
      </c>
      <c r="CL17" s="182" t="s">
        <v>869</v>
      </c>
      <c r="CM17" s="182" t="s">
        <v>2805</v>
      </c>
      <c r="CN17" s="182" t="s">
        <v>869</v>
      </c>
      <c r="CO17" s="182" t="s">
        <v>869</v>
      </c>
      <c r="CP17" s="182" t="s">
        <v>2805</v>
      </c>
      <c r="CQ17" s="182" t="s">
        <v>869</v>
      </c>
      <c r="CR17" s="182" t="s">
        <v>869</v>
      </c>
      <c r="CS17" s="182" t="s">
        <v>2805</v>
      </c>
      <c r="CT17" s="182" t="s">
        <v>869</v>
      </c>
      <c r="CU17" s="182" t="s">
        <v>869</v>
      </c>
      <c r="CV17" s="182" t="s">
        <v>2805</v>
      </c>
      <c r="CW17" s="182" t="s">
        <v>869</v>
      </c>
      <c r="CX17" s="182" t="s">
        <v>869</v>
      </c>
      <c r="CY17" s="182" t="s">
        <v>2805</v>
      </c>
      <c r="CZ17" s="182" t="s">
        <v>869</v>
      </c>
      <c r="DA17" s="182" t="s">
        <v>869</v>
      </c>
      <c r="DB17" s="182" t="s">
        <v>2805</v>
      </c>
      <c r="DC17" s="182" t="s">
        <v>869</v>
      </c>
      <c r="DD17" s="182" t="s">
        <v>869</v>
      </c>
      <c r="DE17" s="182" t="s">
        <v>2805</v>
      </c>
      <c r="DF17" s="182" t="s">
        <v>869</v>
      </c>
      <c r="DG17" s="182" t="s">
        <v>869</v>
      </c>
      <c r="DH17" s="182" t="s">
        <v>2805</v>
      </c>
      <c r="DI17" s="182" t="s">
        <v>869</v>
      </c>
      <c r="DJ17" s="182" t="s">
        <v>869</v>
      </c>
      <c r="DK17" s="182" t="s">
        <v>2805</v>
      </c>
      <c r="DL17" s="182" t="s">
        <v>869</v>
      </c>
      <c r="DM17" s="182" t="s">
        <v>869</v>
      </c>
      <c r="DN17" s="182" t="s">
        <v>2805</v>
      </c>
      <c r="DO17" s="182" t="s">
        <v>869</v>
      </c>
      <c r="DP17" s="182" t="s">
        <v>869</v>
      </c>
      <c r="DQ17" s="182" t="s">
        <v>2805</v>
      </c>
      <c r="DR17" s="182" t="s">
        <v>869</v>
      </c>
      <c r="DS17" s="182" t="s">
        <v>869</v>
      </c>
      <c r="DT17" s="182" t="s">
        <v>2805</v>
      </c>
      <c r="DU17" s="182" t="s">
        <v>869</v>
      </c>
      <c r="DV17" s="182" t="s">
        <v>869</v>
      </c>
      <c r="DW17" s="182" t="s">
        <v>2805</v>
      </c>
      <c r="DX17" s="182" t="s">
        <v>869</v>
      </c>
      <c r="DY17" s="182" t="s">
        <v>869</v>
      </c>
      <c r="DZ17" s="182" t="s">
        <v>2805</v>
      </c>
      <c r="EA17" s="182" t="s">
        <v>869</v>
      </c>
      <c r="EB17" s="182" t="s">
        <v>869</v>
      </c>
      <c r="EC17" s="182" t="s">
        <v>2805</v>
      </c>
      <c r="ED17" s="182" t="s">
        <v>869</v>
      </c>
      <c r="EE17" s="182" t="s">
        <v>869</v>
      </c>
      <c r="EF17" s="182" t="s">
        <v>2805</v>
      </c>
      <c r="EG17" s="182" t="s">
        <v>869</v>
      </c>
      <c r="EH17" s="182" t="s">
        <v>869</v>
      </c>
      <c r="EI17" s="182" t="s">
        <v>2805</v>
      </c>
      <c r="EJ17" s="182" t="s">
        <v>869</v>
      </c>
      <c r="EK17" s="182" t="s">
        <v>869</v>
      </c>
      <c r="EL17" s="182" t="s">
        <v>2805</v>
      </c>
      <c r="EM17" s="182" t="s">
        <v>869</v>
      </c>
      <c r="EN17" s="182" t="s">
        <v>869</v>
      </c>
      <c r="EO17" s="182" t="s">
        <v>2805</v>
      </c>
      <c r="EP17" s="182" t="s">
        <v>869</v>
      </c>
      <c r="EQ17" s="182" t="s">
        <v>869</v>
      </c>
      <c r="ER17" s="182" t="s">
        <v>2805</v>
      </c>
      <c r="ES17" s="182" t="s">
        <v>869</v>
      </c>
      <c r="ET17" s="182" t="s">
        <v>869</v>
      </c>
    </row>
    <row r="18" spans="1:150" x14ac:dyDescent="0.3">
      <c r="A18" s="1"/>
      <c r="B18" s="180" t="s">
        <v>2839</v>
      </c>
      <c r="C18" s="180" t="s">
        <v>113</v>
      </c>
      <c r="D18" s="180" t="s">
        <v>937</v>
      </c>
      <c r="E18" s="180" t="s">
        <v>2840</v>
      </c>
      <c r="F18" s="180" t="s">
        <v>2841</v>
      </c>
      <c r="G18" s="180" t="s">
        <v>2805</v>
      </c>
      <c r="H18" s="180" t="s">
        <v>2695</v>
      </c>
      <c r="I18" s="180" t="s">
        <v>2695</v>
      </c>
      <c r="J18" s="180" t="s">
        <v>2805</v>
      </c>
      <c r="K18" s="180" t="s">
        <v>2695</v>
      </c>
      <c r="L18" s="180" t="s">
        <v>2695</v>
      </c>
      <c r="M18" s="180" t="s">
        <v>2805</v>
      </c>
      <c r="N18" s="180" t="s">
        <v>2695</v>
      </c>
      <c r="O18" s="180" t="s">
        <v>2695</v>
      </c>
      <c r="P18" s="180" t="s">
        <v>2805</v>
      </c>
      <c r="Q18" s="180" t="s">
        <v>2695</v>
      </c>
      <c r="R18" s="180" t="s">
        <v>2695</v>
      </c>
      <c r="S18" s="180" t="s">
        <v>2805</v>
      </c>
      <c r="T18" s="180" t="s">
        <v>2695</v>
      </c>
      <c r="U18" s="180" t="s">
        <v>2695</v>
      </c>
      <c r="V18" s="180" t="s">
        <v>2805</v>
      </c>
      <c r="W18" s="180" t="s">
        <v>2695</v>
      </c>
      <c r="X18" s="180" t="s">
        <v>2695</v>
      </c>
      <c r="Y18" s="180" t="s">
        <v>2805</v>
      </c>
      <c r="Z18" s="180" t="s">
        <v>2695</v>
      </c>
      <c r="AA18" s="180" t="s">
        <v>2695</v>
      </c>
      <c r="AB18" s="180" t="s">
        <v>2805</v>
      </c>
      <c r="AC18" s="180" t="s">
        <v>2695</v>
      </c>
      <c r="AD18" s="180" t="s">
        <v>2695</v>
      </c>
      <c r="AE18" s="180" t="s">
        <v>2805</v>
      </c>
      <c r="AF18" s="180" t="s">
        <v>2695</v>
      </c>
      <c r="AG18" s="180" t="s">
        <v>2695</v>
      </c>
      <c r="AH18" s="180" t="s">
        <v>2805</v>
      </c>
      <c r="AI18" s="180" t="s">
        <v>2695</v>
      </c>
      <c r="AJ18" s="180" t="s">
        <v>2695</v>
      </c>
      <c r="AK18" s="180" t="s">
        <v>2805</v>
      </c>
      <c r="AL18" s="180" t="s">
        <v>2695</v>
      </c>
      <c r="AM18" s="180" t="s">
        <v>2695</v>
      </c>
      <c r="AN18" s="180" t="s">
        <v>2805</v>
      </c>
      <c r="AO18" s="180" t="s">
        <v>2695</v>
      </c>
      <c r="AP18" s="180" t="s">
        <v>2695</v>
      </c>
      <c r="AQ18" s="180" t="s">
        <v>2805</v>
      </c>
      <c r="AR18" s="180" t="s">
        <v>2695</v>
      </c>
      <c r="AS18" s="180" t="s">
        <v>2695</v>
      </c>
      <c r="AT18" s="180" t="s">
        <v>2805</v>
      </c>
      <c r="AU18" s="180" t="s">
        <v>2695</v>
      </c>
      <c r="AV18" s="180" t="s">
        <v>2695</v>
      </c>
      <c r="AW18" s="180" t="s">
        <v>2805</v>
      </c>
      <c r="AX18" s="180" t="s">
        <v>2695</v>
      </c>
      <c r="AY18" s="180" t="s">
        <v>2695</v>
      </c>
      <c r="AZ18" s="180" t="s">
        <v>2805</v>
      </c>
      <c r="BA18" s="180" t="s">
        <v>2695</v>
      </c>
      <c r="BB18" s="180" t="s">
        <v>2695</v>
      </c>
      <c r="BC18" s="180" t="s">
        <v>2805</v>
      </c>
      <c r="BD18" s="180" t="s">
        <v>2695</v>
      </c>
      <c r="BE18" s="180" t="s">
        <v>2695</v>
      </c>
      <c r="BF18" s="180" t="s">
        <v>2805</v>
      </c>
      <c r="BG18" s="180" t="s">
        <v>2695</v>
      </c>
      <c r="BH18" s="180" t="s">
        <v>2695</v>
      </c>
      <c r="BI18" s="180" t="s">
        <v>2805</v>
      </c>
      <c r="BJ18" s="180" t="s">
        <v>2695</v>
      </c>
      <c r="BK18" s="180" t="s">
        <v>2695</v>
      </c>
      <c r="BL18" s="180" t="s">
        <v>2805</v>
      </c>
      <c r="BM18" s="180" t="s">
        <v>2695</v>
      </c>
      <c r="BN18" s="180" t="s">
        <v>2695</v>
      </c>
      <c r="BO18" s="180" t="s">
        <v>2805</v>
      </c>
      <c r="BP18" s="180" t="s">
        <v>2695</v>
      </c>
      <c r="BQ18" s="180" t="s">
        <v>2695</v>
      </c>
      <c r="BR18" s="180" t="s">
        <v>2805</v>
      </c>
      <c r="BS18" s="180" t="s">
        <v>2695</v>
      </c>
      <c r="BT18" s="180" t="s">
        <v>2695</v>
      </c>
      <c r="BU18" s="180" t="s">
        <v>2805</v>
      </c>
      <c r="BV18" s="180" t="s">
        <v>2695</v>
      </c>
      <c r="BW18" s="180" t="s">
        <v>2695</v>
      </c>
      <c r="BX18" s="180" t="s">
        <v>2805</v>
      </c>
      <c r="BY18" s="180" t="s">
        <v>2695</v>
      </c>
      <c r="BZ18" s="180" t="s">
        <v>2695</v>
      </c>
      <c r="CA18" s="180" t="s">
        <v>2805</v>
      </c>
      <c r="CB18" s="180" t="s">
        <v>2695</v>
      </c>
      <c r="CC18" s="180" t="s">
        <v>2695</v>
      </c>
      <c r="CD18" s="180" t="s">
        <v>2805</v>
      </c>
      <c r="CE18" s="180" t="s">
        <v>2695</v>
      </c>
      <c r="CF18" s="180" t="s">
        <v>2695</v>
      </c>
      <c r="CG18" s="180" t="s">
        <v>2805</v>
      </c>
      <c r="CH18" s="180" t="s">
        <v>2695</v>
      </c>
      <c r="CI18" s="180" t="s">
        <v>2695</v>
      </c>
      <c r="CJ18" s="180" t="s">
        <v>2805</v>
      </c>
      <c r="CK18" s="180" t="s">
        <v>2695</v>
      </c>
      <c r="CL18" s="180" t="s">
        <v>2695</v>
      </c>
      <c r="CM18" s="180" t="s">
        <v>2805</v>
      </c>
      <c r="CN18" s="180" t="s">
        <v>2695</v>
      </c>
      <c r="CO18" s="180" t="s">
        <v>2695</v>
      </c>
      <c r="CP18" s="180" t="s">
        <v>2805</v>
      </c>
      <c r="CQ18" s="180" t="s">
        <v>2695</v>
      </c>
      <c r="CR18" s="180" t="s">
        <v>2695</v>
      </c>
      <c r="CS18" s="180" t="s">
        <v>2805</v>
      </c>
      <c r="CT18" s="180" t="s">
        <v>2695</v>
      </c>
      <c r="CU18" s="180" t="s">
        <v>2695</v>
      </c>
      <c r="CV18" s="180" t="s">
        <v>2805</v>
      </c>
      <c r="CW18" s="180" t="s">
        <v>2695</v>
      </c>
      <c r="CX18" s="180" t="s">
        <v>2695</v>
      </c>
      <c r="CY18" s="180" t="s">
        <v>2805</v>
      </c>
      <c r="CZ18" s="180" t="s">
        <v>2695</v>
      </c>
      <c r="DA18" s="180" t="s">
        <v>2695</v>
      </c>
      <c r="DB18" s="180" t="s">
        <v>2805</v>
      </c>
      <c r="DC18" s="180" t="s">
        <v>2695</v>
      </c>
      <c r="DD18" s="180" t="s">
        <v>2695</v>
      </c>
      <c r="DE18" s="180" t="s">
        <v>2805</v>
      </c>
      <c r="DF18" s="180" t="s">
        <v>2695</v>
      </c>
      <c r="DG18" s="180" t="s">
        <v>2695</v>
      </c>
      <c r="DH18" s="180" t="s">
        <v>2805</v>
      </c>
      <c r="DI18" s="180" t="s">
        <v>2695</v>
      </c>
      <c r="DJ18" s="180" t="s">
        <v>2695</v>
      </c>
      <c r="DK18" s="180" t="s">
        <v>2805</v>
      </c>
      <c r="DL18" s="180" t="s">
        <v>2695</v>
      </c>
      <c r="DM18" s="180" t="s">
        <v>2695</v>
      </c>
      <c r="DN18" s="180" t="s">
        <v>2805</v>
      </c>
      <c r="DO18" s="180" t="s">
        <v>2695</v>
      </c>
      <c r="DP18" s="180" t="s">
        <v>2695</v>
      </c>
      <c r="DQ18" s="180" t="s">
        <v>2805</v>
      </c>
      <c r="DR18" s="180" t="s">
        <v>2695</v>
      </c>
      <c r="DS18" s="180" t="s">
        <v>2695</v>
      </c>
      <c r="DT18" s="180" t="s">
        <v>2805</v>
      </c>
      <c r="DU18" s="180" t="s">
        <v>2695</v>
      </c>
      <c r="DV18" s="180" t="s">
        <v>2695</v>
      </c>
      <c r="DW18" s="180" t="s">
        <v>2805</v>
      </c>
      <c r="DX18" s="180" t="s">
        <v>2695</v>
      </c>
      <c r="DY18" s="180" t="s">
        <v>2695</v>
      </c>
      <c r="DZ18" s="180" t="s">
        <v>2805</v>
      </c>
      <c r="EA18" s="180" t="s">
        <v>2695</v>
      </c>
      <c r="EB18" s="180" t="s">
        <v>2695</v>
      </c>
      <c r="EC18" s="180" t="s">
        <v>2805</v>
      </c>
      <c r="ED18" s="180" t="s">
        <v>2695</v>
      </c>
      <c r="EE18" s="180" t="s">
        <v>2695</v>
      </c>
      <c r="EF18" s="180" t="s">
        <v>2805</v>
      </c>
      <c r="EG18" s="180" t="s">
        <v>2695</v>
      </c>
      <c r="EH18" s="180" t="s">
        <v>2695</v>
      </c>
      <c r="EI18" s="180" t="s">
        <v>2805</v>
      </c>
      <c r="EJ18" s="180" t="s">
        <v>2695</v>
      </c>
      <c r="EK18" s="180" t="s">
        <v>2695</v>
      </c>
      <c r="EL18" s="180" t="s">
        <v>2805</v>
      </c>
      <c r="EM18" s="180" t="s">
        <v>2695</v>
      </c>
      <c r="EN18" s="180" t="s">
        <v>2695</v>
      </c>
      <c r="EO18" s="180" t="s">
        <v>2805</v>
      </c>
      <c r="EP18" s="180" t="s">
        <v>2695</v>
      </c>
      <c r="EQ18" s="180" t="s">
        <v>2695</v>
      </c>
      <c r="ER18" s="180" t="s">
        <v>2805</v>
      </c>
      <c r="ES18" s="180" t="s">
        <v>2695</v>
      </c>
      <c r="ET18" s="180" t="s">
        <v>2695</v>
      </c>
    </row>
    <row r="19" spans="1:150" x14ac:dyDescent="0.3">
      <c r="A19" s="1"/>
      <c r="B19" s="181" t="s">
        <v>2842</v>
      </c>
      <c r="C19" s="181" t="s">
        <v>113</v>
      </c>
      <c r="D19" s="181" t="s">
        <v>937</v>
      </c>
      <c r="E19" s="181" t="s">
        <v>2843</v>
      </c>
      <c r="F19" s="181" t="s">
        <v>2844</v>
      </c>
      <c r="G19" s="182" t="s">
        <v>2805</v>
      </c>
      <c r="H19" s="182" t="s">
        <v>2695</v>
      </c>
      <c r="I19" s="182" t="s">
        <v>2695</v>
      </c>
      <c r="J19" s="182" t="s">
        <v>2805</v>
      </c>
      <c r="K19" s="182" t="s">
        <v>2695</v>
      </c>
      <c r="L19" s="182" t="s">
        <v>2695</v>
      </c>
      <c r="M19" s="182" t="s">
        <v>2805</v>
      </c>
      <c r="N19" s="182" t="s">
        <v>2695</v>
      </c>
      <c r="O19" s="182" t="s">
        <v>2695</v>
      </c>
      <c r="P19" s="182" t="s">
        <v>2805</v>
      </c>
      <c r="Q19" s="182" t="s">
        <v>2695</v>
      </c>
      <c r="R19" s="182" t="s">
        <v>2695</v>
      </c>
      <c r="S19" s="182" t="s">
        <v>2805</v>
      </c>
      <c r="T19" s="182" t="s">
        <v>2695</v>
      </c>
      <c r="U19" s="182" t="s">
        <v>2695</v>
      </c>
      <c r="V19" s="182" t="s">
        <v>2805</v>
      </c>
      <c r="W19" s="182" t="s">
        <v>2695</v>
      </c>
      <c r="X19" s="182" t="s">
        <v>2695</v>
      </c>
      <c r="Y19" s="182" t="s">
        <v>2805</v>
      </c>
      <c r="Z19" s="182" t="s">
        <v>2695</v>
      </c>
      <c r="AA19" s="182" t="s">
        <v>2695</v>
      </c>
      <c r="AB19" s="182" t="s">
        <v>2805</v>
      </c>
      <c r="AC19" s="182" t="s">
        <v>2695</v>
      </c>
      <c r="AD19" s="182" t="s">
        <v>2695</v>
      </c>
      <c r="AE19" s="182" t="s">
        <v>2805</v>
      </c>
      <c r="AF19" s="182" t="s">
        <v>2695</v>
      </c>
      <c r="AG19" s="182" t="s">
        <v>2695</v>
      </c>
      <c r="AH19" s="182" t="s">
        <v>2805</v>
      </c>
      <c r="AI19" s="182" t="s">
        <v>2695</v>
      </c>
      <c r="AJ19" s="182" t="s">
        <v>2695</v>
      </c>
      <c r="AK19" s="182" t="s">
        <v>2805</v>
      </c>
      <c r="AL19" s="182" t="s">
        <v>2695</v>
      </c>
      <c r="AM19" s="182" t="s">
        <v>2695</v>
      </c>
      <c r="AN19" s="182" t="s">
        <v>2805</v>
      </c>
      <c r="AO19" s="182" t="s">
        <v>2695</v>
      </c>
      <c r="AP19" s="182" t="s">
        <v>2695</v>
      </c>
      <c r="AQ19" s="182" t="s">
        <v>2805</v>
      </c>
      <c r="AR19" s="182" t="s">
        <v>2695</v>
      </c>
      <c r="AS19" s="182" t="s">
        <v>2695</v>
      </c>
      <c r="AT19" s="182" t="s">
        <v>2805</v>
      </c>
      <c r="AU19" s="182" t="s">
        <v>2695</v>
      </c>
      <c r="AV19" s="182" t="s">
        <v>2695</v>
      </c>
      <c r="AW19" s="182" t="s">
        <v>2805</v>
      </c>
      <c r="AX19" s="182" t="s">
        <v>2695</v>
      </c>
      <c r="AY19" s="182" t="s">
        <v>2695</v>
      </c>
      <c r="AZ19" s="182" t="s">
        <v>2805</v>
      </c>
      <c r="BA19" s="182" t="s">
        <v>2695</v>
      </c>
      <c r="BB19" s="182" t="s">
        <v>2695</v>
      </c>
      <c r="BC19" s="182" t="s">
        <v>2805</v>
      </c>
      <c r="BD19" s="182" t="s">
        <v>2695</v>
      </c>
      <c r="BE19" s="182" t="s">
        <v>2695</v>
      </c>
      <c r="BF19" s="182" t="s">
        <v>2805</v>
      </c>
      <c r="BG19" s="182" t="s">
        <v>2695</v>
      </c>
      <c r="BH19" s="182" t="s">
        <v>2695</v>
      </c>
      <c r="BI19" s="182" t="s">
        <v>2805</v>
      </c>
      <c r="BJ19" s="182" t="s">
        <v>2695</v>
      </c>
      <c r="BK19" s="182" t="s">
        <v>2695</v>
      </c>
      <c r="BL19" s="182" t="s">
        <v>2805</v>
      </c>
      <c r="BM19" s="182" t="s">
        <v>2695</v>
      </c>
      <c r="BN19" s="182" t="s">
        <v>2695</v>
      </c>
      <c r="BO19" s="182" t="s">
        <v>2805</v>
      </c>
      <c r="BP19" s="182" t="s">
        <v>2695</v>
      </c>
      <c r="BQ19" s="182" t="s">
        <v>2695</v>
      </c>
      <c r="BR19" s="182" t="s">
        <v>2805</v>
      </c>
      <c r="BS19" s="182" t="s">
        <v>2695</v>
      </c>
      <c r="BT19" s="182" t="s">
        <v>2695</v>
      </c>
      <c r="BU19" s="182" t="s">
        <v>2805</v>
      </c>
      <c r="BV19" s="182" t="s">
        <v>2695</v>
      </c>
      <c r="BW19" s="182" t="s">
        <v>2695</v>
      </c>
      <c r="BX19" s="182" t="s">
        <v>2805</v>
      </c>
      <c r="BY19" s="182" t="s">
        <v>2695</v>
      </c>
      <c r="BZ19" s="182" t="s">
        <v>2695</v>
      </c>
      <c r="CA19" s="182" t="s">
        <v>2805</v>
      </c>
      <c r="CB19" s="182" t="s">
        <v>2695</v>
      </c>
      <c r="CC19" s="182" t="s">
        <v>2695</v>
      </c>
      <c r="CD19" s="182" t="s">
        <v>2805</v>
      </c>
      <c r="CE19" s="182" t="s">
        <v>2695</v>
      </c>
      <c r="CF19" s="182" t="s">
        <v>2695</v>
      </c>
      <c r="CG19" s="182" t="s">
        <v>2805</v>
      </c>
      <c r="CH19" s="182" t="s">
        <v>2695</v>
      </c>
      <c r="CI19" s="182" t="s">
        <v>2695</v>
      </c>
      <c r="CJ19" s="182" t="s">
        <v>2805</v>
      </c>
      <c r="CK19" s="182" t="s">
        <v>2695</v>
      </c>
      <c r="CL19" s="182" t="s">
        <v>2695</v>
      </c>
      <c r="CM19" s="182" t="s">
        <v>2805</v>
      </c>
      <c r="CN19" s="182" t="s">
        <v>2695</v>
      </c>
      <c r="CO19" s="182" t="s">
        <v>2695</v>
      </c>
      <c r="CP19" s="182" t="s">
        <v>2805</v>
      </c>
      <c r="CQ19" s="182" t="s">
        <v>2695</v>
      </c>
      <c r="CR19" s="182" t="s">
        <v>2695</v>
      </c>
      <c r="CS19" s="182" t="s">
        <v>2805</v>
      </c>
      <c r="CT19" s="182" t="s">
        <v>2695</v>
      </c>
      <c r="CU19" s="182" t="s">
        <v>2695</v>
      </c>
      <c r="CV19" s="182" t="s">
        <v>2805</v>
      </c>
      <c r="CW19" s="182" t="s">
        <v>2695</v>
      </c>
      <c r="CX19" s="182" t="s">
        <v>2695</v>
      </c>
      <c r="CY19" s="182" t="s">
        <v>2805</v>
      </c>
      <c r="CZ19" s="182" t="s">
        <v>2695</v>
      </c>
      <c r="DA19" s="182" t="s">
        <v>2695</v>
      </c>
      <c r="DB19" s="182" t="s">
        <v>2805</v>
      </c>
      <c r="DC19" s="182" t="s">
        <v>2695</v>
      </c>
      <c r="DD19" s="182" t="s">
        <v>2695</v>
      </c>
      <c r="DE19" s="182" t="s">
        <v>2805</v>
      </c>
      <c r="DF19" s="182" t="s">
        <v>2695</v>
      </c>
      <c r="DG19" s="182" t="s">
        <v>2695</v>
      </c>
      <c r="DH19" s="182" t="s">
        <v>2805</v>
      </c>
      <c r="DI19" s="182" t="s">
        <v>2695</v>
      </c>
      <c r="DJ19" s="182" t="s">
        <v>2695</v>
      </c>
      <c r="DK19" s="182" t="s">
        <v>2805</v>
      </c>
      <c r="DL19" s="182" t="s">
        <v>2695</v>
      </c>
      <c r="DM19" s="182" t="s">
        <v>2695</v>
      </c>
      <c r="DN19" s="182" t="s">
        <v>2805</v>
      </c>
      <c r="DO19" s="182" t="s">
        <v>2695</v>
      </c>
      <c r="DP19" s="182" t="s">
        <v>2695</v>
      </c>
      <c r="DQ19" s="182" t="s">
        <v>2805</v>
      </c>
      <c r="DR19" s="182" t="s">
        <v>2695</v>
      </c>
      <c r="DS19" s="182" t="s">
        <v>2695</v>
      </c>
      <c r="DT19" s="182" t="s">
        <v>2805</v>
      </c>
      <c r="DU19" s="182" t="s">
        <v>2695</v>
      </c>
      <c r="DV19" s="182" t="s">
        <v>2695</v>
      </c>
      <c r="DW19" s="182" t="s">
        <v>2805</v>
      </c>
      <c r="DX19" s="182" t="s">
        <v>2695</v>
      </c>
      <c r="DY19" s="182" t="s">
        <v>2695</v>
      </c>
      <c r="DZ19" s="182" t="s">
        <v>2805</v>
      </c>
      <c r="EA19" s="182" t="s">
        <v>2695</v>
      </c>
      <c r="EB19" s="182" t="s">
        <v>2695</v>
      </c>
      <c r="EC19" s="182" t="s">
        <v>2805</v>
      </c>
      <c r="ED19" s="182" t="s">
        <v>2695</v>
      </c>
      <c r="EE19" s="182" t="s">
        <v>2695</v>
      </c>
      <c r="EF19" s="182" t="s">
        <v>2805</v>
      </c>
      <c r="EG19" s="182" t="s">
        <v>2695</v>
      </c>
      <c r="EH19" s="182" t="s">
        <v>2695</v>
      </c>
      <c r="EI19" s="182" t="s">
        <v>2805</v>
      </c>
      <c r="EJ19" s="182" t="s">
        <v>2695</v>
      </c>
      <c r="EK19" s="182" t="s">
        <v>2695</v>
      </c>
      <c r="EL19" s="182" t="s">
        <v>2805</v>
      </c>
      <c r="EM19" s="182" t="s">
        <v>2695</v>
      </c>
      <c r="EN19" s="182" t="s">
        <v>2695</v>
      </c>
      <c r="EO19" s="182" t="s">
        <v>2805</v>
      </c>
      <c r="EP19" s="182" t="s">
        <v>2695</v>
      </c>
      <c r="EQ19" s="182" t="s">
        <v>2695</v>
      </c>
      <c r="ER19" s="182" t="s">
        <v>2805</v>
      </c>
      <c r="ES19" s="182" t="s">
        <v>2695</v>
      </c>
      <c r="ET19" s="182" t="s">
        <v>2695</v>
      </c>
    </row>
    <row r="20" spans="1:150" x14ac:dyDescent="0.3">
      <c r="A20" s="1"/>
      <c r="B20" s="181" t="s">
        <v>2845</v>
      </c>
      <c r="C20" s="181" t="s">
        <v>113</v>
      </c>
      <c r="D20" s="181" t="s">
        <v>937</v>
      </c>
      <c r="E20" s="181" t="s">
        <v>2846</v>
      </c>
      <c r="F20" s="181" t="s">
        <v>2847</v>
      </c>
      <c r="G20" s="182" t="s">
        <v>2805</v>
      </c>
      <c r="H20" s="182" t="s">
        <v>2695</v>
      </c>
      <c r="I20" s="182" t="s">
        <v>2695</v>
      </c>
      <c r="J20" s="182" t="s">
        <v>2805</v>
      </c>
      <c r="K20" s="182" t="s">
        <v>2695</v>
      </c>
      <c r="L20" s="182" t="s">
        <v>2695</v>
      </c>
      <c r="M20" s="182" t="s">
        <v>2805</v>
      </c>
      <c r="N20" s="182" t="s">
        <v>2695</v>
      </c>
      <c r="O20" s="182" t="s">
        <v>2695</v>
      </c>
      <c r="P20" s="182" t="s">
        <v>2805</v>
      </c>
      <c r="Q20" s="182" t="s">
        <v>2695</v>
      </c>
      <c r="R20" s="182" t="s">
        <v>2695</v>
      </c>
      <c r="S20" s="182" t="s">
        <v>2805</v>
      </c>
      <c r="T20" s="182" t="s">
        <v>2695</v>
      </c>
      <c r="U20" s="182" t="s">
        <v>2695</v>
      </c>
      <c r="V20" s="182" t="s">
        <v>2805</v>
      </c>
      <c r="W20" s="182" t="s">
        <v>2695</v>
      </c>
      <c r="X20" s="182" t="s">
        <v>2695</v>
      </c>
      <c r="Y20" s="182" t="s">
        <v>2805</v>
      </c>
      <c r="Z20" s="182" t="s">
        <v>2695</v>
      </c>
      <c r="AA20" s="182" t="s">
        <v>2695</v>
      </c>
      <c r="AB20" s="182" t="s">
        <v>2805</v>
      </c>
      <c r="AC20" s="182" t="s">
        <v>2695</v>
      </c>
      <c r="AD20" s="182" t="s">
        <v>2695</v>
      </c>
      <c r="AE20" s="182" t="s">
        <v>2805</v>
      </c>
      <c r="AF20" s="182" t="s">
        <v>2695</v>
      </c>
      <c r="AG20" s="182" t="s">
        <v>2695</v>
      </c>
      <c r="AH20" s="182" t="s">
        <v>2805</v>
      </c>
      <c r="AI20" s="182" t="s">
        <v>2695</v>
      </c>
      <c r="AJ20" s="182" t="s">
        <v>2695</v>
      </c>
      <c r="AK20" s="182" t="s">
        <v>2805</v>
      </c>
      <c r="AL20" s="182" t="s">
        <v>2695</v>
      </c>
      <c r="AM20" s="182" t="s">
        <v>2695</v>
      </c>
      <c r="AN20" s="182" t="s">
        <v>2805</v>
      </c>
      <c r="AO20" s="182" t="s">
        <v>2695</v>
      </c>
      <c r="AP20" s="182" t="s">
        <v>2695</v>
      </c>
      <c r="AQ20" s="182" t="s">
        <v>2805</v>
      </c>
      <c r="AR20" s="182" t="s">
        <v>2695</v>
      </c>
      <c r="AS20" s="182" t="s">
        <v>2695</v>
      </c>
      <c r="AT20" s="182" t="s">
        <v>2805</v>
      </c>
      <c r="AU20" s="182" t="s">
        <v>2695</v>
      </c>
      <c r="AV20" s="182" t="s">
        <v>2695</v>
      </c>
      <c r="AW20" s="182" t="s">
        <v>2805</v>
      </c>
      <c r="AX20" s="182" t="s">
        <v>2695</v>
      </c>
      <c r="AY20" s="182" t="s">
        <v>2695</v>
      </c>
      <c r="AZ20" s="182" t="s">
        <v>2805</v>
      </c>
      <c r="BA20" s="182" t="s">
        <v>2695</v>
      </c>
      <c r="BB20" s="182" t="s">
        <v>2695</v>
      </c>
      <c r="BC20" s="182" t="s">
        <v>2805</v>
      </c>
      <c r="BD20" s="182" t="s">
        <v>2695</v>
      </c>
      <c r="BE20" s="182" t="s">
        <v>2695</v>
      </c>
      <c r="BF20" s="182" t="s">
        <v>2805</v>
      </c>
      <c r="BG20" s="182" t="s">
        <v>2695</v>
      </c>
      <c r="BH20" s="182" t="s">
        <v>2695</v>
      </c>
      <c r="BI20" s="182" t="s">
        <v>2805</v>
      </c>
      <c r="BJ20" s="182" t="s">
        <v>2695</v>
      </c>
      <c r="BK20" s="182" t="s">
        <v>2695</v>
      </c>
      <c r="BL20" s="182" t="s">
        <v>2805</v>
      </c>
      <c r="BM20" s="182" t="s">
        <v>2695</v>
      </c>
      <c r="BN20" s="182" t="s">
        <v>2695</v>
      </c>
      <c r="BO20" s="182" t="s">
        <v>2805</v>
      </c>
      <c r="BP20" s="182" t="s">
        <v>2695</v>
      </c>
      <c r="BQ20" s="182" t="s">
        <v>2695</v>
      </c>
      <c r="BR20" s="182" t="s">
        <v>2805</v>
      </c>
      <c r="BS20" s="182" t="s">
        <v>2695</v>
      </c>
      <c r="BT20" s="182" t="s">
        <v>2695</v>
      </c>
      <c r="BU20" s="182" t="s">
        <v>2805</v>
      </c>
      <c r="BV20" s="182" t="s">
        <v>2695</v>
      </c>
      <c r="BW20" s="182" t="s">
        <v>2695</v>
      </c>
      <c r="BX20" s="182" t="s">
        <v>2805</v>
      </c>
      <c r="BY20" s="182" t="s">
        <v>2695</v>
      </c>
      <c r="BZ20" s="182" t="s">
        <v>2695</v>
      </c>
      <c r="CA20" s="182" t="s">
        <v>2805</v>
      </c>
      <c r="CB20" s="182" t="s">
        <v>2695</v>
      </c>
      <c r="CC20" s="182" t="s">
        <v>2695</v>
      </c>
      <c r="CD20" s="182" t="s">
        <v>2805</v>
      </c>
      <c r="CE20" s="182" t="s">
        <v>2695</v>
      </c>
      <c r="CF20" s="182" t="s">
        <v>2695</v>
      </c>
      <c r="CG20" s="182" t="s">
        <v>2805</v>
      </c>
      <c r="CH20" s="182" t="s">
        <v>2695</v>
      </c>
      <c r="CI20" s="182" t="s">
        <v>2695</v>
      </c>
      <c r="CJ20" s="182" t="s">
        <v>2805</v>
      </c>
      <c r="CK20" s="182" t="s">
        <v>2695</v>
      </c>
      <c r="CL20" s="182" t="s">
        <v>2695</v>
      </c>
      <c r="CM20" s="182" t="s">
        <v>2805</v>
      </c>
      <c r="CN20" s="182" t="s">
        <v>2695</v>
      </c>
      <c r="CO20" s="182" t="s">
        <v>2695</v>
      </c>
      <c r="CP20" s="182" t="s">
        <v>2805</v>
      </c>
      <c r="CQ20" s="182" t="s">
        <v>2695</v>
      </c>
      <c r="CR20" s="182" t="s">
        <v>2695</v>
      </c>
      <c r="CS20" s="182" t="s">
        <v>2805</v>
      </c>
      <c r="CT20" s="182" t="s">
        <v>2695</v>
      </c>
      <c r="CU20" s="182" t="s">
        <v>2695</v>
      </c>
      <c r="CV20" s="182" t="s">
        <v>2805</v>
      </c>
      <c r="CW20" s="182" t="s">
        <v>2695</v>
      </c>
      <c r="CX20" s="182" t="s">
        <v>2695</v>
      </c>
      <c r="CY20" s="182" t="s">
        <v>2805</v>
      </c>
      <c r="CZ20" s="182" t="s">
        <v>2695</v>
      </c>
      <c r="DA20" s="182" t="s">
        <v>2695</v>
      </c>
      <c r="DB20" s="182" t="s">
        <v>2805</v>
      </c>
      <c r="DC20" s="182" t="s">
        <v>2695</v>
      </c>
      <c r="DD20" s="182" t="s">
        <v>2695</v>
      </c>
      <c r="DE20" s="182" t="s">
        <v>2805</v>
      </c>
      <c r="DF20" s="182" t="s">
        <v>2695</v>
      </c>
      <c r="DG20" s="182" t="s">
        <v>2695</v>
      </c>
      <c r="DH20" s="182" t="s">
        <v>2805</v>
      </c>
      <c r="DI20" s="182" t="s">
        <v>2695</v>
      </c>
      <c r="DJ20" s="182" t="s">
        <v>2695</v>
      </c>
      <c r="DK20" s="182" t="s">
        <v>2805</v>
      </c>
      <c r="DL20" s="182" t="s">
        <v>2695</v>
      </c>
      <c r="DM20" s="182" t="s">
        <v>2695</v>
      </c>
      <c r="DN20" s="182" t="s">
        <v>2805</v>
      </c>
      <c r="DO20" s="182" t="s">
        <v>2695</v>
      </c>
      <c r="DP20" s="182" t="s">
        <v>2695</v>
      </c>
      <c r="DQ20" s="182" t="s">
        <v>2805</v>
      </c>
      <c r="DR20" s="182" t="s">
        <v>2695</v>
      </c>
      <c r="DS20" s="182" t="s">
        <v>2695</v>
      </c>
      <c r="DT20" s="182" t="s">
        <v>2805</v>
      </c>
      <c r="DU20" s="182" t="s">
        <v>2695</v>
      </c>
      <c r="DV20" s="182" t="s">
        <v>2695</v>
      </c>
      <c r="DW20" s="182" t="s">
        <v>2805</v>
      </c>
      <c r="DX20" s="182" t="s">
        <v>2695</v>
      </c>
      <c r="DY20" s="182" t="s">
        <v>2695</v>
      </c>
      <c r="DZ20" s="182" t="s">
        <v>2805</v>
      </c>
      <c r="EA20" s="182" t="s">
        <v>2695</v>
      </c>
      <c r="EB20" s="182" t="s">
        <v>2695</v>
      </c>
      <c r="EC20" s="182" t="s">
        <v>2805</v>
      </c>
      <c r="ED20" s="182" t="s">
        <v>2695</v>
      </c>
      <c r="EE20" s="182" t="s">
        <v>2695</v>
      </c>
      <c r="EF20" s="182" t="s">
        <v>2805</v>
      </c>
      <c r="EG20" s="182" t="s">
        <v>2695</v>
      </c>
      <c r="EH20" s="182" t="s">
        <v>2695</v>
      </c>
      <c r="EI20" s="182" t="s">
        <v>2805</v>
      </c>
      <c r="EJ20" s="182" t="s">
        <v>2695</v>
      </c>
      <c r="EK20" s="182" t="s">
        <v>2695</v>
      </c>
      <c r="EL20" s="182" t="s">
        <v>2805</v>
      </c>
      <c r="EM20" s="182" t="s">
        <v>2695</v>
      </c>
      <c r="EN20" s="182" t="s">
        <v>2695</v>
      </c>
      <c r="EO20" s="182" t="s">
        <v>2805</v>
      </c>
      <c r="EP20" s="182" t="s">
        <v>2695</v>
      </c>
      <c r="EQ20" s="182" t="s">
        <v>2695</v>
      </c>
      <c r="ER20" s="182" t="s">
        <v>2805</v>
      </c>
      <c r="ES20" s="182" t="s">
        <v>2695</v>
      </c>
      <c r="ET20" s="182" t="s">
        <v>2695</v>
      </c>
    </row>
    <row r="21" spans="1:150" x14ac:dyDescent="0.3">
      <c r="A21" s="1"/>
      <c r="B21" s="181" t="s">
        <v>2848</v>
      </c>
      <c r="C21" s="181" t="s">
        <v>113</v>
      </c>
      <c r="D21" s="181" t="s">
        <v>937</v>
      </c>
      <c r="E21" s="181" t="s">
        <v>2849</v>
      </c>
      <c r="F21" s="181" t="s">
        <v>2850</v>
      </c>
      <c r="G21" s="182" t="s">
        <v>2805</v>
      </c>
      <c r="H21" s="182" t="s">
        <v>2695</v>
      </c>
      <c r="I21" s="182" t="s">
        <v>2695</v>
      </c>
      <c r="J21" s="182" t="s">
        <v>2805</v>
      </c>
      <c r="K21" s="182" t="s">
        <v>2695</v>
      </c>
      <c r="L21" s="182" t="s">
        <v>2695</v>
      </c>
      <c r="M21" s="182" t="s">
        <v>2805</v>
      </c>
      <c r="N21" s="182" t="s">
        <v>2695</v>
      </c>
      <c r="O21" s="182" t="s">
        <v>2695</v>
      </c>
      <c r="P21" s="182" t="s">
        <v>2805</v>
      </c>
      <c r="Q21" s="182" t="s">
        <v>2695</v>
      </c>
      <c r="R21" s="182" t="s">
        <v>2695</v>
      </c>
      <c r="S21" s="182" t="s">
        <v>2805</v>
      </c>
      <c r="T21" s="182" t="s">
        <v>2695</v>
      </c>
      <c r="U21" s="182" t="s">
        <v>2695</v>
      </c>
      <c r="V21" s="182" t="s">
        <v>2805</v>
      </c>
      <c r="W21" s="182" t="s">
        <v>2695</v>
      </c>
      <c r="X21" s="182" t="s">
        <v>2695</v>
      </c>
      <c r="Y21" s="182" t="s">
        <v>2805</v>
      </c>
      <c r="Z21" s="182" t="s">
        <v>2695</v>
      </c>
      <c r="AA21" s="182" t="s">
        <v>2695</v>
      </c>
      <c r="AB21" s="182" t="s">
        <v>2805</v>
      </c>
      <c r="AC21" s="182" t="s">
        <v>2695</v>
      </c>
      <c r="AD21" s="182" t="s">
        <v>2695</v>
      </c>
      <c r="AE21" s="182" t="s">
        <v>2805</v>
      </c>
      <c r="AF21" s="182" t="s">
        <v>2695</v>
      </c>
      <c r="AG21" s="182" t="s">
        <v>2695</v>
      </c>
      <c r="AH21" s="182" t="s">
        <v>2805</v>
      </c>
      <c r="AI21" s="182" t="s">
        <v>2695</v>
      </c>
      <c r="AJ21" s="182" t="s">
        <v>2695</v>
      </c>
      <c r="AK21" s="182" t="s">
        <v>2805</v>
      </c>
      <c r="AL21" s="182" t="s">
        <v>2695</v>
      </c>
      <c r="AM21" s="182" t="s">
        <v>2695</v>
      </c>
      <c r="AN21" s="182" t="s">
        <v>2805</v>
      </c>
      <c r="AO21" s="182" t="s">
        <v>2695</v>
      </c>
      <c r="AP21" s="182" t="s">
        <v>2695</v>
      </c>
      <c r="AQ21" s="182" t="s">
        <v>2805</v>
      </c>
      <c r="AR21" s="182" t="s">
        <v>2695</v>
      </c>
      <c r="AS21" s="182" t="s">
        <v>2695</v>
      </c>
      <c r="AT21" s="182" t="s">
        <v>2805</v>
      </c>
      <c r="AU21" s="182" t="s">
        <v>2695</v>
      </c>
      <c r="AV21" s="182" t="s">
        <v>2695</v>
      </c>
      <c r="AW21" s="182" t="s">
        <v>2805</v>
      </c>
      <c r="AX21" s="182" t="s">
        <v>2695</v>
      </c>
      <c r="AY21" s="182" t="s">
        <v>2695</v>
      </c>
      <c r="AZ21" s="182" t="s">
        <v>2805</v>
      </c>
      <c r="BA21" s="182" t="s">
        <v>2695</v>
      </c>
      <c r="BB21" s="182" t="s">
        <v>2695</v>
      </c>
      <c r="BC21" s="182" t="s">
        <v>2805</v>
      </c>
      <c r="BD21" s="182" t="s">
        <v>2695</v>
      </c>
      <c r="BE21" s="182" t="s">
        <v>2695</v>
      </c>
      <c r="BF21" s="182" t="s">
        <v>2805</v>
      </c>
      <c r="BG21" s="182" t="s">
        <v>2695</v>
      </c>
      <c r="BH21" s="182" t="s">
        <v>2695</v>
      </c>
      <c r="BI21" s="182" t="s">
        <v>2805</v>
      </c>
      <c r="BJ21" s="182" t="s">
        <v>2695</v>
      </c>
      <c r="BK21" s="182" t="s">
        <v>2695</v>
      </c>
      <c r="BL21" s="182" t="s">
        <v>2805</v>
      </c>
      <c r="BM21" s="182" t="s">
        <v>2695</v>
      </c>
      <c r="BN21" s="182" t="s">
        <v>2695</v>
      </c>
      <c r="BO21" s="182" t="s">
        <v>2805</v>
      </c>
      <c r="BP21" s="182" t="s">
        <v>2695</v>
      </c>
      <c r="BQ21" s="182" t="s">
        <v>2695</v>
      </c>
      <c r="BR21" s="182" t="s">
        <v>2805</v>
      </c>
      <c r="BS21" s="182" t="s">
        <v>2695</v>
      </c>
      <c r="BT21" s="182" t="s">
        <v>2695</v>
      </c>
      <c r="BU21" s="182" t="s">
        <v>2805</v>
      </c>
      <c r="BV21" s="182" t="s">
        <v>2695</v>
      </c>
      <c r="BW21" s="182" t="s">
        <v>2695</v>
      </c>
      <c r="BX21" s="182" t="s">
        <v>2805</v>
      </c>
      <c r="BY21" s="182" t="s">
        <v>2695</v>
      </c>
      <c r="BZ21" s="182" t="s">
        <v>2695</v>
      </c>
      <c r="CA21" s="182" t="s">
        <v>2805</v>
      </c>
      <c r="CB21" s="182" t="s">
        <v>2695</v>
      </c>
      <c r="CC21" s="182" t="s">
        <v>2695</v>
      </c>
      <c r="CD21" s="182" t="s">
        <v>2805</v>
      </c>
      <c r="CE21" s="182" t="s">
        <v>2695</v>
      </c>
      <c r="CF21" s="182" t="s">
        <v>2695</v>
      </c>
      <c r="CG21" s="182" t="s">
        <v>2805</v>
      </c>
      <c r="CH21" s="182" t="s">
        <v>2695</v>
      </c>
      <c r="CI21" s="182" t="s">
        <v>2695</v>
      </c>
      <c r="CJ21" s="182" t="s">
        <v>2805</v>
      </c>
      <c r="CK21" s="182" t="s">
        <v>2695</v>
      </c>
      <c r="CL21" s="182" t="s">
        <v>2695</v>
      </c>
      <c r="CM21" s="182" t="s">
        <v>2805</v>
      </c>
      <c r="CN21" s="182" t="s">
        <v>2695</v>
      </c>
      <c r="CO21" s="182" t="s">
        <v>2695</v>
      </c>
      <c r="CP21" s="182" t="s">
        <v>2805</v>
      </c>
      <c r="CQ21" s="182" t="s">
        <v>2695</v>
      </c>
      <c r="CR21" s="182" t="s">
        <v>2695</v>
      </c>
      <c r="CS21" s="182" t="s">
        <v>2805</v>
      </c>
      <c r="CT21" s="182" t="s">
        <v>2695</v>
      </c>
      <c r="CU21" s="182" t="s">
        <v>2695</v>
      </c>
      <c r="CV21" s="182" t="s">
        <v>2805</v>
      </c>
      <c r="CW21" s="182" t="s">
        <v>2695</v>
      </c>
      <c r="CX21" s="182" t="s">
        <v>2695</v>
      </c>
      <c r="CY21" s="182" t="s">
        <v>2805</v>
      </c>
      <c r="CZ21" s="182" t="s">
        <v>2695</v>
      </c>
      <c r="DA21" s="182" t="s">
        <v>2695</v>
      </c>
      <c r="DB21" s="182" t="s">
        <v>2805</v>
      </c>
      <c r="DC21" s="182" t="s">
        <v>2695</v>
      </c>
      <c r="DD21" s="182" t="s">
        <v>2695</v>
      </c>
      <c r="DE21" s="182" t="s">
        <v>2805</v>
      </c>
      <c r="DF21" s="182" t="s">
        <v>2695</v>
      </c>
      <c r="DG21" s="182" t="s">
        <v>2695</v>
      </c>
      <c r="DH21" s="182" t="s">
        <v>2805</v>
      </c>
      <c r="DI21" s="182" t="s">
        <v>2695</v>
      </c>
      <c r="DJ21" s="182" t="s">
        <v>2695</v>
      </c>
      <c r="DK21" s="182" t="s">
        <v>2805</v>
      </c>
      <c r="DL21" s="182" t="s">
        <v>2695</v>
      </c>
      <c r="DM21" s="182" t="s">
        <v>2695</v>
      </c>
      <c r="DN21" s="182" t="s">
        <v>2805</v>
      </c>
      <c r="DO21" s="182" t="s">
        <v>2695</v>
      </c>
      <c r="DP21" s="182" t="s">
        <v>2695</v>
      </c>
      <c r="DQ21" s="182" t="s">
        <v>2805</v>
      </c>
      <c r="DR21" s="182" t="s">
        <v>2695</v>
      </c>
      <c r="DS21" s="182" t="s">
        <v>2695</v>
      </c>
      <c r="DT21" s="182" t="s">
        <v>2805</v>
      </c>
      <c r="DU21" s="182" t="s">
        <v>2695</v>
      </c>
      <c r="DV21" s="182" t="s">
        <v>2695</v>
      </c>
      <c r="DW21" s="182" t="s">
        <v>2805</v>
      </c>
      <c r="DX21" s="182" t="s">
        <v>2695</v>
      </c>
      <c r="DY21" s="182" t="s">
        <v>2695</v>
      </c>
      <c r="DZ21" s="182" t="s">
        <v>2805</v>
      </c>
      <c r="EA21" s="182" t="s">
        <v>2695</v>
      </c>
      <c r="EB21" s="182" t="s">
        <v>2695</v>
      </c>
      <c r="EC21" s="182" t="s">
        <v>2805</v>
      </c>
      <c r="ED21" s="182" t="s">
        <v>2695</v>
      </c>
      <c r="EE21" s="182" t="s">
        <v>2695</v>
      </c>
      <c r="EF21" s="182" t="s">
        <v>2805</v>
      </c>
      <c r="EG21" s="182" t="s">
        <v>2695</v>
      </c>
      <c r="EH21" s="182" t="s">
        <v>2695</v>
      </c>
      <c r="EI21" s="182" t="s">
        <v>2805</v>
      </c>
      <c r="EJ21" s="182" t="s">
        <v>2695</v>
      </c>
      <c r="EK21" s="182" t="s">
        <v>2695</v>
      </c>
      <c r="EL21" s="182" t="s">
        <v>2805</v>
      </c>
      <c r="EM21" s="182" t="s">
        <v>2695</v>
      </c>
      <c r="EN21" s="182" t="s">
        <v>2695</v>
      </c>
      <c r="EO21" s="182" t="s">
        <v>2805</v>
      </c>
      <c r="EP21" s="182" t="s">
        <v>2695</v>
      </c>
      <c r="EQ21" s="182" t="s">
        <v>2695</v>
      </c>
      <c r="ER21" s="182" t="s">
        <v>2805</v>
      </c>
      <c r="ES21" s="182" t="s">
        <v>2695</v>
      </c>
      <c r="ET21" s="182" t="s">
        <v>2695</v>
      </c>
    </row>
    <row r="22" spans="1:150" x14ac:dyDescent="0.3">
      <c r="A22" s="1"/>
      <c r="B22" s="181" t="s">
        <v>2851</v>
      </c>
      <c r="C22" s="181" t="s">
        <v>113</v>
      </c>
      <c r="D22" s="181" t="s">
        <v>937</v>
      </c>
      <c r="E22" s="181" t="s">
        <v>2852</v>
      </c>
      <c r="F22" s="181" t="s">
        <v>2853</v>
      </c>
      <c r="G22" s="182" t="s">
        <v>2805</v>
      </c>
      <c r="H22" s="182" t="s">
        <v>2695</v>
      </c>
      <c r="I22" s="182" t="s">
        <v>2695</v>
      </c>
      <c r="J22" s="182" t="s">
        <v>2805</v>
      </c>
      <c r="K22" s="182" t="s">
        <v>2695</v>
      </c>
      <c r="L22" s="182" t="s">
        <v>2695</v>
      </c>
      <c r="M22" s="182" t="s">
        <v>2805</v>
      </c>
      <c r="N22" s="182" t="s">
        <v>2695</v>
      </c>
      <c r="O22" s="182" t="s">
        <v>2695</v>
      </c>
      <c r="P22" s="182" t="s">
        <v>2805</v>
      </c>
      <c r="Q22" s="182" t="s">
        <v>2695</v>
      </c>
      <c r="R22" s="182" t="s">
        <v>2695</v>
      </c>
      <c r="S22" s="182" t="s">
        <v>2805</v>
      </c>
      <c r="T22" s="182" t="s">
        <v>2695</v>
      </c>
      <c r="U22" s="182" t="s">
        <v>2695</v>
      </c>
      <c r="V22" s="182" t="s">
        <v>2805</v>
      </c>
      <c r="W22" s="182" t="s">
        <v>2695</v>
      </c>
      <c r="X22" s="182" t="s">
        <v>2695</v>
      </c>
      <c r="Y22" s="182" t="s">
        <v>2805</v>
      </c>
      <c r="Z22" s="182" t="s">
        <v>2695</v>
      </c>
      <c r="AA22" s="182" t="s">
        <v>2695</v>
      </c>
      <c r="AB22" s="182" t="s">
        <v>2805</v>
      </c>
      <c r="AC22" s="182" t="s">
        <v>2695</v>
      </c>
      <c r="AD22" s="182" t="s">
        <v>2695</v>
      </c>
      <c r="AE22" s="182" t="s">
        <v>2805</v>
      </c>
      <c r="AF22" s="182" t="s">
        <v>2695</v>
      </c>
      <c r="AG22" s="182" t="s">
        <v>2695</v>
      </c>
      <c r="AH22" s="182" t="s">
        <v>2805</v>
      </c>
      <c r="AI22" s="182" t="s">
        <v>2695</v>
      </c>
      <c r="AJ22" s="182" t="s">
        <v>2695</v>
      </c>
      <c r="AK22" s="182" t="s">
        <v>2805</v>
      </c>
      <c r="AL22" s="182" t="s">
        <v>2695</v>
      </c>
      <c r="AM22" s="182" t="s">
        <v>2695</v>
      </c>
      <c r="AN22" s="182" t="s">
        <v>2805</v>
      </c>
      <c r="AO22" s="182" t="s">
        <v>2695</v>
      </c>
      <c r="AP22" s="182" t="s">
        <v>2695</v>
      </c>
      <c r="AQ22" s="182" t="s">
        <v>2805</v>
      </c>
      <c r="AR22" s="182" t="s">
        <v>2695</v>
      </c>
      <c r="AS22" s="182" t="s">
        <v>2695</v>
      </c>
      <c r="AT22" s="182" t="s">
        <v>2805</v>
      </c>
      <c r="AU22" s="182" t="s">
        <v>2695</v>
      </c>
      <c r="AV22" s="182" t="s">
        <v>2695</v>
      </c>
      <c r="AW22" s="182" t="s">
        <v>2805</v>
      </c>
      <c r="AX22" s="182" t="s">
        <v>2695</v>
      </c>
      <c r="AY22" s="182" t="s">
        <v>2695</v>
      </c>
      <c r="AZ22" s="182" t="s">
        <v>2805</v>
      </c>
      <c r="BA22" s="182" t="s">
        <v>2695</v>
      </c>
      <c r="BB22" s="182" t="s">
        <v>2695</v>
      </c>
      <c r="BC22" s="182" t="s">
        <v>2805</v>
      </c>
      <c r="BD22" s="182" t="s">
        <v>2695</v>
      </c>
      <c r="BE22" s="182" t="s">
        <v>2695</v>
      </c>
      <c r="BF22" s="182" t="s">
        <v>2805</v>
      </c>
      <c r="BG22" s="182" t="s">
        <v>2695</v>
      </c>
      <c r="BH22" s="182" t="s">
        <v>2695</v>
      </c>
      <c r="BI22" s="182" t="s">
        <v>2805</v>
      </c>
      <c r="BJ22" s="182" t="s">
        <v>2695</v>
      </c>
      <c r="BK22" s="182" t="s">
        <v>2695</v>
      </c>
      <c r="BL22" s="182" t="s">
        <v>2805</v>
      </c>
      <c r="BM22" s="182" t="s">
        <v>2695</v>
      </c>
      <c r="BN22" s="182" t="s">
        <v>2695</v>
      </c>
      <c r="BO22" s="182" t="s">
        <v>2805</v>
      </c>
      <c r="BP22" s="182" t="s">
        <v>2695</v>
      </c>
      <c r="BQ22" s="182" t="s">
        <v>2695</v>
      </c>
      <c r="BR22" s="182" t="s">
        <v>2805</v>
      </c>
      <c r="BS22" s="182" t="s">
        <v>2695</v>
      </c>
      <c r="BT22" s="182" t="s">
        <v>2695</v>
      </c>
      <c r="BU22" s="182" t="s">
        <v>2805</v>
      </c>
      <c r="BV22" s="182" t="s">
        <v>2695</v>
      </c>
      <c r="BW22" s="182" t="s">
        <v>2695</v>
      </c>
      <c r="BX22" s="182" t="s">
        <v>2805</v>
      </c>
      <c r="BY22" s="182" t="s">
        <v>2695</v>
      </c>
      <c r="BZ22" s="182" t="s">
        <v>2695</v>
      </c>
      <c r="CA22" s="182" t="s">
        <v>2805</v>
      </c>
      <c r="CB22" s="182" t="s">
        <v>2695</v>
      </c>
      <c r="CC22" s="182" t="s">
        <v>2695</v>
      </c>
      <c r="CD22" s="182" t="s">
        <v>2805</v>
      </c>
      <c r="CE22" s="182" t="s">
        <v>2695</v>
      </c>
      <c r="CF22" s="182" t="s">
        <v>2695</v>
      </c>
      <c r="CG22" s="182" t="s">
        <v>2805</v>
      </c>
      <c r="CH22" s="182" t="s">
        <v>2695</v>
      </c>
      <c r="CI22" s="182" t="s">
        <v>2695</v>
      </c>
      <c r="CJ22" s="182" t="s">
        <v>2805</v>
      </c>
      <c r="CK22" s="182" t="s">
        <v>2695</v>
      </c>
      <c r="CL22" s="182" t="s">
        <v>2695</v>
      </c>
      <c r="CM22" s="182" t="s">
        <v>2805</v>
      </c>
      <c r="CN22" s="182" t="s">
        <v>2695</v>
      </c>
      <c r="CO22" s="182" t="s">
        <v>2695</v>
      </c>
      <c r="CP22" s="182" t="s">
        <v>2805</v>
      </c>
      <c r="CQ22" s="182" t="s">
        <v>2695</v>
      </c>
      <c r="CR22" s="182" t="s">
        <v>2695</v>
      </c>
      <c r="CS22" s="182" t="s">
        <v>2805</v>
      </c>
      <c r="CT22" s="182" t="s">
        <v>2695</v>
      </c>
      <c r="CU22" s="182" t="s">
        <v>2695</v>
      </c>
      <c r="CV22" s="182" t="s">
        <v>2805</v>
      </c>
      <c r="CW22" s="182" t="s">
        <v>2695</v>
      </c>
      <c r="CX22" s="182" t="s">
        <v>2695</v>
      </c>
      <c r="CY22" s="182" t="s">
        <v>2805</v>
      </c>
      <c r="CZ22" s="182" t="s">
        <v>2695</v>
      </c>
      <c r="DA22" s="182" t="s">
        <v>2695</v>
      </c>
      <c r="DB22" s="182" t="s">
        <v>2805</v>
      </c>
      <c r="DC22" s="182" t="s">
        <v>2695</v>
      </c>
      <c r="DD22" s="182" t="s">
        <v>2695</v>
      </c>
      <c r="DE22" s="182" t="s">
        <v>2805</v>
      </c>
      <c r="DF22" s="182" t="s">
        <v>2695</v>
      </c>
      <c r="DG22" s="182" t="s">
        <v>2695</v>
      </c>
      <c r="DH22" s="182" t="s">
        <v>2805</v>
      </c>
      <c r="DI22" s="182" t="s">
        <v>2695</v>
      </c>
      <c r="DJ22" s="182" t="s">
        <v>2695</v>
      </c>
      <c r="DK22" s="182" t="s">
        <v>2805</v>
      </c>
      <c r="DL22" s="182" t="s">
        <v>2695</v>
      </c>
      <c r="DM22" s="182" t="s">
        <v>2695</v>
      </c>
      <c r="DN22" s="182" t="s">
        <v>2805</v>
      </c>
      <c r="DO22" s="182" t="s">
        <v>2695</v>
      </c>
      <c r="DP22" s="182" t="s">
        <v>2695</v>
      </c>
      <c r="DQ22" s="182" t="s">
        <v>2805</v>
      </c>
      <c r="DR22" s="182" t="s">
        <v>2695</v>
      </c>
      <c r="DS22" s="182" t="s">
        <v>2695</v>
      </c>
      <c r="DT22" s="182" t="s">
        <v>2805</v>
      </c>
      <c r="DU22" s="182" t="s">
        <v>2695</v>
      </c>
      <c r="DV22" s="182" t="s">
        <v>2695</v>
      </c>
      <c r="DW22" s="182" t="s">
        <v>2805</v>
      </c>
      <c r="DX22" s="182" t="s">
        <v>2695</v>
      </c>
      <c r="DY22" s="182" t="s">
        <v>2695</v>
      </c>
      <c r="DZ22" s="182" t="s">
        <v>2805</v>
      </c>
      <c r="EA22" s="182" t="s">
        <v>2695</v>
      </c>
      <c r="EB22" s="182" t="s">
        <v>2695</v>
      </c>
      <c r="EC22" s="182" t="s">
        <v>2805</v>
      </c>
      <c r="ED22" s="182" t="s">
        <v>2695</v>
      </c>
      <c r="EE22" s="182" t="s">
        <v>2695</v>
      </c>
      <c r="EF22" s="182" t="s">
        <v>2805</v>
      </c>
      <c r="EG22" s="182" t="s">
        <v>2695</v>
      </c>
      <c r="EH22" s="182" t="s">
        <v>2695</v>
      </c>
      <c r="EI22" s="182" t="s">
        <v>2805</v>
      </c>
      <c r="EJ22" s="182" t="s">
        <v>2695</v>
      </c>
      <c r="EK22" s="182" t="s">
        <v>2695</v>
      </c>
      <c r="EL22" s="182" t="s">
        <v>2805</v>
      </c>
      <c r="EM22" s="182" t="s">
        <v>2695</v>
      </c>
      <c r="EN22" s="182" t="s">
        <v>2695</v>
      </c>
      <c r="EO22" s="182" t="s">
        <v>2805</v>
      </c>
      <c r="EP22" s="182" t="s">
        <v>2695</v>
      </c>
      <c r="EQ22" s="182" t="s">
        <v>2695</v>
      </c>
      <c r="ER22" s="182" t="s">
        <v>2805</v>
      </c>
      <c r="ES22" s="182" t="s">
        <v>2695</v>
      </c>
      <c r="ET22" s="182" t="s">
        <v>2695</v>
      </c>
    </row>
    <row r="23" spans="1:150" x14ac:dyDescent="0.3">
      <c r="A23" s="1"/>
      <c r="B23" s="181" t="s">
        <v>2854</v>
      </c>
      <c r="C23" s="181" t="s">
        <v>113</v>
      </c>
      <c r="D23" s="181" t="s">
        <v>937</v>
      </c>
      <c r="E23" s="181" t="s">
        <v>2855</v>
      </c>
      <c r="F23" s="181" t="s">
        <v>2856</v>
      </c>
      <c r="G23" s="182" t="s">
        <v>2805</v>
      </c>
      <c r="H23" s="182" t="s">
        <v>2695</v>
      </c>
      <c r="I23" s="182" t="s">
        <v>2695</v>
      </c>
      <c r="J23" s="182" t="s">
        <v>2805</v>
      </c>
      <c r="K23" s="182" t="s">
        <v>2695</v>
      </c>
      <c r="L23" s="182" t="s">
        <v>2695</v>
      </c>
      <c r="M23" s="182" t="s">
        <v>2805</v>
      </c>
      <c r="N23" s="182" t="s">
        <v>2695</v>
      </c>
      <c r="O23" s="182" t="s">
        <v>2695</v>
      </c>
      <c r="P23" s="182" t="s">
        <v>2805</v>
      </c>
      <c r="Q23" s="182" t="s">
        <v>2695</v>
      </c>
      <c r="R23" s="182" t="s">
        <v>2695</v>
      </c>
      <c r="S23" s="182" t="s">
        <v>2805</v>
      </c>
      <c r="T23" s="182" t="s">
        <v>2695</v>
      </c>
      <c r="U23" s="182" t="s">
        <v>2695</v>
      </c>
      <c r="V23" s="182" t="s">
        <v>2805</v>
      </c>
      <c r="W23" s="182" t="s">
        <v>2695</v>
      </c>
      <c r="X23" s="182" t="s">
        <v>2695</v>
      </c>
      <c r="Y23" s="182" t="s">
        <v>2805</v>
      </c>
      <c r="Z23" s="182" t="s">
        <v>2695</v>
      </c>
      <c r="AA23" s="182" t="s">
        <v>2695</v>
      </c>
      <c r="AB23" s="182" t="s">
        <v>2805</v>
      </c>
      <c r="AC23" s="182" t="s">
        <v>2695</v>
      </c>
      <c r="AD23" s="182" t="s">
        <v>2695</v>
      </c>
      <c r="AE23" s="182" t="s">
        <v>2805</v>
      </c>
      <c r="AF23" s="182" t="s">
        <v>2695</v>
      </c>
      <c r="AG23" s="182" t="s">
        <v>2695</v>
      </c>
      <c r="AH23" s="182" t="s">
        <v>2805</v>
      </c>
      <c r="AI23" s="182" t="s">
        <v>2695</v>
      </c>
      <c r="AJ23" s="182" t="s">
        <v>2695</v>
      </c>
      <c r="AK23" s="182" t="s">
        <v>2805</v>
      </c>
      <c r="AL23" s="182" t="s">
        <v>2695</v>
      </c>
      <c r="AM23" s="182" t="s">
        <v>2695</v>
      </c>
      <c r="AN23" s="182" t="s">
        <v>2805</v>
      </c>
      <c r="AO23" s="182" t="s">
        <v>2695</v>
      </c>
      <c r="AP23" s="182" t="s">
        <v>2695</v>
      </c>
      <c r="AQ23" s="182" t="s">
        <v>2805</v>
      </c>
      <c r="AR23" s="182" t="s">
        <v>2695</v>
      </c>
      <c r="AS23" s="182" t="s">
        <v>2695</v>
      </c>
      <c r="AT23" s="182" t="s">
        <v>2805</v>
      </c>
      <c r="AU23" s="182" t="s">
        <v>2695</v>
      </c>
      <c r="AV23" s="182" t="s">
        <v>2695</v>
      </c>
      <c r="AW23" s="182" t="s">
        <v>2805</v>
      </c>
      <c r="AX23" s="182" t="s">
        <v>2695</v>
      </c>
      <c r="AY23" s="182" t="s">
        <v>2695</v>
      </c>
      <c r="AZ23" s="182" t="s">
        <v>2805</v>
      </c>
      <c r="BA23" s="182" t="s">
        <v>2695</v>
      </c>
      <c r="BB23" s="182" t="s">
        <v>2695</v>
      </c>
      <c r="BC23" s="182" t="s">
        <v>2805</v>
      </c>
      <c r="BD23" s="182" t="s">
        <v>2695</v>
      </c>
      <c r="BE23" s="182" t="s">
        <v>2695</v>
      </c>
      <c r="BF23" s="182" t="s">
        <v>2805</v>
      </c>
      <c r="BG23" s="182" t="s">
        <v>2695</v>
      </c>
      <c r="BH23" s="182" t="s">
        <v>2695</v>
      </c>
      <c r="BI23" s="182" t="s">
        <v>2805</v>
      </c>
      <c r="BJ23" s="182" t="s">
        <v>2695</v>
      </c>
      <c r="BK23" s="182" t="s">
        <v>2695</v>
      </c>
      <c r="BL23" s="182" t="s">
        <v>2805</v>
      </c>
      <c r="BM23" s="182" t="s">
        <v>2695</v>
      </c>
      <c r="BN23" s="182" t="s">
        <v>2695</v>
      </c>
      <c r="BO23" s="182" t="s">
        <v>2805</v>
      </c>
      <c r="BP23" s="182" t="s">
        <v>2695</v>
      </c>
      <c r="BQ23" s="182" t="s">
        <v>2695</v>
      </c>
      <c r="BR23" s="182" t="s">
        <v>2805</v>
      </c>
      <c r="BS23" s="182" t="s">
        <v>2695</v>
      </c>
      <c r="BT23" s="182" t="s">
        <v>2695</v>
      </c>
      <c r="BU23" s="182" t="s">
        <v>2805</v>
      </c>
      <c r="BV23" s="182" t="s">
        <v>2695</v>
      </c>
      <c r="BW23" s="182" t="s">
        <v>2695</v>
      </c>
      <c r="BX23" s="182" t="s">
        <v>2805</v>
      </c>
      <c r="BY23" s="182" t="s">
        <v>2695</v>
      </c>
      <c r="BZ23" s="182" t="s">
        <v>2695</v>
      </c>
      <c r="CA23" s="182" t="s">
        <v>2805</v>
      </c>
      <c r="CB23" s="182" t="s">
        <v>2695</v>
      </c>
      <c r="CC23" s="182" t="s">
        <v>2695</v>
      </c>
      <c r="CD23" s="182" t="s">
        <v>2805</v>
      </c>
      <c r="CE23" s="182" t="s">
        <v>2695</v>
      </c>
      <c r="CF23" s="182" t="s">
        <v>2695</v>
      </c>
      <c r="CG23" s="182" t="s">
        <v>2805</v>
      </c>
      <c r="CH23" s="182" t="s">
        <v>2695</v>
      </c>
      <c r="CI23" s="182" t="s">
        <v>2695</v>
      </c>
      <c r="CJ23" s="182" t="s">
        <v>2805</v>
      </c>
      <c r="CK23" s="182" t="s">
        <v>2695</v>
      </c>
      <c r="CL23" s="182" t="s">
        <v>2695</v>
      </c>
      <c r="CM23" s="182" t="s">
        <v>2805</v>
      </c>
      <c r="CN23" s="182" t="s">
        <v>2695</v>
      </c>
      <c r="CO23" s="182" t="s">
        <v>2695</v>
      </c>
      <c r="CP23" s="182" t="s">
        <v>2805</v>
      </c>
      <c r="CQ23" s="182" t="s">
        <v>2695</v>
      </c>
      <c r="CR23" s="182" t="s">
        <v>2695</v>
      </c>
      <c r="CS23" s="182" t="s">
        <v>2805</v>
      </c>
      <c r="CT23" s="182" t="s">
        <v>2695</v>
      </c>
      <c r="CU23" s="182" t="s">
        <v>2695</v>
      </c>
      <c r="CV23" s="182" t="s">
        <v>2805</v>
      </c>
      <c r="CW23" s="182" t="s">
        <v>2695</v>
      </c>
      <c r="CX23" s="182" t="s">
        <v>2695</v>
      </c>
      <c r="CY23" s="182" t="s">
        <v>2805</v>
      </c>
      <c r="CZ23" s="182" t="s">
        <v>2695</v>
      </c>
      <c r="DA23" s="182" t="s">
        <v>2695</v>
      </c>
      <c r="DB23" s="182" t="s">
        <v>2805</v>
      </c>
      <c r="DC23" s="182" t="s">
        <v>2695</v>
      </c>
      <c r="DD23" s="182" t="s">
        <v>2695</v>
      </c>
      <c r="DE23" s="182" t="s">
        <v>2805</v>
      </c>
      <c r="DF23" s="182" t="s">
        <v>2695</v>
      </c>
      <c r="DG23" s="182" t="s">
        <v>2695</v>
      </c>
      <c r="DH23" s="182" t="s">
        <v>2805</v>
      </c>
      <c r="DI23" s="182" t="s">
        <v>2695</v>
      </c>
      <c r="DJ23" s="182" t="s">
        <v>2695</v>
      </c>
      <c r="DK23" s="182" t="s">
        <v>2805</v>
      </c>
      <c r="DL23" s="182" t="s">
        <v>2695</v>
      </c>
      <c r="DM23" s="182" t="s">
        <v>2695</v>
      </c>
      <c r="DN23" s="182" t="s">
        <v>2805</v>
      </c>
      <c r="DO23" s="182" t="s">
        <v>2695</v>
      </c>
      <c r="DP23" s="182" t="s">
        <v>2695</v>
      </c>
      <c r="DQ23" s="182" t="s">
        <v>2805</v>
      </c>
      <c r="DR23" s="182" t="s">
        <v>2695</v>
      </c>
      <c r="DS23" s="182" t="s">
        <v>2695</v>
      </c>
      <c r="DT23" s="182" t="s">
        <v>2805</v>
      </c>
      <c r="DU23" s="182" t="s">
        <v>2695</v>
      </c>
      <c r="DV23" s="182" t="s">
        <v>2695</v>
      </c>
      <c r="DW23" s="182" t="s">
        <v>2805</v>
      </c>
      <c r="DX23" s="182" t="s">
        <v>2695</v>
      </c>
      <c r="DY23" s="182" t="s">
        <v>2695</v>
      </c>
      <c r="DZ23" s="182" t="s">
        <v>2805</v>
      </c>
      <c r="EA23" s="182" t="s">
        <v>2695</v>
      </c>
      <c r="EB23" s="182" t="s">
        <v>2695</v>
      </c>
      <c r="EC23" s="182" t="s">
        <v>2805</v>
      </c>
      <c r="ED23" s="182" t="s">
        <v>2695</v>
      </c>
      <c r="EE23" s="182" t="s">
        <v>2695</v>
      </c>
      <c r="EF23" s="182" t="s">
        <v>2805</v>
      </c>
      <c r="EG23" s="182" t="s">
        <v>2695</v>
      </c>
      <c r="EH23" s="182" t="s">
        <v>2695</v>
      </c>
      <c r="EI23" s="182" t="s">
        <v>2805</v>
      </c>
      <c r="EJ23" s="182" t="s">
        <v>2695</v>
      </c>
      <c r="EK23" s="182" t="s">
        <v>2695</v>
      </c>
      <c r="EL23" s="182" t="s">
        <v>2805</v>
      </c>
      <c r="EM23" s="182" t="s">
        <v>2695</v>
      </c>
      <c r="EN23" s="182" t="s">
        <v>2695</v>
      </c>
      <c r="EO23" s="182" t="s">
        <v>2805</v>
      </c>
      <c r="EP23" s="182" t="s">
        <v>2695</v>
      </c>
      <c r="EQ23" s="182" t="s">
        <v>2695</v>
      </c>
      <c r="ER23" s="182" t="s">
        <v>2805</v>
      </c>
      <c r="ES23" s="182" t="s">
        <v>2695</v>
      </c>
      <c r="ET23" s="182" t="s">
        <v>2695</v>
      </c>
    </row>
    <row r="24" spans="1:150" x14ac:dyDescent="0.3">
      <c r="A24" s="1"/>
      <c r="B24" s="180" t="s">
        <v>2857</v>
      </c>
      <c r="C24" s="180" t="s">
        <v>113</v>
      </c>
      <c r="D24" s="180" t="s">
        <v>935</v>
      </c>
      <c r="E24" s="180" t="s">
        <v>2858</v>
      </c>
      <c r="F24" s="180" t="s">
        <v>2859</v>
      </c>
      <c r="G24" s="180" t="s">
        <v>2805</v>
      </c>
      <c r="H24" s="180" t="s">
        <v>2695</v>
      </c>
      <c r="I24" s="180" t="s">
        <v>2860</v>
      </c>
      <c r="J24" s="180" t="s">
        <v>2805</v>
      </c>
      <c r="K24" s="180" t="s">
        <v>2861</v>
      </c>
      <c r="L24" s="180" t="s">
        <v>2695</v>
      </c>
      <c r="M24" s="180" t="s">
        <v>2805</v>
      </c>
      <c r="N24" s="180" t="s">
        <v>2695</v>
      </c>
      <c r="O24" s="180" t="s">
        <v>2860</v>
      </c>
      <c r="P24" s="180" t="s">
        <v>2805</v>
      </c>
      <c r="Q24" s="180" t="s">
        <v>2695</v>
      </c>
      <c r="R24" s="180" t="s">
        <v>2860</v>
      </c>
      <c r="S24" s="180" t="s">
        <v>2805</v>
      </c>
      <c r="T24" s="180" t="s">
        <v>2695</v>
      </c>
      <c r="U24" s="180" t="s">
        <v>2860</v>
      </c>
      <c r="V24" s="180" t="s">
        <v>2805</v>
      </c>
      <c r="W24" s="180" t="s">
        <v>2695</v>
      </c>
      <c r="X24" s="180" t="s">
        <v>2860</v>
      </c>
      <c r="Y24" s="180" t="s">
        <v>2805</v>
      </c>
      <c r="Z24" s="180" t="s">
        <v>2695</v>
      </c>
      <c r="AA24" s="180" t="s">
        <v>2860</v>
      </c>
      <c r="AB24" s="180" t="s">
        <v>2805</v>
      </c>
      <c r="AC24" s="180" t="s">
        <v>2862</v>
      </c>
      <c r="AD24" s="180" t="s">
        <v>2695</v>
      </c>
      <c r="AE24" s="180" t="s">
        <v>2805</v>
      </c>
      <c r="AF24" s="180" t="s">
        <v>2695</v>
      </c>
      <c r="AG24" s="180" t="s">
        <v>2860</v>
      </c>
      <c r="AH24" s="180" t="s">
        <v>2805</v>
      </c>
      <c r="AI24" s="180" t="s">
        <v>2695</v>
      </c>
      <c r="AJ24" s="180" t="s">
        <v>2860</v>
      </c>
      <c r="AK24" s="180" t="s">
        <v>2805</v>
      </c>
      <c r="AL24" s="180" t="s">
        <v>2695</v>
      </c>
      <c r="AM24" s="180" t="s">
        <v>2860</v>
      </c>
      <c r="AN24" s="180" t="s">
        <v>2805</v>
      </c>
      <c r="AO24" s="180" t="s">
        <v>2695</v>
      </c>
      <c r="AP24" s="180" t="s">
        <v>2860</v>
      </c>
      <c r="AQ24" s="180" t="s">
        <v>2805</v>
      </c>
      <c r="AR24" s="180" t="s">
        <v>2695</v>
      </c>
      <c r="AS24" s="180" t="s">
        <v>2860</v>
      </c>
      <c r="AT24" s="180" t="s">
        <v>2805</v>
      </c>
      <c r="AU24" s="180" t="s">
        <v>2695</v>
      </c>
      <c r="AV24" s="180" t="s">
        <v>2860</v>
      </c>
      <c r="AW24" s="180" t="s">
        <v>2805</v>
      </c>
      <c r="AX24" s="180" t="s">
        <v>2695</v>
      </c>
      <c r="AY24" s="180" t="s">
        <v>2860</v>
      </c>
      <c r="AZ24" s="180" t="s">
        <v>2805</v>
      </c>
      <c r="BA24" s="180" t="s">
        <v>2695</v>
      </c>
      <c r="BB24" s="180" t="s">
        <v>2863</v>
      </c>
      <c r="BC24" s="180" t="s">
        <v>2805</v>
      </c>
      <c r="BD24" s="180" t="s">
        <v>2695</v>
      </c>
      <c r="BE24" s="180" t="s">
        <v>2860</v>
      </c>
      <c r="BF24" s="180" t="s">
        <v>2805</v>
      </c>
      <c r="BG24" s="180" t="s">
        <v>2695</v>
      </c>
      <c r="BH24" s="180" t="s">
        <v>2860</v>
      </c>
      <c r="BI24" s="180" t="s">
        <v>2805</v>
      </c>
      <c r="BJ24" s="180" t="s">
        <v>2695</v>
      </c>
      <c r="BK24" s="180" t="s">
        <v>2860</v>
      </c>
      <c r="BL24" s="180" t="s">
        <v>2805</v>
      </c>
      <c r="BM24" s="180" t="s">
        <v>2695</v>
      </c>
      <c r="BN24" s="180" t="s">
        <v>2860</v>
      </c>
      <c r="BO24" s="180" t="s">
        <v>2805</v>
      </c>
      <c r="BP24" s="180" t="s">
        <v>2695</v>
      </c>
      <c r="BQ24" s="180" t="s">
        <v>2864</v>
      </c>
      <c r="BR24" s="180" t="s">
        <v>2805</v>
      </c>
      <c r="BS24" s="180" t="s">
        <v>2695</v>
      </c>
      <c r="BT24" s="180" t="s">
        <v>2865</v>
      </c>
      <c r="BU24" s="180" t="s">
        <v>2805</v>
      </c>
      <c r="BV24" s="180" t="s">
        <v>2695</v>
      </c>
      <c r="BW24" s="180" t="s">
        <v>2860</v>
      </c>
      <c r="BX24" s="180" t="s">
        <v>2805</v>
      </c>
      <c r="BY24" s="180" t="s">
        <v>2695</v>
      </c>
      <c r="BZ24" s="180" t="s">
        <v>2860</v>
      </c>
      <c r="CA24" s="180" t="s">
        <v>2805</v>
      </c>
      <c r="CB24" s="180" t="s">
        <v>2695</v>
      </c>
      <c r="CC24" s="180" t="s">
        <v>2860</v>
      </c>
      <c r="CD24" s="180" t="s">
        <v>2805</v>
      </c>
      <c r="CE24" s="180" t="s">
        <v>2695</v>
      </c>
      <c r="CF24" s="180" t="s">
        <v>2860</v>
      </c>
      <c r="CG24" s="180" t="s">
        <v>2805</v>
      </c>
      <c r="CH24" s="180" t="s">
        <v>2866</v>
      </c>
      <c r="CI24" s="180" t="s">
        <v>2867</v>
      </c>
      <c r="CJ24" s="180" t="s">
        <v>2805</v>
      </c>
      <c r="CK24" s="180" t="s">
        <v>2868</v>
      </c>
      <c r="CL24" s="180" t="s">
        <v>2695</v>
      </c>
      <c r="CM24" s="180" t="s">
        <v>2805</v>
      </c>
      <c r="CN24" s="180" t="s">
        <v>2869</v>
      </c>
      <c r="CO24" s="180" t="s">
        <v>2695</v>
      </c>
      <c r="CP24" s="180" t="s">
        <v>2805</v>
      </c>
      <c r="CQ24" s="180" t="s">
        <v>2695</v>
      </c>
      <c r="CR24" s="180" t="s">
        <v>2860</v>
      </c>
      <c r="CS24" s="180" t="s">
        <v>2805</v>
      </c>
      <c r="CT24" s="180" t="s">
        <v>2695</v>
      </c>
      <c r="CU24" s="180" t="s">
        <v>2860</v>
      </c>
      <c r="CV24" s="180" t="s">
        <v>2805</v>
      </c>
      <c r="CW24" s="180" t="s">
        <v>2695</v>
      </c>
      <c r="CX24" s="180" t="s">
        <v>2860</v>
      </c>
      <c r="CY24" s="180" t="s">
        <v>2805</v>
      </c>
      <c r="CZ24" s="180" t="s">
        <v>2695</v>
      </c>
      <c r="DA24" s="180" t="s">
        <v>2860</v>
      </c>
      <c r="DB24" s="180" t="s">
        <v>2805</v>
      </c>
      <c r="DC24" s="180" t="s">
        <v>2695</v>
      </c>
      <c r="DD24" s="180" t="s">
        <v>2860</v>
      </c>
      <c r="DE24" s="180" t="s">
        <v>2805</v>
      </c>
      <c r="DF24" s="180" t="s">
        <v>2695</v>
      </c>
      <c r="DG24" s="180" t="s">
        <v>2870</v>
      </c>
      <c r="DH24" s="180" t="s">
        <v>2805</v>
      </c>
      <c r="DI24" s="180" t="s">
        <v>2695</v>
      </c>
      <c r="DJ24" s="180" t="s">
        <v>2860</v>
      </c>
      <c r="DK24" s="180" t="s">
        <v>2805</v>
      </c>
      <c r="DL24" s="180" t="s">
        <v>2695</v>
      </c>
      <c r="DM24" s="180" t="s">
        <v>2871</v>
      </c>
      <c r="DN24" s="180" t="s">
        <v>2805</v>
      </c>
      <c r="DO24" s="180" t="s">
        <v>2695</v>
      </c>
      <c r="DP24" s="180" t="s">
        <v>2872</v>
      </c>
      <c r="DQ24" s="180" t="s">
        <v>2805</v>
      </c>
      <c r="DR24" s="180" t="s">
        <v>2695</v>
      </c>
      <c r="DS24" s="180" t="s">
        <v>2873</v>
      </c>
      <c r="DT24" s="180" t="s">
        <v>2805</v>
      </c>
      <c r="DU24" s="180" t="s">
        <v>2695</v>
      </c>
      <c r="DV24" s="180" t="s">
        <v>2860</v>
      </c>
      <c r="DW24" s="180" t="s">
        <v>2805</v>
      </c>
      <c r="DX24" s="180" t="s">
        <v>2695</v>
      </c>
      <c r="DY24" s="180" t="s">
        <v>2874</v>
      </c>
      <c r="DZ24" s="180" t="s">
        <v>2805</v>
      </c>
      <c r="EA24" s="180" t="s">
        <v>2695</v>
      </c>
      <c r="EB24" s="180" t="s">
        <v>2860</v>
      </c>
      <c r="EC24" s="180" t="s">
        <v>2805</v>
      </c>
      <c r="ED24" s="180" t="s">
        <v>2695</v>
      </c>
      <c r="EE24" s="180" t="s">
        <v>2860</v>
      </c>
      <c r="EF24" s="180" t="s">
        <v>2805</v>
      </c>
      <c r="EG24" s="180" t="s">
        <v>2695</v>
      </c>
      <c r="EH24" s="180" t="s">
        <v>2875</v>
      </c>
      <c r="EI24" s="180" t="s">
        <v>2805</v>
      </c>
      <c r="EJ24" s="180" t="s">
        <v>2695</v>
      </c>
      <c r="EK24" s="180" t="s">
        <v>2860</v>
      </c>
      <c r="EL24" s="180" t="s">
        <v>2805</v>
      </c>
      <c r="EM24" s="180" t="s">
        <v>2695</v>
      </c>
      <c r="EN24" s="180" t="s">
        <v>2860</v>
      </c>
      <c r="EO24" s="180" t="s">
        <v>2805</v>
      </c>
      <c r="EP24" s="180" t="s">
        <v>2695</v>
      </c>
      <c r="EQ24" s="180" t="s">
        <v>2860</v>
      </c>
      <c r="ER24" s="180" t="s">
        <v>2805</v>
      </c>
      <c r="ES24" s="180" t="s">
        <v>2695</v>
      </c>
      <c r="ET24" s="180" t="s">
        <v>2860</v>
      </c>
    </row>
    <row r="25" spans="1:150" x14ac:dyDescent="0.3">
      <c r="A25" s="1"/>
      <c r="B25" s="181" t="s">
        <v>2876</v>
      </c>
      <c r="C25" s="181" t="s">
        <v>113</v>
      </c>
      <c r="D25" s="181" t="s">
        <v>935</v>
      </c>
      <c r="E25" s="181" t="s">
        <v>2877</v>
      </c>
      <c r="F25" s="181" t="s">
        <v>2878</v>
      </c>
      <c r="G25" s="182" t="s">
        <v>2805</v>
      </c>
      <c r="H25" s="182" t="s">
        <v>2695</v>
      </c>
      <c r="I25" s="182" t="s">
        <v>2879</v>
      </c>
      <c r="J25" s="182" t="s">
        <v>2805</v>
      </c>
      <c r="K25" s="182" t="s">
        <v>2880</v>
      </c>
      <c r="L25" s="182" t="s">
        <v>2695</v>
      </c>
      <c r="M25" s="182" t="s">
        <v>2805</v>
      </c>
      <c r="N25" s="182" t="s">
        <v>2695</v>
      </c>
      <c r="O25" s="182" t="s">
        <v>2879</v>
      </c>
      <c r="P25" s="182" t="s">
        <v>2805</v>
      </c>
      <c r="Q25" s="182" t="s">
        <v>2695</v>
      </c>
      <c r="R25" s="182" t="s">
        <v>2879</v>
      </c>
      <c r="S25" s="182" t="s">
        <v>2805</v>
      </c>
      <c r="T25" s="182" t="s">
        <v>2695</v>
      </c>
      <c r="U25" s="182" t="s">
        <v>2879</v>
      </c>
      <c r="V25" s="182" t="s">
        <v>2805</v>
      </c>
      <c r="W25" s="182" t="s">
        <v>2695</v>
      </c>
      <c r="X25" s="182" t="s">
        <v>2879</v>
      </c>
      <c r="Y25" s="182" t="s">
        <v>2805</v>
      </c>
      <c r="Z25" s="182" t="s">
        <v>2695</v>
      </c>
      <c r="AA25" s="182" t="s">
        <v>2879</v>
      </c>
      <c r="AB25" s="182" t="s">
        <v>2805</v>
      </c>
      <c r="AC25" s="182" t="s">
        <v>2881</v>
      </c>
      <c r="AD25" s="182" t="s">
        <v>2695</v>
      </c>
      <c r="AE25" s="182" t="s">
        <v>2805</v>
      </c>
      <c r="AF25" s="182" t="s">
        <v>2695</v>
      </c>
      <c r="AG25" s="182" t="s">
        <v>2879</v>
      </c>
      <c r="AH25" s="182" t="s">
        <v>2805</v>
      </c>
      <c r="AI25" s="182" t="s">
        <v>2695</v>
      </c>
      <c r="AJ25" s="182" t="s">
        <v>2879</v>
      </c>
      <c r="AK25" s="182" t="s">
        <v>2805</v>
      </c>
      <c r="AL25" s="182" t="s">
        <v>2695</v>
      </c>
      <c r="AM25" s="182" t="s">
        <v>2879</v>
      </c>
      <c r="AN25" s="182" t="s">
        <v>2805</v>
      </c>
      <c r="AO25" s="182" t="s">
        <v>2695</v>
      </c>
      <c r="AP25" s="182" t="s">
        <v>2879</v>
      </c>
      <c r="AQ25" s="182" t="s">
        <v>2805</v>
      </c>
      <c r="AR25" s="182" t="s">
        <v>2695</v>
      </c>
      <c r="AS25" s="182" t="s">
        <v>2879</v>
      </c>
      <c r="AT25" s="182" t="s">
        <v>2805</v>
      </c>
      <c r="AU25" s="182" t="s">
        <v>2695</v>
      </c>
      <c r="AV25" s="182" t="s">
        <v>2879</v>
      </c>
      <c r="AW25" s="182" t="s">
        <v>2805</v>
      </c>
      <c r="AX25" s="182" t="s">
        <v>2695</v>
      </c>
      <c r="AY25" s="182" t="s">
        <v>2879</v>
      </c>
      <c r="AZ25" s="182" t="s">
        <v>2805</v>
      </c>
      <c r="BA25" s="182" t="s">
        <v>2695</v>
      </c>
      <c r="BB25" s="182" t="s">
        <v>2882</v>
      </c>
      <c r="BC25" s="182" t="s">
        <v>2805</v>
      </c>
      <c r="BD25" s="182" t="s">
        <v>2695</v>
      </c>
      <c r="BE25" s="182" t="s">
        <v>2879</v>
      </c>
      <c r="BF25" s="182" t="s">
        <v>2805</v>
      </c>
      <c r="BG25" s="182" t="s">
        <v>2695</v>
      </c>
      <c r="BH25" s="182" t="s">
        <v>2879</v>
      </c>
      <c r="BI25" s="182" t="s">
        <v>2805</v>
      </c>
      <c r="BJ25" s="182" t="s">
        <v>2695</v>
      </c>
      <c r="BK25" s="182" t="s">
        <v>2879</v>
      </c>
      <c r="BL25" s="182" t="s">
        <v>2805</v>
      </c>
      <c r="BM25" s="182" t="s">
        <v>2695</v>
      </c>
      <c r="BN25" s="182" t="s">
        <v>2879</v>
      </c>
      <c r="BO25" s="182" t="s">
        <v>2805</v>
      </c>
      <c r="BP25" s="182" t="s">
        <v>2695</v>
      </c>
      <c r="BQ25" s="182" t="s">
        <v>2879</v>
      </c>
      <c r="BR25" s="182" t="s">
        <v>2805</v>
      </c>
      <c r="BS25" s="182" t="s">
        <v>2695</v>
      </c>
      <c r="BT25" s="182" t="s">
        <v>2883</v>
      </c>
      <c r="BU25" s="182" t="s">
        <v>2805</v>
      </c>
      <c r="BV25" s="182" t="s">
        <v>2695</v>
      </c>
      <c r="BW25" s="182" t="s">
        <v>2879</v>
      </c>
      <c r="BX25" s="182" t="s">
        <v>2805</v>
      </c>
      <c r="BY25" s="182" t="s">
        <v>2695</v>
      </c>
      <c r="BZ25" s="182" t="s">
        <v>2879</v>
      </c>
      <c r="CA25" s="182" t="s">
        <v>2805</v>
      </c>
      <c r="CB25" s="182" t="s">
        <v>2695</v>
      </c>
      <c r="CC25" s="182" t="s">
        <v>2879</v>
      </c>
      <c r="CD25" s="182" t="s">
        <v>2805</v>
      </c>
      <c r="CE25" s="182" t="s">
        <v>2695</v>
      </c>
      <c r="CF25" s="182" t="s">
        <v>2879</v>
      </c>
      <c r="CG25" s="182" t="s">
        <v>2805</v>
      </c>
      <c r="CH25" s="182" t="s">
        <v>2884</v>
      </c>
      <c r="CI25" s="182" t="s">
        <v>2885</v>
      </c>
      <c r="CJ25" s="182" t="s">
        <v>2805</v>
      </c>
      <c r="CK25" s="182" t="s">
        <v>2886</v>
      </c>
      <c r="CL25" s="182" t="s">
        <v>2695</v>
      </c>
      <c r="CM25" s="182" t="s">
        <v>2805</v>
      </c>
      <c r="CN25" s="182" t="s">
        <v>2887</v>
      </c>
      <c r="CO25" s="182" t="s">
        <v>2695</v>
      </c>
      <c r="CP25" s="182" t="s">
        <v>2805</v>
      </c>
      <c r="CQ25" s="182" t="s">
        <v>2695</v>
      </c>
      <c r="CR25" s="182" t="s">
        <v>2879</v>
      </c>
      <c r="CS25" s="182" t="s">
        <v>2805</v>
      </c>
      <c r="CT25" s="182" t="s">
        <v>2695</v>
      </c>
      <c r="CU25" s="182" t="s">
        <v>2879</v>
      </c>
      <c r="CV25" s="182" t="s">
        <v>2805</v>
      </c>
      <c r="CW25" s="182" t="s">
        <v>2695</v>
      </c>
      <c r="CX25" s="182" t="s">
        <v>2879</v>
      </c>
      <c r="CY25" s="182" t="s">
        <v>2805</v>
      </c>
      <c r="CZ25" s="182" t="s">
        <v>2695</v>
      </c>
      <c r="DA25" s="182" t="s">
        <v>2879</v>
      </c>
      <c r="DB25" s="182" t="s">
        <v>2805</v>
      </c>
      <c r="DC25" s="182" t="s">
        <v>2695</v>
      </c>
      <c r="DD25" s="182" t="s">
        <v>2879</v>
      </c>
      <c r="DE25" s="182" t="s">
        <v>2805</v>
      </c>
      <c r="DF25" s="182" t="s">
        <v>2695</v>
      </c>
      <c r="DG25" s="182" t="s">
        <v>2888</v>
      </c>
      <c r="DH25" s="182" t="s">
        <v>2805</v>
      </c>
      <c r="DI25" s="182" t="s">
        <v>2695</v>
      </c>
      <c r="DJ25" s="182" t="s">
        <v>2879</v>
      </c>
      <c r="DK25" s="182" t="s">
        <v>2805</v>
      </c>
      <c r="DL25" s="182" t="s">
        <v>2695</v>
      </c>
      <c r="DM25" s="182" t="s">
        <v>2889</v>
      </c>
      <c r="DN25" s="182" t="s">
        <v>2805</v>
      </c>
      <c r="DO25" s="182" t="s">
        <v>2695</v>
      </c>
      <c r="DP25" s="182" t="s">
        <v>2890</v>
      </c>
      <c r="DQ25" s="182" t="s">
        <v>2805</v>
      </c>
      <c r="DR25" s="182" t="s">
        <v>2695</v>
      </c>
      <c r="DS25" s="182" t="s">
        <v>2891</v>
      </c>
      <c r="DT25" s="182" t="s">
        <v>2805</v>
      </c>
      <c r="DU25" s="182" t="s">
        <v>2695</v>
      </c>
      <c r="DV25" s="182" t="s">
        <v>2879</v>
      </c>
      <c r="DW25" s="182" t="s">
        <v>2805</v>
      </c>
      <c r="DX25" s="182" t="s">
        <v>2695</v>
      </c>
      <c r="DY25" s="182" t="s">
        <v>2892</v>
      </c>
      <c r="DZ25" s="182" t="s">
        <v>2805</v>
      </c>
      <c r="EA25" s="182" t="s">
        <v>2695</v>
      </c>
      <c r="EB25" s="182" t="s">
        <v>2879</v>
      </c>
      <c r="EC25" s="182" t="s">
        <v>2805</v>
      </c>
      <c r="ED25" s="182" t="s">
        <v>2695</v>
      </c>
      <c r="EE25" s="182" t="s">
        <v>2879</v>
      </c>
      <c r="EF25" s="182" t="s">
        <v>2805</v>
      </c>
      <c r="EG25" s="182" t="s">
        <v>2695</v>
      </c>
      <c r="EH25" s="182" t="s">
        <v>2893</v>
      </c>
      <c r="EI25" s="182" t="s">
        <v>2805</v>
      </c>
      <c r="EJ25" s="182" t="s">
        <v>2695</v>
      </c>
      <c r="EK25" s="182" t="s">
        <v>2879</v>
      </c>
      <c r="EL25" s="182" t="s">
        <v>2805</v>
      </c>
      <c r="EM25" s="182" t="s">
        <v>2695</v>
      </c>
      <c r="EN25" s="182" t="s">
        <v>2879</v>
      </c>
      <c r="EO25" s="182" t="s">
        <v>2805</v>
      </c>
      <c r="EP25" s="182" t="s">
        <v>2695</v>
      </c>
      <c r="EQ25" s="182" t="s">
        <v>2879</v>
      </c>
      <c r="ER25" s="182" t="s">
        <v>2805</v>
      </c>
      <c r="ES25" s="182" t="s">
        <v>2695</v>
      </c>
      <c r="ET25" s="182" t="s">
        <v>2879</v>
      </c>
    </row>
    <row r="26" spans="1:150" x14ac:dyDescent="0.3">
      <c r="A26" s="1"/>
      <c r="B26" s="181" t="s">
        <v>2894</v>
      </c>
      <c r="C26" s="181" t="s">
        <v>113</v>
      </c>
      <c r="D26" s="181" t="s">
        <v>935</v>
      </c>
      <c r="E26" s="181" t="s">
        <v>2895</v>
      </c>
      <c r="F26" s="181" t="s">
        <v>2896</v>
      </c>
      <c r="G26" s="182" t="s">
        <v>2695</v>
      </c>
      <c r="H26" s="182" t="s">
        <v>2695</v>
      </c>
      <c r="I26" s="182" t="s">
        <v>2695</v>
      </c>
      <c r="J26" s="182" t="s">
        <v>2695</v>
      </c>
      <c r="K26" s="182" t="s">
        <v>2695</v>
      </c>
      <c r="L26" s="182" t="s">
        <v>2695</v>
      </c>
      <c r="M26" s="182" t="s">
        <v>2695</v>
      </c>
      <c r="N26" s="182" t="s">
        <v>2695</v>
      </c>
      <c r="O26" s="182" t="s">
        <v>2695</v>
      </c>
      <c r="P26" s="182" t="s">
        <v>2695</v>
      </c>
      <c r="Q26" s="182" t="s">
        <v>2695</v>
      </c>
      <c r="R26" s="182" t="s">
        <v>2695</v>
      </c>
      <c r="S26" s="182" t="s">
        <v>2695</v>
      </c>
      <c r="T26" s="182" t="s">
        <v>2695</v>
      </c>
      <c r="U26" s="182" t="s">
        <v>2695</v>
      </c>
      <c r="V26" s="182" t="s">
        <v>2695</v>
      </c>
      <c r="W26" s="182" t="s">
        <v>2695</v>
      </c>
      <c r="X26" s="182" t="s">
        <v>2695</v>
      </c>
      <c r="Y26" s="182" t="s">
        <v>2695</v>
      </c>
      <c r="Z26" s="182" t="s">
        <v>2695</v>
      </c>
      <c r="AA26" s="182" t="s">
        <v>2695</v>
      </c>
      <c r="AB26" s="182" t="s">
        <v>2695</v>
      </c>
      <c r="AC26" s="182" t="s">
        <v>2695</v>
      </c>
      <c r="AD26" s="182" t="s">
        <v>2695</v>
      </c>
      <c r="AE26" s="182" t="s">
        <v>2695</v>
      </c>
      <c r="AF26" s="182" t="s">
        <v>2695</v>
      </c>
      <c r="AG26" s="182" t="s">
        <v>2695</v>
      </c>
      <c r="AH26" s="182" t="s">
        <v>2695</v>
      </c>
      <c r="AI26" s="182" t="s">
        <v>2695</v>
      </c>
      <c r="AJ26" s="182" t="s">
        <v>2695</v>
      </c>
      <c r="AK26" s="182" t="s">
        <v>2695</v>
      </c>
      <c r="AL26" s="182" t="s">
        <v>2695</v>
      </c>
      <c r="AM26" s="182" t="s">
        <v>2695</v>
      </c>
      <c r="AN26" s="182" t="s">
        <v>2695</v>
      </c>
      <c r="AO26" s="182" t="s">
        <v>2695</v>
      </c>
      <c r="AP26" s="182" t="s">
        <v>2695</v>
      </c>
      <c r="AQ26" s="182" t="s">
        <v>2695</v>
      </c>
      <c r="AR26" s="182" t="s">
        <v>2695</v>
      </c>
      <c r="AS26" s="182" t="s">
        <v>2695</v>
      </c>
      <c r="AT26" s="182" t="s">
        <v>2695</v>
      </c>
      <c r="AU26" s="182" t="s">
        <v>2695</v>
      </c>
      <c r="AV26" s="182" t="s">
        <v>2695</v>
      </c>
      <c r="AW26" s="182" t="s">
        <v>2695</v>
      </c>
      <c r="AX26" s="182" t="s">
        <v>2695</v>
      </c>
      <c r="AY26" s="182" t="s">
        <v>2695</v>
      </c>
      <c r="AZ26" s="182" t="s">
        <v>2695</v>
      </c>
      <c r="BA26" s="182" t="s">
        <v>2695</v>
      </c>
      <c r="BB26" s="182" t="s">
        <v>2695</v>
      </c>
      <c r="BC26" s="182" t="s">
        <v>2695</v>
      </c>
      <c r="BD26" s="182" t="s">
        <v>2695</v>
      </c>
      <c r="BE26" s="182" t="s">
        <v>2695</v>
      </c>
      <c r="BF26" s="182" t="s">
        <v>2695</v>
      </c>
      <c r="BG26" s="182" t="s">
        <v>2695</v>
      </c>
      <c r="BH26" s="182" t="s">
        <v>2695</v>
      </c>
      <c r="BI26" s="182" t="s">
        <v>2695</v>
      </c>
      <c r="BJ26" s="182" t="s">
        <v>2695</v>
      </c>
      <c r="BK26" s="182" t="s">
        <v>2695</v>
      </c>
      <c r="BL26" s="182" t="s">
        <v>2695</v>
      </c>
      <c r="BM26" s="182" t="s">
        <v>2695</v>
      </c>
      <c r="BN26" s="182" t="s">
        <v>2695</v>
      </c>
      <c r="BO26" s="182" t="s">
        <v>2695</v>
      </c>
      <c r="BP26" s="182" t="s">
        <v>2695</v>
      </c>
      <c r="BQ26" s="182" t="s">
        <v>2695</v>
      </c>
      <c r="BR26" s="182" t="s">
        <v>2695</v>
      </c>
      <c r="BS26" s="182" t="s">
        <v>2695</v>
      </c>
      <c r="BT26" s="182" t="s">
        <v>2695</v>
      </c>
      <c r="BU26" s="182" t="s">
        <v>2695</v>
      </c>
      <c r="BV26" s="182" t="s">
        <v>2695</v>
      </c>
      <c r="BW26" s="182" t="s">
        <v>2695</v>
      </c>
      <c r="BX26" s="182" t="s">
        <v>2695</v>
      </c>
      <c r="BY26" s="182" t="s">
        <v>2695</v>
      </c>
      <c r="BZ26" s="182" t="s">
        <v>2695</v>
      </c>
      <c r="CA26" s="182" t="s">
        <v>2695</v>
      </c>
      <c r="CB26" s="182" t="s">
        <v>2695</v>
      </c>
      <c r="CC26" s="182" t="s">
        <v>2695</v>
      </c>
      <c r="CD26" s="182" t="s">
        <v>2695</v>
      </c>
      <c r="CE26" s="182" t="s">
        <v>2695</v>
      </c>
      <c r="CF26" s="182" t="s">
        <v>2695</v>
      </c>
      <c r="CG26" s="182" t="s">
        <v>2695</v>
      </c>
      <c r="CH26" s="182" t="s">
        <v>2695</v>
      </c>
      <c r="CI26" s="182" t="s">
        <v>2695</v>
      </c>
      <c r="CJ26" s="182" t="s">
        <v>2695</v>
      </c>
      <c r="CK26" s="182" t="s">
        <v>2695</v>
      </c>
      <c r="CL26" s="182" t="s">
        <v>2695</v>
      </c>
      <c r="CM26" s="182" t="s">
        <v>2695</v>
      </c>
      <c r="CN26" s="182" t="s">
        <v>2695</v>
      </c>
      <c r="CO26" s="182" t="s">
        <v>2695</v>
      </c>
      <c r="CP26" s="182" t="s">
        <v>2695</v>
      </c>
      <c r="CQ26" s="182" t="s">
        <v>2695</v>
      </c>
      <c r="CR26" s="182" t="s">
        <v>2695</v>
      </c>
      <c r="CS26" s="182" t="s">
        <v>2695</v>
      </c>
      <c r="CT26" s="182" t="s">
        <v>2695</v>
      </c>
      <c r="CU26" s="182" t="s">
        <v>2695</v>
      </c>
      <c r="CV26" s="182" t="s">
        <v>2695</v>
      </c>
      <c r="CW26" s="182" t="s">
        <v>2695</v>
      </c>
      <c r="CX26" s="182" t="s">
        <v>2695</v>
      </c>
      <c r="CY26" s="182" t="s">
        <v>2695</v>
      </c>
      <c r="CZ26" s="182" t="s">
        <v>2695</v>
      </c>
      <c r="DA26" s="182" t="s">
        <v>2695</v>
      </c>
      <c r="DB26" s="182" t="s">
        <v>2695</v>
      </c>
      <c r="DC26" s="182" t="s">
        <v>2695</v>
      </c>
      <c r="DD26" s="182" t="s">
        <v>2695</v>
      </c>
      <c r="DE26" s="182" t="s">
        <v>2695</v>
      </c>
      <c r="DF26" s="182" t="s">
        <v>2695</v>
      </c>
      <c r="DG26" s="182" t="s">
        <v>2695</v>
      </c>
      <c r="DH26" s="182" t="s">
        <v>2695</v>
      </c>
      <c r="DI26" s="182" t="s">
        <v>2695</v>
      </c>
      <c r="DJ26" s="182" t="s">
        <v>2695</v>
      </c>
      <c r="DK26" s="182" t="s">
        <v>2695</v>
      </c>
      <c r="DL26" s="182" t="s">
        <v>2695</v>
      </c>
      <c r="DM26" s="182" t="s">
        <v>2695</v>
      </c>
      <c r="DN26" s="182" t="s">
        <v>2695</v>
      </c>
      <c r="DO26" s="182" t="s">
        <v>2695</v>
      </c>
      <c r="DP26" s="182" t="s">
        <v>2695</v>
      </c>
      <c r="DQ26" s="182" t="s">
        <v>2695</v>
      </c>
      <c r="DR26" s="182" t="s">
        <v>2695</v>
      </c>
      <c r="DS26" s="182" t="s">
        <v>2695</v>
      </c>
      <c r="DT26" s="182" t="s">
        <v>2695</v>
      </c>
      <c r="DU26" s="182" t="s">
        <v>2695</v>
      </c>
      <c r="DV26" s="182" t="s">
        <v>2695</v>
      </c>
      <c r="DW26" s="182" t="s">
        <v>2695</v>
      </c>
      <c r="DX26" s="182" t="s">
        <v>2695</v>
      </c>
      <c r="DY26" s="182" t="s">
        <v>2695</v>
      </c>
      <c r="DZ26" s="182" t="s">
        <v>2695</v>
      </c>
      <c r="EA26" s="182" t="s">
        <v>2695</v>
      </c>
      <c r="EB26" s="182" t="s">
        <v>2695</v>
      </c>
      <c r="EC26" s="182" t="s">
        <v>2695</v>
      </c>
      <c r="ED26" s="182" t="s">
        <v>2695</v>
      </c>
      <c r="EE26" s="182" t="s">
        <v>2695</v>
      </c>
      <c r="EF26" s="182" t="s">
        <v>2695</v>
      </c>
      <c r="EG26" s="182" t="s">
        <v>2695</v>
      </c>
      <c r="EH26" s="182" t="s">
        <v>2695</v>
      </c>
      <c r="EI26" s="182" t="s">
        <v>2695</v>
      </c>
      <c r="EJ26" s="182" t="s">
        <v>2695</v>
      </c>
      <c r="EK26" s="182" t="s">
        <v>2695</v>
      </c>
      <c r="EL26" s="182" t="s">
        <v>2695</v>
      </c>
      <c r="EM26" s="182" t="s">
        <v>2695</v>
      </c>
      <c r="EN26" s="182" t="s">
        <v>2695</v>
      </c>
      <c r="EO26" s="182" t="s">
        <v>2695</v>
      </c>
      <c r="EP26" s="182" t="s">
        <v>2695</v>
      </c>
      <c r="EQ26" s="182" t="s">
        <v>2695</v>
      </c>
      <c r="ER26" s="182" t="s">
        <v>2695</v>
      </c>
      <c r="ES26" s="182" t="s">
        <v>2695</v>
      </c>
      <c r="ET26" s="182" t="s">
        <v>2695</v>
      </c>
    </row>
    <row r="27" spans="1:150" x14ac:dyDescent="0.3">
      <c r="A27" s="1"/>
      <c r="B27" s="181" t="s">
        <v>2897</v>
      </c>
      <c r="C27" s="181" t="s">
        <v>113</v>
      </c>
      <c r="D27" s="181" t="s">
        <v>935</v>
      </c>
      <c r="E27" s="181" t="s">
        <v>2898</v>
      </c>
      <c r="F27" s="181" t="s">
        <v>2899</v>
      </c>
      <c r="G27" s="182" t="s">
        <v>2805</v>
      </c>
      <c r="H27" s="182" t="s">
        <v>2695</v>
      </c>
      <c r="I27" s="182" t="s">
        <v>2879</v>
      </c>
      <c r="J27" s="182" t="s">
        <v>2805</v>
      </c>
      <c r="K27" s="182" t="s">
        <v>2880</v>
      </c>
      <c r="L27" s="182" t="s">
        <v>2695</v>
      </c>
      <c r="M27" s="182" t="s">
        <v>2805</v>
      </c>
      <c r="N27" s="182" t="s">
        <v>2695</v>
      </c>
      <c r="O27" s="182" t="s">
        <v>2879</v>
      </c>
      <c r="P27" s="182" t="s">
        <v>2805</v>
      </c>
      <c r="Q27" s="182" t="s">
        <v>2695</v>
      </c>
      <c r="R27" s="182" t="s">
        <v>2879</v>
      </c>
      <c r="S27" s="182" t="s">
        <v>2805</v>
      </c>
      <c r="T27" s="182" t="s">
        <v>2695</v>
      </c>
      <c r="U27" s="182" t="s">
        <v>2879</v>
      </c>
      <c r="V27" s="182" t="s">
        <v>2805</v>
      </c>
      <c r="W27" s="182" t="s">
        <v>2695</v>
      </c>
      <c r="X27" s="182" t="s">
        <v>2879</v>
      </c>
      <c r="Y27" s="182" t="s">
        <v>2805</v>
      </c>
      <c r="Z27" s="182" t="s">
        <v>2695</v>
      </c>
      <c r="AA27" s="182" t="s">
        <v>2879</v>
      </c>
      <c r="AB27" s="182" t="s">
        <v>2805</v>
      </c>
      <c r="AC27" s="182" t="s">
        <v>2881</v>
      </c>
      <c r="AD27" s="182" t="s">
        <v>2695</v>
      </c>
      <c r="AE27" s="182" t="s">
        <v>2805</v>
      </c>
      <c r="AF27" s="182" t="s">
        <v>2695</v>
      </c>
      <c r="AG27" s="182" t="s">
        <v>2879</v>
      </c>
      <c r="AH27" s="182" t="s">
        <v>2805</v>
      </c>
      <c r="AI27" s="182" t="s">
        <v>2695</v>
      </c>
      <c r="AJ27" s="182" t="s">
        <v>2879</v>
      </c>
      <c r="AK27" s="182" t="s">
        <v>2805</v>
      </c>
      <c r="AL27" s="182" t="s">
        <v>2695</v>
      </c>
      <c r="AM27" s="182" t="s">
        <v>2879</v>
      </c>
      <c r="AN27" s="182" t="s">
        <v>2805</v>
      </c>
      <c r="AO27" s="182" t="s">
        <v>2695</v>
      </c>
      <c r="AP27" s="182" t="s">
        <v>2879</v>
      </c>
      <c r="AQ27" s="182" t="s">
        <v>2805</v>
      </c>
      <c r="AR27" s="182" t="s">
        <v>2695</v>
      </c>
      <c r="AS27" s="182" t="s">
        <v>2879</v>
      </c>
      <c r="AT27" s="182" t="s">
        <v>2805</v>
      </c>
      <c r="AU27" s="182" t="s">
        <v>2695</v>
      </c>
      <c r="AV27" s="182" t="s">
        <v>2879</v>
      </c>
      <c r="AW27" s="182" t="s">
        <v>2805</v>
      </c>
      <c r="AX27" s="182" t="s">
        <v>2695</v>
      </c>
      <c r="AY27" s="182" t="s">
        <v>2879</v>
      </c>
      <c r="AZ27" s="182" t="s">
        <v>2805</v>
      </c>
      <c r="BA27" s="182" t="s">
        <v>2695</v>
      </c>
      <c r="BB27" s="182" t="s">
        <v>2882</v>
      </c>
      <c r="BC27" s="182" t="s">
        <v>2805</v>
      </c>
      <c r="BD27" s="182" t="s">
        <v>2695</v>
      </c>
      <c r="BE27" s="182" t="s">
        <v>2879</v>
      </c>
      <c r="BF27" s="182" t="s">
        <v>2805</v>
      </c>
      <c r="BG27" s="182" t="s">
        <v>2695</v>
      </c>
      <c r="BH27" s="182" t="s">
        <v>2879</v>
      </c>
      <c r="BI27" s="182" t="s">
        <v>2805</v>
      </c>
      <c r="BJ27" s="182" t="s">
        <v>2695</v>
      </c>
      <c r="BK27" s="182" t="s">
        <v>2879</v>
      </c>
      <c r="BL27" s="182" t="s">
        <v>2805</v>
      </c>
      <c r="BM27" s="182" t="s">
        <v>2695</v>
      </c>
      <c r="BN27" s="182" t="s">
        <v>2879</v>
      </c>
      <c r="BO27" s="182" t="s">
        <v>2805</v>
      </c>
      <c r="BP27" s="182" t="s">
        <v>2695</v>
      </c>
      <c r="BQ27" s="182" t="s">
        <v>2879</v>
      </c>
      <c r="BR27" s="182" t="s">
        <v>2805</v>
      </c>
      <c r="BS27" s="182" t="s">
        <v>2695</v>
      </c>
      <c r="BT27" s="182" t="s">
        <v>2883</v>
      </c>
      <c r="BU27" s="182" t="s">
        <v>2805</v>
      </c>
      <c r="BV27" s="182" t="s">
        <v>2695</v>
      </c>
      <c r="BW27" s="182" t="s">
        <v>2879</v>
      </c>
      <c r="BX27" s="182" t="s">
        <v>2805</v>
      </c>
      <c r="BY27" s="182" t="s">
        <v>2695</v>
      </c>
      <c r="BZ27" s="182" t="s">
        <v>2879</v>
      </c>
      <c r="CA27" s="182" t="s">
        <v>2805</v>
      </c>
      <c r="CB27" s="182" t="s">
        <v>2695</v>
      </c>
      <c r="CC27" s="182" t="s">
        <v>2879</v>
      </c>
      <c r="CD27" s="182" t="s">
        <v>2805</v>
      </c>
      <c r="CE27" s="182" t="s">
        <v>2695</v>
      </c>
      <c r="CF27" s="182" t="s">
        <v>2879</v>
      </c>
      <c r="CG27" s="182" t="s">
        <v>2805</v>
      </c>
      <c r="CH27" s="182" t="s">
        <v>2884</v>
      </c>
      <c r="CI27" s="182" t="s">
        <v>2885</v>
      </c>
      <c r="CJ27" s="182" t="s">
        <v>2805</v>
      </c>
      <c r="CK27" s="182" t="s">
        <v>2886</v>
      </c>
      <c r="CL27" s="182" t="s">
        <v>2695</v>
      </c>
      <c r="CM27" s="182" t="s">
        <v>2805</v>
      </c>
      <c r="CN27" s="182" t="s">
        <v>2887</v>
      </c>
      <c r="CO27" s="182" t="s">
        <v>2695</v>
      </c>
      <c r="CP27" s="182" t="s">
        <v>2805</v>
      </c>
      <c r="CQ27" s="182" t="s">
        <v>2695</v>
      </c>
      <c r="CR27" s="182" t="s">
        <v>2879</v>
      </c>
      <c r="CS27" s="182" t="s">
        <v>2805</v>
      </c>
      <c r="CT27" s="182" t="s">
        <v>2695</v>
      </c>
      <c r="CU27" s="182" t="s">
        <v>2879</v>
      </c>
      <c r="CV27" s="182" t="s">
        <v>2805</v>
      </c>
      <c r="CW27" s="182" t="s">
        <v>2695</v>
      </c>
      <c r="CX27" s="182" t="s">
        <v>2879</v>
      </c>
      <c r="CY27" s="182" t="s">
        <v>2805</v>
      </c>
      <c r="CZ27" s="182" t="s">
        <v>2695</v>
      </c>
      <c r="DA27" s="182" t="s">
        <v>2879</v>
      </c>
      <c r="DB27" s="182" t="s">
        <v>2805</v>
      </c>
      <c r="DC27" s="182" t="s">
        <v>2695</v>
      </c>
      <c r="DD27" s="182" t="s">
        <v>2879</v>
      </c>
      <c r="DE27" s="182" t="s">
        <v>2805</v>
      </c>
      <c r="DF27" s="182" t="s">
        <v>2695</v>
      </c>
      <c r="DG27" s="182" t="s">
        <v>2888</v>
      </c>
      <c r="DH27" s="182" t="s">
        <v>2805</v>
      </c>
      <c r="DI27" s="182" t="s">
        <v>2695</v>
      </c>
      <c r="DJ27" s="182" t="s">
        <v>2879</v>
      </c>
      <c r="DK27" s="182" t="s">
        <v>2805</v>
      </c>
      <c r="DL27" s="182" t="s">
        <v>2695</v>
      </c>
      <c r="DM27" s="182" t="s">
        <v>2889</v>
      </c>
      <c r="DN27" s="182" t="s">
        <v>2805</v>
      </c>
      <c r="DO27" s="182" t="s">
        <v>2695</v>
      </c>
      <c r="DP27" s="182" t="s">
        <v>2890</v>
      </c>
      <c r="DQ27" s="182" t="s">
        <v>2805</v>
      </c>
      <c r="DR27" s="182" t="s">
        <v>2695</v>
      </c>
      <c r="DS27" s="182" t="s">
        <v>2891</v>
      </c>
      <c r="DT27" s="182" t="s">
        <v>2805</v>
      </c>
      <c r="DU27" s="182" t="s">
        <v>2695</v>
      </c>
      <c r="DV27" s="182" t="s">
        <v>2879</v>
      </c>
      <c r="DW27" s="182" t="s">
        <v>2805</v>
      </c>
      <c r="DX27" s="182" t="s">
        <v>2695</v>
      </c>
      <c r="DY27" s="182" t="s">
        <v>2892</v>
      </c>
      <c r="DZ27" s="182" t="s">
        <v>2805</v>
      </c>
      <c r="EA27" s="182" t="s">
        <v>2695</v>
      </c>
      <c r="EB27" s="182" t="s">
        <v>2879</v>
      </c>
      <c r="EC27" s="182" t="s">
        <v>2805</v>
      </c>
      <c r="ED27" s="182" t="s">
        <v>2695</v>
      </c>
      <c r="EE27" s="182" t="s">
        <v>2879</v>
      </c>
      <c r="EF27" s="182" t="s">
        <v>2805</v>
      </c>
      <c r="EG27" s="182" t="s">
        <v>2695</v>
      </c>
      <c r="EH27" s="182" t="s">
        <v>2893</v>
      </c>
      <c r="EI27" s="182" t="s">
        <v>2805</v>
      </c>
      <c r="EJ27" s="182" t="s">
        <v>2695</v>
      </c>
      <c r="EK27" s="182" t="s">
        <v>2879</v>
      </c>
      <c r="EL27" s="182" t="s">
        <v>2805</v>
      </c>
      <c r="EM27" s="182" t="s">
        <v>2695</v>
      </c>
      <c r="EN27" s="182" t="s">
        <v>2879</v>
      </c>
      <c r="EO27" s="182" t="s">
        <v>2805</v>
      </c>
      <c r="EP27" s="182" t="s">
        <v>2695</v>
      </c>
      <c r="EQ27" s="182" t="s">
        <v>2879</v>
      </c>
      <c r="ER27" s="182" t="s">
        <v>2805</v>
      </c>
      <c r="ES27" s="182" t="s">
        <v>2695</v>
      </c>
      <c r="ET27" s="182" t="s">
        <v>2879</v>
      </c>
    </row>
    <row r="28" spans="1:150" x14ac:dyDescent="0.3">
      <c r="A28" s="1"/>
      <c r="B28" s="181" t="s">
        <v>2900</v>
      </c>
      <c r="C28" s="181" t="s">
        <v>113</v>
      </c>
      <c r="D28" s="181" t="s">
        <v>935</v>
      </c>
      <c r="E28" s="181" t="s">
        <v>2901</v>
      </c>
      <c r="F28" s="181" t="s">
        <v>2902</v>
      </c>
      <c r="G28" s="182" t="s">
        <v>2805</v>
      </c>
      <c r="H28" s="182" t="s">
        <v>2695</v>
      </c>
      <c r="I28" s="182" t="s">
        <v>2879</v>
      </c>
      <c r="J28" s="182" t="s">
        <v>2805</v>
      </c>
      <c r="K28" s="182" t="s">
        <v>2880</v>
      </c>
      <c r="L28" s="182" t="s">
        <v>2695</v>
      </c>
      <c r="M28" s="182" t="s">
        <v>2805</v>
      </c>
      <c r="N28" s="182" t="s">
        <v>2695</v>
      </c>
      <c r="O28" s="182" t="s">
        <v>2879</v>
      </c>
      <c r="P28" s="182" t="s">
        <v>2805</v>
      </c>
      <c r="Q28" s="182" t="s">
        <v>2695</v>
      </c>
      <c r="R28" s="182" t="s">
        <v>2879</v>
      </c>
      <c r="S28" s="182" t="s">
        <v>2805</v>
      </c>
      <c r="T28" s="182" t="s">
        <v>2695</v>
      </c>
      <c r="U28" s="182" t="s">
        <v>2879</v>
      </c>
      <c r="V28" s="182" t="s">
        <v>2805</v>
      </c>
      <c r="W28" s="182" t="s">
        <v>2695</v>
      </c>
      <c r="X28" s="182" t="s">
        <v>2879</v>
      </c>
      <c r="Y28" s="182" t="s">
        <v>2805</v>
      </c>
      <c r="Z28" s="182" t="s">
        <v>2695</v>
      </c>
      <c r="AA28" s="182" t="s">
        <v>2879</v>
      </c>
      <c r="AB28" s="182" t="s">
        <v>2805</v>
      </c>
      <c r="AC28" s="182" t="s">
        <v>2881</v>
      </c>
      <c r="AD28" s="182" t="s">
        <v>2695</v>
      </c>
      <c r="AE28" s="182" t="s">
        <v>2805</v>
      </c>
      <c r="AF28" s="182" t="s">
        <v>2695</v>
      </c>
      <c r="AG28" s="182" t="s">
        <v>2879</v>
      </c>
      <c r="AH28" s="182" t="s">
        <v>2805</v>
      </c>
      <c r="AI28" s="182" t="s">
        <v>2695</v>
      </c>
      <c r="AJ28" s="182" t="s">
        <v>2879</v>
      </c>
      <c r="AK28" s="182" t="s">
        <v>2805</v>
      </c>
      <c r="AL28" s="182" t="s">
        <v>2695</v>
      </c>
      <c r="AM28" s="182" t="s">
        <v>2879</v>
      </c>
      <c r="AN28" s="182" t="s">
        <v>2805</v>
      </c>
      <c r="AO28" s="182" t="s">
        <v>2695</v>
      </c>
      <c r="AP28" s="182" t="s">
        <v>2879</v>
      </c>
      <c r="AQ28" s="182" t="s">
        <v>2805</v>
      </c>
      <c r="AR28" s="182" t="s">
        <v>2695</v>
      </c>
      <c r="AS28" s="182" t="s">
        <v>2879</v>
      </c>
      <c r="AT28" s="182" t="s">
        <v>2805</v>
      </c>
      <c r="AU28" s="182" t="s">
        <v>2695</v>
      </c>
      <c r="AV28" s="182" t="s">
        <v>2879</v>
      </c>
      <c r="AW28" s="182" t="s">
        <v>2805</v>
      </c>
      <c r="AX28" s="182" t="s">
        <v>2695</v>
      </c>
      <c r="AY28" s="182" t="s">
        <v>2879</v>
      </c>
      <c r="AZ28" s="182" t="s">
        <v>2805</v>
      </c>
      <c r="BA28" s="182" t="s">
        <v>2695</v>
      </c>
      <c r="BB28" s="182" t="s">
        <v>2882</v>
      </c>
      <c r="BC28" s="182" t="s">
        <v>2805</v>
      </c>
      <c r="BD28" s="182" t="s">
        <v>2695</v>
      </c>
      <c r="BE28" s="182" t="s">
        <v>2879</v>
      </c>
      <c r="BF28" s="182" t="s">
        <v>2805</v>
      </c>
      <c r="BG28" s="182" t="s">
        <v>2695</v>
      </c>
      <c r="BH28" s="182" t="s">
        <v>2879</v>
      </c>
      <c r="BI28" s="182" t="s">
        <v>2805</v>
      </c>
      <c r="BJ28" s="182" t="s">
        <v>2695</v>
      </c>
      <c r="BK28" s="182" t="s">
        <v>2879</v>
      </c>
      <c r="BL28" s="182" t="s">
        <v>2805</v>
      </c>
      <c r="BM28" s="182" t="s">
        <v>2695</v>
      </c>
      <c r="BN28" s="182" t="s">
        <v>2879</v>
      </c>
      <c r="BO28" s="182" t="s">
        <v>2805</v>
      </c>
      <c r="BP28" s="182" t="s">
        <v>2695</v>
      </c>
      <c r="BQ28" s="182" t="s">
        <v>2879</v>
      </c>
      <c r="BR28" s="182" t="s">
        <v>2805</v>
      </c>
      <c r="BS28" s="182" t="s">
        <v>2695</v>
      </c>
      <c r="BT28" s="182" t="s">
        <v>2883</v>
      </c>
      <c r="BU28" s="182" t="s">
        <v>2805</v>
      </c>
      <c r="BV28" s="182" t="s">
        <v>2695</v>
      </c>
      <c r="BW28" s="182" t="s">
        <v>2879</v>
      </c>
      <c r="BX28" s="182" t="s">
        <v>2805</v>
      </c>
      <c r="BY28" s="182" t="s">
        <v>2695</v>
      </c>
      <c r="BZ28" s="182" t="s">
        <v>2879</v>
      </c>
      <c r="CA28" s="182" t="s">
        <v>2805</v>
      </c>
      <c r="CB28" s="182" t="s">
        <v>2695</v>
      </c>
      <c r="CC28" s="182" t="s">
        <v>2879</v>
      </c>
      <c r="CD28" s="182" t="s">
        <v>2805</v>
      </c>
      <c r="CE28" s="182" t="s">
        <v>2695</v>
      </c>
      <c r="CF28" s="182" t="s">
        <v>2879</v>
      </c>
      <c r="CG28" s="182" t="s">
        <v>2805</v>
      </c>
      <c r="CH28" s="182" t="s">
        <v>2884</v>
      </c>
      <c r="CI28" s="182" t="s">
        <v>2885</v>
      </c>
      <c r="CJ28" s="182" t="s">
        <v>2805</v>
      </c>
      <c r="CK28" s="182" t="s">
        <v>2886</v>
      </c>
      <c r="CL28" s="182" t="s">
        <v>2695</v>
      </c>
      <c r="CM28" s="182" t="s">
        <v>2805</v>
      </c>
      <c r="CN28" s="182" t="s">
        <v>2887</v>
      </c>
      <c r="CO28" s="182" t="s">
        <v>2695</v>
      </c>
      <c r="CP28" s="182" t="s">
        <v>2805</v>
      </c>
      <c r="CQ28" s="182" t="s">
        <v>2695</v>
      </c>
      <c r="CR28" s="182" t="s">
        <v>2879</v>
      </c>
      <c r="CS28" s="182" t="s">
        <v>2805</v>
      </c>
      <c r="CT28" s="182" t="s">
        <v>2695</v>
      </c>
      <c r="CU28" s="182" t="s">
        <v>2879</v>
      </c>
      <c r="CV28" s="182" t="s">
        <v>2805</v>
      </c>
      <c r="CW28" s="182" t="s">
        <v>2695</v>
      </c>
      <c r="CX28" s="182" t="s">
        <v>2879</v>
      </c>
      <c r="CY28" s="182" t="s">
        <v>2805</v>
      </c>
      <c r="CZ28" s="182" t="s">
        <v>2695</v>
      </c>
      <c r="DA28" s="182" t="s">
        <v>2879</v>
      </c>
      <c r="DB28" s="182" t="s">
        <v>2805</v>
      </c>
      <c r="DC28" s="182" t="s">
        <v>2695</v>
      </c>
      <c r="DD28" s="182" t="s">
        <v>2879</v>
      </c>
      <c r="DE28" s="182" t="s">
        <v>2805</v>
      </c>
      <c r="DF28" s="182" t="s">
        <v>2695</v>
      </c>
      <c r="DG28" s="182" t="s">
        <v>2888</v>
      </c>
      <c r="DH28" s="182" t="s">
        <v>2805</v>
      </c>
      <c r="DI28" s="182" t="s">
        <v>2695</v>
      </c>
      <c r="DJ28" s="182" t="s">
        <v>2879</v>
      </c>
      <c r="DK28" s="182" t="s">
        <v>2805</v>
      </c>
      <c r="DL28" s="182" t="s">
        <v>2695</v>
      </c>
      <c r="DM28" s="182" t="s">
        <v>2889</v>
      </c>
      <c r="DN28" s="182" t="s">
        <v>2805</v>
      </c>
      <c r="DO28" s="182" t="s">
        <v>2695</v>
      </c>
      <c r="DP28" s="182" t="s">
        <v>2890</v>
      </c>
      <c r="DQ28" s="182" t="s">
        <v>2805</v>
      </c>
      <c r="DR28" s="182" t="s">
        <v>2695</v>
      </c>
      <c r="DS28" s="182" t="s">
        <v>2891</v>
      </c>
      <c r="DT28" s="182" t="s">
        <v>2805</v>
      </c>
      <c r="DU28" s="182" t="s">
        <v>2695</v>
      </c>
      <c r="DV28" s="182" t="s">
        <v>2879</v>
      </c>
      <c r="DW28" s="182" t="s">
        <v>2805</v>
      </c>
      <c r="DX28" s="182" t="s">
        <v>2695</v>
      </c>
      <c r="DY28" s="182" t="s">
        <v>2892</v>
      </c>
      <c r="DZ28" s="182" t="s">
        <v>2805</v>
      </c>
      <c r="EA28" s="182" t="s">
        <v>2695</v>
      </c>
      <c r="EB28" s="182" t="s">
        <v>2879</v>
      </c>
      <c r="EC28" s="182" t="s">
        <v>2805</v>
      </c>
      <c r="ED28" s="182" t="s">
        <v>2695</v>
      </c>
      <c r="EE28" s="182" t="s">
        <v>2879</v>
      </c>
      <c r="EF28" s="182" t="s">
        <v>2805</v>
      </c>
      <c r="EG28" s="182" t="s">
        <v>2695</v>
      </c>
      <c r="EH28" s="182" t="s">
        <v>2893</v>
      </c>
      <c r="EI28" s="182" t="s">
        <v>2805</v>
      </c>
      <c r="EJ28" s="182" t="s">
        <v>2695</v>
      </c>
      <c r="EK28" s="182" t="s">
        <v>2879</v>
      </c>
      <c r="EL28" s="182" t="s">
        <v>2805</v>
      </c>
      <c r="EM28" s="182" t="s">
        <v>2695</v>
      </c>
      <c r="EN28" s="182" t="s">
        <v>2879</v>
      </c>
      <c r="EO28" s="182" t="s">
        <v>2805</v>
      </c>
      <c r="EP28" s="182" t="s">
        <v>2695</v>
      </c>
      <c r="EQ28" s="182" t="s">
        <v>2879</v>
      </c>
      <c r="ER28" s="182" t="s">
        <v>2805</v>
      </c>
      <c r="ES28" s="182" t="s">
        <v>2695</v>
      </c>
      <c r="ET28" s="182" t="s">
        <v>2879</v>
      </c>
    </row>
    <row r="29" spans="1:150" x14ac:dyDescent="0.3">
      <c r="A29" s="1"/>
      <c r="B29" s="180" t="s">
        <v>2903</v>
      </c>
      <c r="C29" s="180" t="s">
        <v>113</v>
      </c>
      <c r="D29" s="180" t="s">
        <v>933</v>
      </c>
      <c r="E29" s="180" t="s">
        <v>2904</v>
      </c>
      <c r="F29" s="180" t="s">
        <v>2905</v>
      </c>
      <c r="G29" s="180" t="s">
        <v>2805</v>
      </c>
      <c r="H29" s="180" t="s">
        <v>2695</v>
      </c>
      <c r="I29" s="180" t="s">
        <v>2866</v>
      </c>
      <c r="J29" s="180" t="s">
        <v>2805</v>
      </c>
      <c r="K29" s="180" t="s">
        <v>2695</v>
      </c>
      <c r="L29" s="180" t="s">
        <v>2866</v>
      </c>
      <c r="M29" s="180" t="s">
        <v>2805</v>
      </c>
      <c r="N29" s="180" t="s">
        <v>2695</v>
      </c>
      <c r="O29" s="180" t="s">
        <v>2866</v>
      </c>
      <c r="P29" s="180" t="s">
        <v>2805</v>
      </c>
      <c r="Q29" s="180" t="s">
        <v>2695</v>
      </c>
      <c r="R29" s="180" t="s">
        <v>2866</v>
      </c>
      <c r="S29" s="180" t="s">
        <v>2805</v>
      </c>
      <c r="T29" s="180" t="s">
        <v>2695</v>
      </c>
      <c r="U29" s="180" t="s">
        <v>2866</v>
      </c>
      <c r="V29" s="180" t="s">
        <v>2805</v>
      </c>
      <c r="W29" s="180" t="s">
        <v>2695</v>
      </c>
      <c r="X29" s="180" t="s">
        <v>2866</v>
      </c>
      <c r="Y29" s="180" t="s">
        <v>2805</v>
      </c>
      <c r="Z29" s="180" t="s">
        <v>2695</v>
      </c>
      <c r="AA29" s="180" t="s">
        <v>2695</v>
      </c>
      <c r="AB29" s="180" t="s">
        <v>2805</v>
      </c>
      <c r="AC29" s="180" t="s">
        <v>2695</v>
      </c>
      <c r="AD29" s="180" t="s">
        <v>2695</v>
      </c>
      <c r="AE29" s="180" t="s">
        <v>2805</v>
      </c>
      <c r="AF29" s="180" t="s">
        <v>2695</v>
      </c>
      <c r="AG29" s="180" t="s">
        <v>2866</v>
      </c>
      <c r="AH29" s="180" t="s">
        <v>2805</v>
      </c>
      <c r="AI29" s="180" t="s">
        <v>2695</v>
      </c>
      <c r="AJ29" s="180" t="s">
        <v>2866</v>
      </c>
      <c r="AK29" s="180" t="s">
        <v>2805</v>
      </c>
      <c r="AL29" s="180" t="s">
        <v>2866</v>
      </c>
      <c r="AM29" s="180" t="s">
        <v>2866</v>
      </c>
      <c r="AN29" s="180" t="s">
        <v>2805</v>
      </c>
      <c r="AO29" s="180" t="s">
        <v>2695</v>
      </c>
      <c r="AP29" s="180" t="s">
        <v>2866</v>
      </c>
      <c r="AQ29" s="180" t="s">
        <v>2805</v>
      </c>
      <c r="AR29" s="180" t="s">
        <v>2695</v>
      </c>
      <c r="AS29" s="180" t="s">
        <v>2906</v>
      </c>
      <c r="AT29" s="180" t="s">
        <v>2805</v>
      </c>
      <c r="AU29" s="180" t="s">
        <v>2695</v>
      </c>
      <c r="AV29" s="180" t="s">
        <v>2906</v>
      </c>
      <c r="AW29" s="180" t="s">
        <v>2805</v>
      </c>
      <c r="AX29" s="180" t="s">
        <v>2695</v>
      </c>
      <c r="AY29" s="180" t="s">
        <v>2906</v>
      </c>
      <c r="AZ29" s="180" t="s">
        <v>2805</v>
      </c>
      <c r="BA29" s="180" t="s">
        <v>2695</v>
      </c>
      <c r="BB29" s="180" t="s">
        <v>2695</v>
      </c>
      <c r="BC29" s="180" t="s">
        <v>2805</v>
      </c>
      <c r="BD29" s="180" t="s">
        <v>2695</v>
      </c>
      <c r="BE29" s="180" t="s">
        <v>2695</v>
      </c>
      <c r="BF29" s="180" t="s">
        <v>2805</v>
      </c>
      <c r="BG29" s="180" t="s">
        <v>2695</v>
      </c>
      <c r="BH29" s="180" t="s">
        <v>2695</v>
      </c>
      <c r="BI29" s="180" t="s">
        <v>2805</v>
      </c>
      <c r="BJ29" s="180" t="s">
        <v>2695</v>
      </c>
      <c r="BK29" s="180" t="s">
        <v>2906</v>
      </c>
      <c r="BL29" s="180" t="s">
        <v>2805</v>
      </c>
      <c r="BM29" s="180" t="s">
        <v>2695</v>
      </c>
      <c r="BN29" s="180" t="s">
        <v>2906</v>
      </c>
      <c r="BO29" s="180" t="s">
        <v>2805</v>
      </c>
      <c r="BP29" s="180" t="s">
        <v>2695</v>
      </c>
      <c r="BQ29" s="180" t="s">
        <v>2906</v>
      </c>
      <c r="BR29" s="180" t="s">
        <v>2805</v>
      </c>
      <c r="BS29" s="180" t="s">
        <v>2695</v>
      </c>
      <c r="BT29" s="180" t="s">
        <v>2906</v>
      </c>
      <c r="BU29" s="180" t="s">
        <v>2805</v>
      </c>
      <c r="BV29" s="180" t="s">
        <v>2695</v>
      </c>
      <c r="BW29" s="180" t="s">
        <v>2906</v>
      </c>
      <c r="BX29" s="180" t="s">
        <v>2805</v>
      </c>
      <c r="BY29" s="180" t="s">
        <v>2695</v>
      </c>
      <c r="BZ29" s="180" t="s">
        <v>2906</v>
      </c>
      <c r="CA29" s="180" t="s">
        <v>2805</v>
      </c>
      <c r="CB29" s="180" t="s">
        <v>2695</v>
      </c>
      <c r="CC29" s="180" t="s">
        <v>2906</v>
      </c>
      <c r="CD29" s="180" t="s">
        <v>2805</v>
      </c>
      <c r="CE29" s="180" t="s">
        <v>2695</v>
      </c>
      <c r="CF29" s="180" t="s">
        <v>2695</v>
      </c>
      <c r="CG29" s="180" t="s">
        <v>2805</v>
      </c>
      <c r="CH29" s="180" t="s">
        <v>2695</v>
      </c>
      <c r="CI29" s="180" t="s">
        <v>2695</v>
      </c>
      <c r="CJ29" s="180" t="s">
        <v>2805</v>
      </c>
      <c r="CK29" s="180" t="s">
        <v>2695</v>
      </c>
      <c r="CL29" s="180" t="s">
        <v>2695</v>
      </c>
      <c r="CM29" s="180" t="s">
        <v>2805</v>
      </c>
      <c r="CN29" s="180" t="s">
        <v>2695</v>
      </c>
      <c r="CO29" s="180" t="s">
        <v>2906</v>
      </c>
      <c r="CP29" s="180" t="s">
        <v>2805</v>
      </c>
      <c r="CQ29" s="180" t="s">
        <v>2695</v>
      </c>
      <c r="CR29" s="180" t="s">
        <v>2906</v>
      </c>
      <c r="CS29" s="180" t="s">
        <v>2805</v>
      </c>
      <c r="CT29" s="180" t="s">
        <v>2695</v>
      </c>
      <c r="CU29" s="180" t="s">
        <v>2906</v>
      </c>
      <c r="CV29" s="180" t="s">
        <v>2805</v>
      </c>
      <c r="CW29" s="180" t="s">
        <v>2695</v>
      </c>
      <c r="CX29" s="180" t="s">
        <v>2906</v>
      </c>
      <c r="CY29" s="180" t="s">
        <v>2805</v>
      </c>
      <c r="CZ29" s="180" t="s">
        <v>2695</v>
      </c>
      <c r="DA29" s="180" t="s">
        <v>2906</v>
      </c>
      <c r="DB29" s="180" t="s">
        <v>2805</v>
      </c>
      <c r="DC29" s="180" t="s">
        <v>2695</v>
      </c>
      <c r="DD29" s="180" t="s">
        <v>2906</v>
      </c>
      <c r="DE29" s="180" t="s">
        <v>2805</v>
      </c>
      <c r="DF29" s="180" t="s">
        <v>2695</v>
      </c>
      <c r="DG29" s="180" t="s">
        <v>2695</v>
      </c>
      <c r="DH29" s="180" t="s">
        <v>2805</v>
      </c>
      <c r="DI29" s="180" t="s">
        <v>2695</v>
      </c>
      <c r="DJ29" s="180" t="s">
        <v>2695</v>
      </c>
      <c r="DK29" s="180" t="s">
        <v>2805</v>
      </c>
      <c r="DL29" s="180" t="s">
        <v>2695</v>
      </c>
      <c r="DM29" s="180" t="s">
        <v>2695</v>
      </c>
      <c r="DN29" s="180" t="s">
        <v>2805</v>
      </c>
      <c r="DO29" s="180" t="s">
        <v>2695</v>
      </c>
      <c r="DP29" s="180" t="s">
        <v>2907</v>
      </c>
      <c r="DQ29" s="180" t="s">
        <v>2805</v>
      </c>
      <c r="DR29" s="180" t="s">
        <v>2695</v>
      </c>
      <c r="DS29" s="180" t="s">
        <v>2908</v>
      </c>
      <c r="DT29" s="180" t="s">
        <v>2805</v>
      </c>
      <c r="DU29" s="180" t="s">
        <v>2695</v>
      </c>
      <c r="DV29" s="180" t="s">
        <v>2906</v>
      </c>
      <c r="DW29" s="180" t="s">
        <v>2805</v>
      </c>
      <c r="DX29" s="180" t="s">
        <v>2695</v>
      </c>
      <c r="DY29" s="180" t="s">
        <v>2909</v>
      </c>
      <c r="DZ29" s="180" t="s">
        <v>2805</v>
      </c>
      <c r="EA29" s="180" t="s">
        <v>2695</v>
      </c>
      <c r="EB29" s="180" t="s">
        <v>2910</v>
      </c>
      <c r="EC29" s="180" t="s">
        <v>2805</v>
      </c>
      <c r="ED29" s="180" t="s">
        <v>2695</v>
      </c>
      <c r="EE29" s="180" t="s">
        <v>2906</v>
      </c>
      <c r="EF29" s="180" t="s">
        <v>2805</v>
      </c>
      <c r="EG29" s="180" t="s">
        <v>2695</v>
      </c>
      <c r="EH29" s="180" t="s">
        <v>2911</v>
      </c>
      <c r="EI29" s="180" t="s">
        <v>2805</v>
      </c>
      <c r="EJ29" s="180" t="s">
        <v>2695</v>
      </c>
      <c r="EK29" s="180" t="s">
        <v>2695</v>
      </c>
      <c r="EL29" s="180" t="s">
        <v>2805</v>
      </c>
      <c r="EM29" s="180" t="s">
        <v>2695</v>
      </c>
      <c r="EN29" s="180" t="s">
        <v>2695</v>
      </c>
      <c r="EO29" s="180" t="s">
        <v>2805</v>
      </c>
      <c r="EP29" s="180" t="s">
        <v>2695</v>
      </c>
      <c r="EQ29" s="180" t="s">
        <v>2695</v>
      </c>
      <c r="ER29" s="180" t="s">
        <v>2805</v>
      </c>
      <c r="ES29" s="180" t="s">
        <v>2695</v>
      </c>
      <c r="ET29" s="180" t="s">
        <v>2695</v>
      </c>
    </row>
    <row r="30" spans="1:150" x14ac:dyDescent="0.3">
      <c r="A30" s="1"/>
      <c r="B30" s="181" t="s">
        <v>2912</v>
      </c>
      <c r="C30" s="181" t="s">
        <v>113</v>
      </c>
      <c r="D30" s="181" t="s">
        <v>933</v>
      </c>
      <c r="E30" s="181" t="s">
        <v>2913</v>
      </c>
      <c r="F30" s="181" t="s">
        <v>2914</v>
      </c>
      <c r="G30" s="182" t="s">
        <v>2805</v>
      </c>
      <c r="H30" s="182" t="s">
        <v>2695</v>
      </c>
      <c r="I30" s="182" t="s">
        <v>2866</v>
      </c>
      <c r="J30" s="182" t="s">
        <v>2805</v>
      </c>
      <c r="K30" s="182" t="s">
        <v>2695</v>
      </c>
      <c r="L30" s="182" t="s">
        <v>2866</v>
      </c>
      <c r="M30" s="182" t="s">
        <v>2805</v>
      </c>
      <c r="N30" s="182" t="s">
        <v>2695</v>
      </c>
      <c r="O30" s="182" t="s">
        <v>2866</v>
      </c>
      <c r="P30" s="182" t="s">
        <v>2805</v>
      </c>
      <c r="Q30" s="182" t="s">
        <v>2695</v>
      </c>
      <c r="R30" s="182" t="s">
        <v>2866</v>
      </c>
      <c r="S30" s="182" t="s">
        <v>2805</v>
      </c>
      <c r="T30" s="182" t="s">
        <v>2695</v>
      </c>
      <c r="U30" s="182" t="s">
        <v>2866</v>
      </c>
      <c r="V30" s="182" t="s">
        <v>2805</v>
      </c>
      <c r="W30" s="182" t="s">
        <v>2695</v>
      </c>
      <c r="X30" s="182" t="s">
        <v>2866</v>
      </c>
      <c r="Y30" s="182" t="s">
        <v>2805</v>
      </c>
      <c r="Z30" s="182" t="s">
        <v>2695</v>
      </c>
      <c r="AA30" s="182" t="s">
        <v>2695</v>
      </c>
      <c r="AB30" s="182" t="s">
        <v>2805</v>
      </c>
      <c r="AC30" s="182" t="s">
        <v>2695</v>
      </c>
      <c r="AD30" s="182" t="s">
        <v>2695</v>
      </c>
      <c r="AE30" s="182" t="s">
        <v>2805</v>
      </c>
      <c r="AF30" s="182" t="s">
        <v>2695</v>
      </c>
      <c r="AG30" s="182" t="s">
        <v>2866</v>
      </c>
      <c r="AH30" s="182" t="s">
        <v>2805</v>
      </c>
      <c r="AI30" s="182" t="s">
        <v>2695</v>
      </c>
      <c r="AJ30" s="182" t="s">
        <v>2866</v>
      </c>
      <c r="AK30" s="182" t="s">
        <v>2805</v>
      </c>
      <c r="AL30" s="182" t="s">
        <v>2915</v>
      </c>
      <c r="AM30" s="182" t="s">
        <v>2915</v>
      </c>
      <c r="AN30" s="182" t="s">
        <v>2805</v>
      </c>
      <c r="AO30" s="182" t="s">
        <v>2695</v>
      </c>
      <c r="AP30" s="182" t="s">
        <v>2866</v>
      </c>
      <c r="AQ30" s="182" t="s">
        <v>2805</v>
      </c>
      <c r="AR30" s="182" t="s">
        <v>2695</v>
      </c>
      <c r="AS30" s="182" t="s">
        <v>2906</v>
      </c>
      <c r="AT30" s="182" t="s">
        <v>2805</v>
      </c>
      <c r="AU30" s="182" t="s">
        <v>2695</v>
      </c>
      <c r="AV30" s="182" t="s">
        <v>2906</v>
      </c>
      <c r="AW30" s="182" t="s">
        <v>2805</v>
      </c>
      <c r="AX30" s="182" t="s">
        <v>2695</v>
      </c>
      <c r="AY30" s="182" t="s">
        <v>2906</v>
      </c>
      <c r="AZ30" s="182" t="s">
        <v>2805</v>
      </c>
      <c r="BA30" s="182" t="s">
        <v>2695</v>
      </c>
      <c r="BB30" s="182" t="s">
        <v>2695</v>
      </c>
      <c r="BC30" s="182" t="s">
        <v>2805</v>
      </c>
      <c r="BD30" s="182" t="s">
        <v>2695</v>
      </c>
      <c r="BE30" s="182" t="s">
        <v>2695</v>
      </c>
      <c r="BF30" s="182" t="s">
        <v>2805</v>
      </c>
      <c r="BG30" s="182" t="s">
        <v>2695</v>
      </c>
      <c r="BH30" s="182" t="s">
        <v>2695</v>
      </c>
      <c r="BI30" s="182" t="s">
        <v>2805</v>
      </c>
      <c r="BJ30" s="182" t="s">
        <v>2695</v>
      </c>
      <c r="BK30" s="182" t="s">
        <v>2906</v>
      </c>
      <c r="BL30" s="182" t="s">
        <v>2805</v>
      </c>
      <c r="BM30" s="182" t="s">
        <v>2695</v>
      </c>
      <c r="BN30" s="182" t="s">
        <v>2906</v>
      </c>
      <c r="BO30" s="182" t="s">
        <v>2805</v>
      </c>
      <c r="BP30" s="182" t="s">
        <v>2695</v>
      </c>
      <c r="BQ30" s="182" t="s">
        <v>2906</v>
      </c>
      <c r="BR30" s="182" t="s">
        <v>2805</v>
      </c>
      <c r="BS30" s="182" t="s">
        <v>2695</v>
      </c>
      <c r="BT30" s="182" t="s">
        <v>2906</v>
      </c>
      <c r="BU30" s="182" t="s">
        <v>2805</v>
      </c>
      <c r="BV30" s="182" t="s">
        <v>2695</v>
      </c>
      <c r="BW30" s="182" t="s">
        <v>2906</v>
      </c>
      <c r="BX30" s="182" t="s">
        <v>2805</v>
      </c>
      <c r="BY30" s="182" t="s">
        <v>2695</v>
      </c>
      <c r="BZ30" s="182" t="s">
        <v>2906</v>
      </c>
      <c r="CA30" s="182" t="s">
        <v>2805</v>
      </c>
      <c r="CB30" s="182" t="s">
        <v>2695</v>
      </c>
      <c r="CC30" s="182" t="s">
        <v>2906</v>
      </c>
      <c r="CD30" s="182" t="s">
        <v>2805</v>
      </c>
      <c r="CE30" s="182" t="s">
        <v>2695</v>
      </c>
      <c r="CF30" s="182" t="s">
        <v>2695</v>
      </c>
      <c r="CG30" s="182" t="s">
        <v>2805</v>
      </c>
      <c r="CH30" s="182" t="s">
        <v>2695</v>
      </c>
      <c r="CI30" s="182" t="s">
        <v>2695</v>
      </c>
      <c r="CJ30" s="182" t="s">
        <v>2805</v>
      </c>
      <c r="CK30" s="182" t="s">
        <v>2695</v>
      </c>
      <c r="CL30" s="182" t="s">
        <v>2695</v>
      </c>
      <c r="CM30" s="182" t="s">
        <v>2805</v>
      </c>
      <c r="CN30" s="182" t="s">
        <v>2695</v>
      </c>
      <c r="CO30" s="182" t="s">
        <v>2906</v>
      </c>
      <c r="CP30" s="182" t="s">
        <v>2805</v>
      </c>
      <c r="CQ30" s="182" t="s">
        <v>2695</v>
      </c>
      <c r="CR30" s="182" t="s">
        <v>2906</v>
      </c>
      <c r="CS30" s="182" t="s">
        <v>2805</v>
      </c>
      <c r="CT30" s="182" t="s">
        <v>2695</v>
      </c>
      <c r="CU30" s="182" t="s">
        <v>2906</v>
      </c>
      <c r="CV30" s="182" t="s">
        <v>2805</v>
      </c>
      <c r="CW30" s="182" t="s">
        <v>2695</v>
      </c>
      <c r="CX30" s="182" t="s">
        <v>2906</v>
      </c>
      <c r="CY30" s="182" t="s">
        <v>2805</v>
      </c>
      <c r="CZ30" s="182" t="s">
        <v>2695</v>
      </c>
      <c r="DA30" s="182" t="s">
        <v>2906</v>
      </c>
      <c r="DB30" s="182" t="s">
        <v>2805</v>
      </c>
      <c r="DC30" s="182" t="s">
        <v>2695</v>
      </c>
      <c r="DD30" s="182" t="s">
        <v>2906</v>
      </c>
      <c r="DE30" s="182" t="s">
        <v>2805</v>
      </c>
      <c r="DF30" s="182" t="s">
        <v>2695</v>
      </c>
      <c r="DG30" s="182" t="s">
        <v>2695</v>
      </c>
      <c r="DH30" s="182" t="s">
        <v>2805</v>
      </c>
      <c r="DI30" s="182" t="s">
        <v>2695</v>
      </c>
      <c r="DJ30" s="182" t="s">
        <v>2695</v>
      </c>
      <c r="DK30" s="182" t="s">
        <v>2805</v>
      </c>
      <c r="DL30" s="182" t="s">
        <v>2695</v>
      </c>
      <c r="DM30" s="182" t="s">
        <v>2695</v>
      </c>
      <c r="DN30" s="182" t="s">
        <v>2805</v>
      </c>
      <c r="DO30" s="182" t="s">
        <v>2695</v>
      </c>
      <c r="DP30" s="182" t="s">
        <v>2907</v>
      </c>
      <c r="DQ30" s="182" t="s">
        <v>2805</v>
      </c>
      <c r="DR30" s="182" t="s">
        <v>2695</v>
      </c>
      <c r="DS30" s="182" t="s">
        <v>2908</v>
      </c>
      <c r="DT30" s="182" t="s">
        <v>2805</v>
      </c>
      <c r="DU30" s="182" t="s">
        <v>2695</v>
      </c>
      <c r="DV30" s="182" t="s">
        <v>2906</v>
      </c>
      <c r="DW30" s="182" t="s">
        <v>2805</v>
      </c>
      <c r="DX30" s="182" t="s">
        <v>2695</v>
      </c>
      <c r="DY30" s="182" t="s">
        <v>2909</v>
      </c>
      <c r="DZ30" s="182" t="s">
        <v>2805</v>
      </c>
      <c r="EA30" s="182" t="s">
        <v>2695</v>
      </c>
      <c r="EB30" s="182" t="s">
        <v>2910</v>
      </c>
      <c r="EC30" s="182" t="s">
        <v>2805</v>
      </c>
      <c r="ED30" s="182" t="s">
        <v>2695</v>
      </c>
      <c r="EE30" s="182" t="s">
        <v>2906</v>
      </c>
      <c r="EF30" s="182" t="s">
        <v>2805</v>
      </c>
      <c r="EG30" s="182" t="s">
        <v>2695</v>
      </c>
      <c r="EH30" s="182" t="s">
        <v>2911</v>
      </c>
      <c r="EI30" s="182" t="s">
        <v>2805</v>
      </c>
      <c r="EJ30" s="182" t="s">
        <v>2695</v>
      </c>
      <c r="EK30" s="182" t="s">
        <v>2695</v>
      </c>
      <c r="EL30" s="182" t="s">
        <v>2805</v>
      </c>
      <c r="EM30" s="182" t="s">
        <v>2695</v>
      </c>
      <c r="EN30" s="182" t="s">
        <v>2695</v>
      </c>
      <c r="EO30" s="182" t="s">
        <v>2805</v>
      </c>
      <c r="EP30" s="182" t="s">
        <v>2695</v>
      </c>
      <c r="EQ30" s="182" t="s">
        <v>2695</v>
      </c>
      <c r="ER30" s="182" t="s">
        <v>2805</v>
      </c>
      <c r="ES30" s="182" t="s">
        <v>2695</v>
      </c>
      <c r="ET30" s="182" t="s">
        <v>2695</v>
      </c>
    </row>
    <row r="31" spans="1:150" x14ac:dyDescent="0.3">
      <c r="A31" s="1"/>
      <c r="B31" s="181" t="s">
        <v>2916</v>
      </c>
      <c r="C31" s="181" t="s">
        <v>113</v>
      </c>
      <c r="D31" s="181" t="s">
        <v>933</v>
      </c>
      <c r="E31" s="181" t="s">
        <v>2917</v>
      </c>
      <c r="F31" s="181" t="s">
        <v>2918</v>
      </c>
      <c r="G31" s="182" t="s">
        <v>2805</v>
      </c>
      <c r="H31" s="182" t="s">
        <v>2695</v>
      </c>
      <c r="I31" s="182" t="s">
        <v>2695</v>
      </c>
      <c r="J31" s="182" t="s">
        <v>2805</v>
      </c>
      <c r="K31" s="182" t="s">
        <v>2695</v>
      </c>
      <c r="L31" s="182" t="s">
        <v>2695</v>
      </c>
      <c r="M31" s="182" t="s">
        <v>2805</v>
      </c>
      <c r="N31" s="182" t="s">
        <v>2695</v>
      </c>
      <c r="O31" s="182" t="s">
        <v>2695</v>
      </c>
      <c r="P31" s="182" t="s">
        <v>2805</v>
      </c>
      <c r="Q31" s="182" t="s">
        <v>2695</v>
      </c>
      <c r="R31" s="182" t="s">
        <v>2695</v>
      </c>
      <c r="S31" s="182" t="s">
        <v>2805</v>
      </c>
      <c r="T31" s="182" t="s">
        <v>2695</v>
      </c>
      <c r="U31" s="182" t="s">
        <v>2695</v>
      </c>
      <c r="V31" s="182" t="s">
        <v>2805</v>
      </c>
      <c r="W31" s="182" t="s">
        <v>2695</v>
      </c>
      <c r="X31" s="182" t="s">
        <v>2695</v>
      </c>
      <c r="Y31" s="182" t="s">
        <v>2805</v>
      </c>
      <c r="Z31" s="182" t="s">
        <v>2695</v>
      </c>
      <c r="AA31" s="182" t="s">
        <v>2695</v>
      </c>
      <c r="AB31" s="182" t="s">
        <v>2805</v>
      </c>
      <c r="AC31" s="182" t="s">
        <v>2695</v>
      </c>
      <c r="AD31" s="182" t="s">
        <v>2695</v>
      </c>
      <c r="AE31" s="182" t="s">
        <v>2805</v>
      </c>
      <c r="AF31" s="182" t="s">
        <v>2695</v>
      </c>
      <c r="AG31" s="182" t="s">
        <v>2695</v>
      </c>
      <c r="AH31" s="182" t="s">
        <v>2805</v>
      </c>
      <c r="AI31" s="182" t="s">
        <v>2695</v>
      </c>
      <c r="AJ31" s="182" t="s">
        <v>2695</v>
      </c>
      <c r="AK31" s="182" t="s">
        <v>2805</v>
      </c>
      <c r="AL31" s="182" t="s">
        <v>2884</v>
      </c>
      <c r="AM31" s="182" t="s">
        <v>2884</v>
      </c>
      <c r="AN31" s="182" t="s">
        <v>2805</v>
      </c>
      <c r="AO31" s="182" t="s">
        <v>2695</v>
      </c>
      <c r="AP31" s="182" t="s">
        <v>2695</v>
      </c>
      <c r="AQ31" s="182" t="s">
        <v>2805</v>
      </c>
      <c r="AR31" s="182" t="s">
        <v>2695</v>
      </c>
      <c r="AS31" s="182" t="s">
        <v>2695</v>
      </c>
      <c r="AT31" s="182" t="s">
        <v>2805</v>
      </c>
      <c r="AU31" s="182" t="s">
        <v>2695</v>
      </c>
      <c r="AV31" s="182" t="s">
        <v>2695</v>
      </c>
      <c r="AW31" s="182" t="s">
        <v>2805</v>
      </c>
      <c r="AX31" s="182" t="s">
        <v>2695</v>
      </c>
      <c r="AY31" s="182" t="s">
        <v>2695</v>
      </c>
      <c r="AZ31" s="182" t="s">
        <v>2805</v>
      </c>
      <c r="BA31" s="182" t="s">
        <v>2695</v>
      </c>
      <c r="BB31" s="182" t="s">
        <v>2695</v>
      </c>
      <c r="BC31" s="182" t="s">
        <v>2805</v>
      </c>
      <c r="BD31" s="182" t="s">
        <v>2695</v>
      </c>
      <c r="BE31" s="182" t="s">
        <v>2695</v>
      </c>
      <c r="BF31" s="182" t="s">
        <v>2805</v>
      </c>
      <c r="BG31" s="182" t="s">
        <v>2695</v>
      </c>
      <c r="BH31" s="182" t="s">
        <v>2695</v>
      </c>
      <c r="BI31" s="182" t="s">
        <v>2805</v>
      </c>
      <c r="BJ31" s="182" t="s">
        <v>2695</v>
      </c>
      <c r="BK31" s="182" t="s">
        <v>2695</v>
      </c>
      <c r="BL31" s="182" t="s">
        <v>2805</v>
      </c>
      <c r="BM31" s="182" t="s">
        <v>2695</v>
      </c>
      <c r="BN31" s="182" t="s">
        <v>2695</v>
      </c>
      <c r="BO31" s="182" t="s">
        <v>2805</v>
      </c>
      <c r="BP31" s="182" t="s">
        <v>2695</v>
      </c>
      <c r="BQ31" s="182" t="s">
        <v>2695</v>
      </c>
      <c r="BR31" s="182" t="s">
        <v>2805</v>
      </c>
      <c r="BS31" s="182" t="s">
        <v>2695</v>
      </c>
      <c r="BT31" s="182" t="s">
        <v>2695</v>
      </c>
      <c r="BU31" s="182" t="s">
        <v>2805</v>
      </c>
      <c r="BV31" s="182" t="s">
        <v>2695</v>
      </c>
      <c r="BW31" s="182" t="s">
        <v>2695</v>
      </c>
      <c r="BX31" s="182" t="s">
        <v>2805</v>
      </c>
      <c r="BY31" s="182" t="s">
        <v>2695</v>
      </c>
      <c r="BZ31" s="182" t="s">
        <v>2695</v>
      </c>
      <c r="CA31" s="182" t="s">
        <v>2805</v>
      </c>
      <c r="CB31" s="182" t="s">
        <v>2695</v>
      </c>
      <c r="CC31" s="182" t="s">
        <v>2695</v>
      </c>
      <c r="CD31" s="182" t="s">
        <v>2805</v>
      </c>
      <c r="CE31" s="182" t="s">
        <v>2695</v>
      </c>
      <c r="CF31" s="182" t="s">
        <v>2695</v>
      </c>
      <c r="CG31" s="182" t="s">
        <v>2805</v>
      </c>
      <c r="CH31" s="182" t="s">
        <v>2695</v>
      </c>
      <c r="CI31" s="182" t="s">
        <v>2695</v>
      </c>
      <c r="CJ31" s="182" t="s">
        <v>2805</v>
      </c>
      <c r="CK31" s="182" t="s">
        <v>2695</v>
      </c>
      <c r="CL31" s="182" t="s">
        <v>2695</v>
      </c>
      <c r="CM31" s="182" t="s">
        <v>2805</v>
      </c>
      <c r="CN31" s="182" t="s">
        <v>2695</v>
      </c>
      <c r="CO31" s="182" t="s">
        <v>2695</v>
      </c>
      <c r="CP31" s="182" t="s">
        <v>2805</v>
      </c>
      <c r="CQ31" s="182" t="s">
        <v>2695</v>
      </c>
      <c r="CR31" s="182" t="s">
        <v>2695</v>
      </c>
      <c r="CS31" s="182" t="s">
        <v>2805</v>
      </c>
      <c r="CT31" s="182" t="s">
        <v>2695</v>
      </c>
      <c r="CU31" s="182" t="s">
        <v>2695</v>
      </c>
      <c r="CV31" s="182" t="s">
        <v>2805</v>
      </c>
      <c r="CW31" s="182" t="s">
        <v>2695</v>
      </c>
      <c r="CX31" s="182" t="s">
        <v>2695</v>
      </c>
      <c r="CY31" s="182" t="s">
        <v>2805</v>
      </c>
      <c r="CZ31" s="182" t="s">
        <v>2695</v>
      </c>
      <c r="DA31" s="182" t="s">
        <v>2695</v>
      </c>
      <c r="DB31" s="182" t="s">
        <v>2805</v>
      </c>
      <c r="DC31" s="182" t="s">
        <v>2695</v>
      </c>
      <c r="DD31" s="182" t="s">
        <v>2695</v>
      </c>
      <c r="DE31" s="182" t="s">
        <v>2805</v>
      </c>
      <c r="DF31" s="182" t="s">
        <v>2695</v>
      </c>
      <c r="DG31" s="182" t="s">
        <v>2695</v>
      </c>
      <c r="DH31" s="182" t="s">
        <v>2805</v>
      </c>
      <c r="DI31" s="182" t="s">
        <v>2695</v>
      </c>
      <c r="DJ31" s="182" t="s">
        <v>2695</v>
      </c>
      <c r="DK31" s="182" t="s">
        <v>2805</v>
      </c>
      <c r="DL31" s="182" t="s">
        <v>2695</v>
      </c>
      <c r="DM31" s="182" t="s">
        <v>2695</v>
      </c>
      <c r="DN31" s="182" t="s">
        <v>2805</v>
      </c>
      <c r="DO31" s="182" t="s">
        <v>2695</v>
      </c>
      <c r="DP31" s="182" t="s">
        <v>2695</v>
      </c>
      <c r="DQ31" s="182" t="s">
        <v>2805</v>
      </c>
      <c r="DR31" s="182" t="s">
        <v>2695</v>
      </c>
      <c r="DS31" s="182" t="s">
        <v>2695</v>
      </c>
      <c r="DT31" s="182" t="s">
        <v>2805</v>
      </c>
      <c r="DU31" s="182" t="s">
        <v>2695</v>
      </c>
      <c r="DV31" s="182" t="s">
        <v>2695</v>
      </c>
      <c r="DW31" s="182" t="s">
        <v>2805</v>
      </c>
      <c r="DX31" s="182" t="s">
        <v>2695</v>
      </c>
      <c r="DY31" s="182" t="s">
        <v>2695</v>
      </c>
      <c r="DZ31" s="182" t="s">
        <v>2805</v>
      </c>
      <c r="EA31" s="182" t="s">
        <v>2695</v>
      </c>
      <c r="EB31" s="182" t="s">
        <v>2695</v>
      </c>
      <c r="EC31" s="182" t="s">
        <v>2805</v>
      </c>
      <c r="ED31" s="182" t="s">
        <v>2695</v>
      </c>
      <c r="EE31" s="182" t="s">
        <v>2695</v>
      </c>
      <c r="EF31" s="182" t="s">
        <v>2805</v>
      </c>
      <c r="EG31" s="182" t="s">
        <v>2695</v>
      </c>
      <c r="EH31" s="182" t="s">
        <v>2695</v>
      </c>
      <c r="EI31" s="182" t="s">
        <v>2805</v>
      </c>
      <c r="EJ31" s="182" t="s">
        <v>2695</v>
      </c>
      <c r="EK31" s="182" t="s">
        <v>2695</v>
      </c>
      <c r="EL31" s="182" t="s">
        <v>2805</v>
      </c>
      <c r="EM31" s="182" t="s">
        <v>2695</v>
      </c>
      <c r="EN31" s="182" t="s">
        <v>2695</v>
      </c>
      <c r="EO31" s="182" t="s">
        <v>2805</v>
      </c>
      <c r="EP31" s="182" t="s">
        <v>2695</v>
      </c>
      <c r="EQ31" s="182" t="s">
        <v>2695</v>
      </c>
      <c r="ER31" s="182" t="s">
        <v>2805</v>
      </c>
      <c r="ES31" s="182" t="s">
        <v>2695</v>
      </c>
      <c r="ET31" s="182" t="s">
        <v>2695</v>
      </c>
    </row>
    <row r="32" spans="1:150" x14ac:dyDescent="0.3">
      <c r="A32" s="1"/>
      <c r="B32" s="180" t="s">
        <v>2919</v>
      </c>
      <c r="C32" s="180" t="s">
        <v>92</v>
      </c>
      <c r="D32" s="180" t="s">
        <v>2920</v>
      </c>
      <c r="E32" s="180" t="s">
        <v>2921</v>
      </c>
      <c r="F32" s="180" t="s">
        <v>2922</v>
      </c>
      <c r="G32" s="180" t="s">
        <v>2805</v>
      </c>
      <c r="H32" s="180" t="s">
        <v>2695</v>
      </c>
      <c r="I32" s="180" t="s">
        <v>2695</v>
      </c>
      <c r="J32" s="180" t="s">
        <v>2805</v>
      </c>
      <c r="K32" s="180" t="s">
        <v>2695</v>
      </c>
      <c r="L32" s="180" t="s">
        <v>2695</v>
      </c>
      <c r="M32" s="180" t="s">
        <v>2805</v>
      </c>
      <c r="N32" s="180" t="s">
        <v>2695</v>
      </c>
      <c r="O32" s="180" t="s">
        <v>2695</v>
      </c>
      <c r="P32" s="180" t="s">
        <v>2805</v>
      </c>
      <c r="Q32" s="180" t="s">
        <v>2695</v>
      </c>
      <c r="R32" s="180" t="s">
        <v>2695</v>
      </c>
      <c r="S32" s="180" t="s">
        <v>2805</v>
      </c>
      <c r="T32" s="180" t="s">
        <v>2695</v>
      </c>
      <c r="U32" s="180" t="s">
        <v>2695</v>
      </c>
      <c r="V32" s="180" t="s">
        <v>2805</v>
      </c>
      <c r="W32" s="180" t="s">
        <v>2695</v>
      </c>
      <c r="X32" s="180" t="s">
        <v>2695</v>
      </c>
      <c r="Y32" s="180" t="s">
        <v>2805</v>
      </c>
      <c r="Z32" s="180" t="s">
        <v>2695</v>
      </c>
      <c r="AA32" s="180" t="s">
        <v>2695</v>
      </c>
      <c r="AB32" s="180" t="s">
        <v>2805</v>
      </c>
      <c r="AC32" s="180" t="s">
        <v>2695</v>
      </c>
      <c r="AD32" s="180" t="s">
        <v>2695</v>
      </c>
      <c r="AE32" s="180" t="s">
        <v>2805</v>
      </c>
      <c r="AF32" s="180" t="s">
        <v>2695</v>
      </c>
      <c r="AG32" s="180" t="s">
        <v>2695</v>
      </c>
      <c r="AH32" s="180" t="s">
        <v>2805</v>
      </c>
      <c r="AI32" s="180" t="s">
        <v>2695</v>
      </c>
      <c r="AJ32" s="180" t="s">
        <v>2695</v>
      </c>
      <c r="AK32" s="180" t="s">
        <v>2805</v>
      </c>
      <c r="AL32" s="180" t="s">
        <v>2695</v>
      </c>
      <c r="AM32" s="180" t="s">
        <v>2695</v>
      </c>
      <c r="AN32" s="180" t="s">
        <v>2805</v>
      </c>
      <c r="AO32" s="180" t="s">
        <v>2695</v>
      </c>
      <c r="AP32" s="180" t="s">
        <v>2695</v>
      </c>
      <c r="AQ32" s="180" t="s">
        <v>2805</v>
      </c>
      <c r="AR32" s="180" t="s">
        <v>2695</v>
      </c>
      <c r="AS32" s="180" t="s">
        <v>2695</v>
      </c>
      <c r="AT32" s="180" t="s">
        <v>2805</v>
      </c>
      <c r="AU32" s="180" t="s">
        <v>2695</v>
      </c>
      <c r="AV32" s="180" t="s">
        <v>2695</v>
      </c>
      <c r="AW32" s="180" t="s">
        <v>2805</v>
      </c>
      <c r="AX32" s="180" t="s">
        <v>2695</v>
      </c>
      <c r="AY32" s="180" t="s">
        <v>2695</v>
      </c>
      <c r="AZ32" s="180" t="s">
        <v>2805</v>
      </c>
      <c r="BA32" s="180" t="s">
        <v>2695</v>
      </c>
      <c r="BB32" s="180" t="s">
        <v>2695</v>
      </c>
      <c r="BC32" s="180" t="s">
        <v>2805</v>
      </c>
      <c r="BD32" s="180" t="s">
        <v>2695</v>
      </c>
      <c r="BE32" s="180" t="s">
        <v>2695</v>
      </c>
      <c r="BF32" s="180" t="s">
        <v>2805</v>
      </c>
      <c r="BG32" s="180" t="s">
        <v>2695</v>
      </c>
      <c r="BH32" s="180" t="s">
        <v>2695</v>
      </c>
      <c r="BI32" s="180" t="s">
        <v>2805</v>
      </c>
      <c r="BJ32" s="180" t="s">
        <v>2695</v>
      </c>
      <c r="BK32" s="180" t="s">
        <v>2695</v>
      </c>
      <c r="BL32" s="180" t="s">
        <v>2805</v>
      </c>
      <c r="BM32" s="180" t="s">
        <v>2695</v>
      </c>
      <c r="BN32" s="180" t="s">
        <v>2695</v>
      </c>
      <c r="BO32" s="180" t="s">
        <v>2805</v>
      </c>
      <c r="BP32" s="180" t="s">
        <v>2695</v>
      </c>
      <c r="BQ32" s="180" t="s">
        <v>2695</v>
      </c>
      <c r="BR32" s="180" t="s">
        <v>2805</v>
      </c>
      <c r="BS32" s="180" t="s">
        <v>2695</v>
      </c>
      <c r="BT32" s="180" t="s">
        <v>2695</v>
      </c>
      <c r="BU32" s="180" t="s">
        <v>2805</v>
      </c>
      <c r="BV32" s="180" t="s">
        <v>2695</v>
      </c>
      <c r="BW32" s="180" t="s">
        <v>2695</v>
      </c>
      <c r="BX32" s="180" t="s">
        <v>2805</v>
      </c>
      <c r="BY32" s="180" t="s">
        <v>2695</v>
      </c>
      <c r="BZ32" s="180" t="s">
        <v>2695</v>
      </c>
      <c r="CA32" s="180" t="s">
        <v>2805</v>
      </c>
      <c r="CB32" s="180" t="s">
        <v>2695</v>
      </c>
      <c r="CC32" s="180" t="s">
        <v>2695</v>
      </c>
      <c r="CD32" s="180" t="s">
        <v>2805</v>
      </c>
      <c r="CE32" s="180" t="s">
        <v>2695</v>
      </c>
      <c r="CF32" s="180" t="s">
        <v>2695</v>
      </c>
      <c r="CG32" s="180" t="s">
        <v>2805</v>
      </c>
      <c r="CH32" s="180" t="s">
        <v>2695</v>
      </c>
      <c r="CI32" s="180" t="s">
        <v>2695</v>
      </c>
      <c r="CJ32" s="180" t="s">
        <v>2805</v>
      </c>
      <c r="CK32" s="180" t="s">
        <v>2695</v>
      </c>
      <c r="CL32" s="180" t="s">
        <v>2695</v>
      </c>
      <c r="CM32" s="180" t="s">
        <v>2805</v>
      </c>
      <c r="CN32" s="180" t="s">
        <v>2695</v>
      </c>
      <c r="CO32" s="180" t="s">
        <v>2695</v>
      </c>
      <c r="CP32" s="180" t="s">
        <v>2805</v>
      </c>
      <c r="CQ32" s="180" t="s">
        <v>2695</v>
      </c>
      <c r="CR32" s="180" t="s">
        <v>2695</v>
      </c>
      <c r="CS32" s="180" t="s">
        <v>2805</v>
      </c>
      <c r="CT32" s="180" t="s">
        <v>2695</v>
      </c>
      <c r="CU32" s="180" t="s">
        <v>2695</v>
      </c>
      <c r="CV32" s="180" t="s">
        <v>2805</v>
      </c>
      <c r="CW32" s="180" t="s">
        <v>2695</v>
      </c>
      <c r="CX32" s="180" t="s">
        <v>2695</v>
      </c>
      <c r="CY32" s="180" t="s">
        <v>2805</v>
      </c>
      <c r="CZ32" s="180" t="s">
        <v>2695</v>
      </c>
      <c r="DA32" s="180" t="s">
        <v>2695</v>
      </c>
      <c r="DB32" s="180" t="s">
        <v>2805</v>
      </c>
      <c r="DC32" s="180" t="s">
        <v>2695</v>
      </c>
      <c r="DD32" s="180" t="s">
        <v>2695</v>
      </c>
      <c r="DE32" s="180" t="s">
        <v>2805</v>
      </c>
      <c r="DF32" s="180" t="s">
        <v>2695</v>
      </c>
      <c r="DG32" s="180" t="s">
        <v>2695</v>
      </c>
      <c r="DH32" s="180" t="s">
        <v>2805</v>
      </c>
      <c r="DI32" s="180" t="s">
        <v>2695</v>
      </c>
      <c r="DJ32" s="180" t="s">
        <v>2695</v>
      </c>
      <c r="DK32" s="180" t="s">
        <v>2805</v>
      </c>
      <c r="DL32" s="180" t="s">
        <v>2695</v>
      </c>
      <c r="DM32" s="180" t="s">
        <v>2695</v>
      </c>
      <c r="DN32" s="180" t="s">
        <v>2805</v>
      </c>
      <c r="DO32" s="180" t="s">
        <v>2695</v>
      </c>
      <c r="DP32" s="180" t="s">
        <v>2695</v>
      </c>
      <c r="DQ32" s="180" t="s">
        <v>2805</v>
      </c>
      <c r="DR32" s="180" t="s">
        <v>2695</v>
      </c>
      <c r="DS32" s="180" t="s">
        <v>2695</v>
      </c>
      <c r="DT32" s="180" t="s">
        <v>2805</v>
      </c>
      <c r="DU32" s="180" t="s">
        <v>2695</v>
      </c>
      <c r="DV32" s="180" t="s">
        <v>2695</v>
      </c>
      <c r="DW32" s="180" t="s">
        <v>2805</v>
      </c>
      <c r="DX32" s="180" t="s">
        <v>2695</v>
      </c>
      <c r="DY32" s="180" t="s">
        <v>2695</v>
      </c>
      <c r="DZ32" s="180" t="s">
        <v>2805</v>
      </c>
      <c r="EA32" s="180" t="s">
        <v>2695</v>
      </c>
      <c r="EB32" s="180" t="s">
        <v>2695</v>
      </c>
      <c r="EC32" s="180" t="s">
        <v>2805</v>
      </c>
      <c r="ED32" s="180" t="s">
        <v>2695</v>
      </c>
      <c r="EE32" s="180" t="s">
        <v>2695</v>
      </c>
      <c r="EF32" s="180" t="s">
        <v>2805</v>
      </c>
      <c r="EG32" s="180" t="s">
        <v>2695</v>
      </c>
      <c r="EH32" s="180" t="s">
        <v>2695</v>
      </c>
      <c r="EI32" s="180" t="s">
        <v>2805</v>
      </c>
      <c r="EJ32" s="180" t="s">
        <v>2695</v>
      </c>
      <c r="EK32" s="180" t="s">
        <v>2695</v>
      </c>
      <c r="EL32" s="180" t="s">
        <v>2805</v>
      </c>
      <c r="EM32" s="180" t="s">
        <v>2695</v>
      </c>
      <c r="EN32" s="180" t="s">
        <v>2695</v>
      </c>
      <c r="EO32" s="180" t="s">
        <v>2805</v>
      </c>
      <c r="EP32" s="180" t="s">
        <v>2695</v>
      </c>
      <c r="EQ32" s="180" t="s">
        <v>2695</v>
      </c>
      <c r="ER32" s="180" t="s">
        <v>2805</v>
      </c>
      <c r="ES32" s="180" t="s">
        <v>2695</v>
      </c>
      <c r="ET32" s="180" t="s">
        <v>2695</v>
      </c>
    </row>
    <row r="33" spans="1:150" x14ac:dyDescent="0.3">
      <c r="A33" s="1"/>
      <c r="B33" s="181" t="s">
        <v>2923</v>
      </c>
      <c r="C33" s="181" t="s">
        <v>92</v>
      </c>
      <c r="D33" s="181" t="s">
        <v>2920</v>
      </c>
      <c r="E33" s="181" t="s">
        <v>2924</v>
      </c>
      <c r="F33" s="181" t="s">
        <v>2925</v>
      </c>
      <c r="G33" s="182" t="s">
        <v>2805</v>
      </c>
      <c r="H33" s="182" t="s">
        <v>869</v>
      </c>
      <c r="I33" s="182" t="s">
        <v>869</v>
      </c>
      <c r="J33" s="182" t="s">
        <v>2805</v>
      </c>
      <c r="K33" s="182" t="s">
        <v>869</v>
      </c>
      <c r="L33" s="182" t="s">
        <v>869</v>
      </c>
      <c r="M33" s="182" t="s">
        <v>2805</v>
      </c>
      <c r="N33" s="182" t="s">
        <v>869</v>
      </c>
      <c r="O33" s="182" t="s">
        <v>869</v>
      </c>
      <c r="P33" s="182" t="s">
        <v>2805</v>
      </c>
      <c r="Q33" s="182" t="s">
        <v>869</v>
      </c>
      <c r="R33" s="182" t="s">
        <v>869</v>
      </c>
      <c r="S33" s="182" t="s">
        <v>2805</v>
      </c>
      <c r="T33" s="182" t="s">
        <v>869</v>
      </c>
      <c r="U33" s="182" t="s">
        <v>869</v>
      </c>
      <c r="V33" s="182" t="s">
        <v>2805</v>
      </c>
      <c r="W33" s="182" t="s">
        <v>869</v>
      </c>
      <c r="X33" s="182" t="s">
        <v>869</v>
      </c>
      <c r="Y33" s="182" t="s">
        <v>2805</v>
      </c>
      <c r="Z33" s="182" t="s">
        <v>869</v>
      </c>
      <c r="AA33" s="182" t="s">
        <v>869</v>
      </c>
      <c r="AB33" s="182" t="s">
        <v>2805</v>
      </c>
      <c r="AC33" s="182" t="s">
        <v>869</v>
      </c>
      <c r="AD33" s="182" t="s">
        <v>869</v>
      </c>
      <c r="AE33" s="182" t="s">
        <v>2805</v>
      </c>
      <c r="AF33" s="182" t="s">
        <v>869</v>
      </c>
      <c r="AG33" s="182" t="s">
        <v>869</v>
      </c>
      <c r="AH33" s="182" t="s">
        <v>2805</v>
      </c>
      <c r="AI33" s="182" t="s">
        <v>869</v>
      </c>
      <c r="AJ33" s="182" t="s">
        <v>869</v>
      </c>
      <c r="AK33" s="182" t="s">
        <v>2805</v>
      </c>
      <c r="AL33" s="182" t="s">
        <v>869</v>
      </c>
      <c r="AM33" s="182" t="s">
        <v>869</v>
      </c>
      <c r="AN33" s="182" t="s">
        <v>2805</v>
      </c>
      <c r="AO33" s="182" t="s">
        <v>869</v>
      </c>
      <c r="AP33" s="182" t="s">
        <v>869</v>
      </c>
      <c r="AQ33" s="182" t="s">
        <v>2805</v>
      </c>
      <c r="AR33" s="182" t="s">
        <v>869</v>
      </c>
      <c r="AS33" s="182" t="s">
        <v>869</v>
      </c>
      <c r="AT33" s="182" t="s">
        <v>2805</v>
      </c>
      <c r="AU33" s="182" t="s">
        <v>869</v>
      </c>
      <c r="AV33" s="182" t="s">
        <v>869</v>
      </c>
      <c r="AW33" s="182" t="s">
        <v>2805</v>
      </c>
      <c r="AX33" s="182" t="s">
        <v>869</v>
      </c>
      <c r="AY33" s="182" t="s">
        <v>869</v>
      </c>
      <c r="AZ33" s="182" t="s">
        <v>2805</v>
      </c>
      <c r="BA33" s="182" t="s">
        <v>869</v>
      </c>
      <c r="BB33" s="182" t="s">
        <v>869</v>
      </c>
      <c r="BC33" s="182" t="s">
        <v>2805</v>
      </c>
      <c r="BD33" s="182" t="s">
        <v>869</v>
      </c>
      <c r="BE33" s="182" t="s">
        <v>869</v>
      </c>
      <c r="BF33" s="182" t="s">
        <v>2805</v>
      </c>
      <c r="BG33" s="182" t="s">
        <v>869</v>
      </c>
      <c r="BH33" s="182" t="s">
        <v>869</v>
      </c>
      <c r="BI33" s="182" t="s">
        <v>2805</v>
      </c>
      <c r="BJ33" s="182" t="s">
        <v>869</v>
      </c>
      <c r="BK33" s="182" t="s">
        <v>869</v>
      </c>
      <c r="BL33" s="182" t="s">
        <v>2805</v>
      </c>
      <c r="BM33" s="182" t="s">
        <v>869</v>
      </c>
      <c r="BN33" s="182" t="s">
        <v>869</v>
      </c>
      <c r="BO33" s="182" t="s">
        <v>2805</v>
      </c>
      <c r="BP33" s="182" t="s">
        <v>869</v>
      </c>
      <c r="BQ33" s="182" t="s">
        <v>869</v>
      </c>
      <c r="BR33" s="182" t="s">
        <v>2805</v>
      </c>
      <c r="BS33" s="182" t="s">
        <v>869</v>
      </c>
      <c r="BT33" s="182" t="s">
        <v>869</v>
      </c>
      <c r="BU33" s="182" t="s">
        <v>2805</v>
      </c>
      <c r="BV33" s="182" t="s">
        <v>869</v>
      </c>
      <c r="BW33" s="182" t="s">
        <v>869</v>
      </c>
      <c r="BX33" s="182" t="s">
        <v>2805</v>
      </c>
      <c r="BY33" s="182" t="s">
        <v>869</v>
      </c>
      <c r="BZ33" s="182" t="s">
        <v>869</v>
      </c>
      <c r="CA33" s="182" t="s">
        <v>2805</v>
      </c>
      <c r="CB33" s="182" t="s">
        <v>869</v>
      </c>
      <c r="CC33" s="182" t="s">
        <v>869</v>
      </c>
      <c r="CD33" s="182" t="s">
        <v>2805</v>
      </c>
      <c r="CE33" s="182" t="s">
        <v>869</v>
      </c>
      <c r="CF33" s="182" t="s">
        <v>869</v>
      </c>
      <c r="CG33" s="182" t="s">
        <v>2805</v>
      </c>
      <c r="CH33" s="182" t="s">
        <v>869</v>
      </c>
      <c r="CI33" s="182" t="s">
        <v>869</v>
      </c>
      <c r="CJ33" s="182" t="s">
        <v>2805</v>
      </c>
      <c r="CK33" s="182" t="s">
        <v>869</v>
      </c>
      <c r="CL33" s="182" t="s">
        <v>869</v>
      </c>
      <c r="CM33" s="182" t="s">
        <v>2805</v>
      </c>
      <c r="CN33" s="182" t="s">
        <v>869</v>
      </c>
      <c r="CO33" s="182" t="s">
        <v>869</v>
      </c>
      <c r="CP33" s="182" t="s">
        <v>2805</v>
      </c>
      <c r="CQ33" s="182" t="s">
        <v>869</v>
      </c>
      <c r="CR33" s="182" t="s">
        <v>869</v>
      </c>
      <c r="CS33" s="182" t="s">
        <v>2805</v>
      </c>
      <c r="CT33" s="182" t="s">
        <v>869</v>
      </c>
      <c r="CU33" s="182" t="s">
        <v>869</v>
      </c>
      <c r="CV33" s="182" t="s">
        <v>2805</v>
      </c>
      <c r="CW33" s="182" t="s">
        <v>869</v>
      </c>
      <c r="CX33" s="182" t="s">
        <v>869</v>
      </c>
      <c r="CY33" s="182" t="s">
        <v>2805</v>
      </c>
      <c r="CZ33" s="182" t="s">
        <v>869</v>
      </c>
      <c r="DA33" s="182" t="s">
        <v>869</v>
      </c>
      <c r="DB33" s="182" t="s">
        <v>2805</v>
      </c>
      <c r="DC33" s="182" t="s">
        <v>869</v>
      </c>
      <c r="DD33" s="182" t="s">
        <v>869</v>
      </c>
      <c r="DE33" s="182" t="s">
        <v>2805</v>
      </c>
      <c r="DF33" s="182" t="s">
        <v>869</v>
      </c>
      <c r="DG33" s="182" t="s">
        <v>869</v>
      </c>
      <c r="DH33" s="182" t="s">
        <v>2805</v>
      </c>
      <c r="DI33" s="182" t="s">
        <v>869</v>
      </c>
      <c r="DJ33" s="182" t="s">
        <v>869</v>
      </c>
      <c r="DK33" s="182" t="s">
        <v>2805</v>
      </c>
      <c r="DL33" s="182" t="s">
        <v>869</v>
      </c>
      <c r="DM33" s="182" t="s">
        <v>869</v>
      </c>
      <c r="DN33" s="182" t="s">
        <v>2805</v>
      </c>
      <c r="DO33" s="182" t="s">
        <v>869</v>
      </c>
      <c r="DP33" s="182" t="s">
        <v>869</v>
      </c>
      <c r="DQ33" s="182" t="s">
        <v>2805</v>
      </c>
      <c r="DR33" s="182" t="s">
        <v>869</v>
      </c>
      <c r="DS33" s="182" t="s">
        <v>869</v>
      </c>
      <c r="DT33" s="182" t="s">
        <v>2805</v>
      </c>
      <c r="DU33" s="182" t="s">
        <v>869</v>
      </c>
      <c r="DV33" s="182" t="s">
        <v>869</v>
      </c>
      <c r="DW33" s="182" t="s">
        <v>2805</v>
      </c>
      <c r="DX33" s="182" t="s">
        <v>869</v>
      </c>
      <c r="DY33" s="182" t="s">
        <v>869</v>
      </c>
      <c r="DZ33" s="182" t="s">
        <v>2805</v>
      </c>
      <c r="EA33" s="182" t="s">
        <v>869</v>
      </c>
      <c r="EB33" s="182" t="s">
        <v>869</v>
      </c>
      <c r="EC33" s="182" t="s">
        <v>2805</v>
      </c>
      <c r="ED33" s="182" t="s">
        <v>869</v>
      </c>
      <c r="EE33" s="182" t="s">
        <v>869</v>
      </c>
      <c r="EF33" s="182" t="s">
        <v>2805</v>
      </c>
      <c r="EG33" s="182" t="s">
        <v>869</v>
      </c>
      <c r="EH33" s="182" t="s">
        <v>869</v>
      </c>
      <c r="EI33" s="182" t="s">
        <v>2805</v>
      </c>
      <c r="EJ33" s="182" t="s">
        <v>869</v>
      </c>
      <c r="EK33" s="182" t="s">
        <v>869</v>
      </c>
      <c r="EL33" s="182" t="s">
        <v>2805</v>
      </c>
      <c r="EM33" s="182" t="s">
        <v>869</v>
      </c>
      <c r="EN33" s="182" t="s">
        <v>869</v>
      </c>
      <c r="EO33" s="182" t="s">
        <v>2805</v>
      </c>
      <c r="EP33" s="182" t="s">
        <v>869</v>
      </c>
      <c r="EQ33" s="182" t="s">
        <v>869</v>
      </c>
      <c r="ER33" s="182" t="s">
        <v>2805</v>
      </c>
      <c r="ES33" s="182" t="s">
        <v>869</v>
      </c>
      <c r="ET33" s="182" t="s">
        <v>869</v>
      </c>
    </row>
    <row r="34" spans="1:150" x14ac:dyDescent="0.3">
      <c r="A34" s="1"/>
      <c r="B34" s="181" t="s">
        <v>2926</v>
      </c>
      <c r="C34" s="181" t="s">
        <v>92</v>
      </c>
      <c r="D34" s="181" t="s">
        <v>2920</v>
      </c>
      <c r="E34" s="181" t="s">
        <v>2927</v>
      </c>
      <c r="F34" s="181" t="s">
        <v>2928</v>
      </c>
      <c r="G34" s="182" t="s">
        <v>2805</v>
      </c>
      <c r="H34" s="182" t="s">
        <v>869</v>
      </c>
      <c r="I34" s="182" t="s">
        <v>869</v>
      </c>
      <c r="J34" s="182" t="s">
        <v>2805</v>
      </c>
      <c r="K34" s="182" t="s">
        <v>869</v>
      </c>
      <c r="L34" s="182" t="s">
        <v>869</v>
      </c>
      <c r="M34" s="182" t="s">
        <v>2805</v>
      </c>
      <c r="N34" s="182" t="s">
        <v>869</v>
      </c>
      <c r="O34" s="182" t="s">
        <v>869</v>
      </c>
      <c r="P34" s="182" t="s">
        <v>2805</v>
      </c>
      <c r="Q34" s="182" t="s">
        <v>869</v>
      </c>
      <c r="R34" s="182" t="s">
        <v>869</v>
      </c>
      <c r="S34" s="182" t="s">
        <v>2805</v>
      </c>
      <c r="T34" s="182" t="s">
        <v>869</v>
      </c>
      <c r="U34" s="182" t="s">
        <v>869</v>
      </c>
      <c r="V34" s="182" t="s">
        <v>2805</v>
      </c>
      <c r="W34" s="182" t="s">
        <v>869</v>
      </c>
      <c r="X34" s="182" t="s">
        <v>869</v>
      </c>
      <c r="Y34" s="182" t="s">
        <v>2805</v>
      </c>
      <c r="Z34" s="182" t="s">
        <v>869</v>
      </c>
      <c r="AA34" s="182" t="s">
        <v>869</v>
      </c>
      <c r="AB34" s="182" t="s">
        <v>2805</v>
      </c>
      <c r="AC34" s="182" t="s">
        <v>869</v>
      </c>
      <c r="AD34" s="182" t="s">
        <v>869</v>
      </c>
      <c r="AE34" s="182" t="s">
        <v>2805</v>
      </c>
      <c r="AF34" s="182" t="s">
        <v>869</v>
      </c>
      <c r="AG34" s="182" t="s">
        <v>869</v>
      </c>
      <c r="AH34" s="182" t="s">
        <v>2805</v>
      </c>
      <c r="AI34" s="182" t="s">
        <v>869</v>
      </c>
      <c r="AJ34" s="182" t="s">
        <v>869</v>
      </c>
      <c r="AK34" s="182" t="s">
        <v>2805</v>
      </c>
      <c r="AL34" s="182" t="s">
        <v>869</v>
      </c>
      <c r="AM34" s="182" t="s">
        <v>869</v>
      </c>
      <c r="AN34" s="182" t="s">
        <v>2805</v>
      </c>
      <c r="AO34" s="182" t="s">
        <v>869</v>
      </c>
      <c r="AP34" s="182" t="s">
        <v>869</v>
      </c>
      <c r="AQ34" s="182" t="s">
        <v>2805</v>
      </c>
      <c r="AR34" s="182" t="s">
        <v>869</v>
      </c>
      <c r="AS34" s="182" t="s">
        <v>869</v>
      </c>
      <c r="AT34" s="182" t="s">
        <v>2805</v>
      </c>
      <c r="AU34" s="182" t="s">
        <v>869</v>
      </c>
      <c r="AV34" s="182" t="s">
        <v>869</v>
      </c>
      <c r="AW34" s="182" t="s">
        <v>2805</v>
      </c>
      <c r="AX34" s="182" t="s">
        <v>869</v>
      </c>
      <c r="AY34" s="182" t="s">
        <v>869</v>
      </c>
      <c r="AZ34" s="182" t="s">
        <v>2805</v>
      </c>
      <c r="BA34" s="182" t="s">
        <v>869</v>
      </c>
      <c r="BB34" s="182" t="s">
        <v>869</v>
      </c>
      <c r="BC34" s="182" t="s">
        <v>2805</v>
      </c>
      <c r="BD34" s="182" t="s">
        <v>869</v>
      </c>
      <c r="BE34" s="182" t="s">
        <v>869</v>
      </c>
      <c r="BF34" s="182" t="s">
        <v>2805</v>
      </c>
      <c r="BG34" s="182" t="s">
        <v>869</v>
      </c>
      <c r="BH34" s="182" t="s">
        <v>869</v>
      </c>
      <c r="BI34" s="182" t="s">
        <v>2805</v>
      </c>
      <c r="BJ34" s="182" t="s">
        <v>869</v>
      </c>
      <c r="BK34" s="182" t="s">
        <v>869</v>
      </c>
      <c r="BL34" s="182" t="s">
        <v>2805</v>
      </c>
      <c r="BM34" s="182" t="s">
        <v>869</v>
      </c>
      <c r="BN34" s="182" t="s">
        <v>869</v>
      </c>
      <c r="BO34" s="182" t="s">
        <v>2805</v>
      </c>
      <c r="BP34" s="182" t="s">
        <v>869</v>
      </c>
      <c r="BQ34" s="182" t="s">
        <v>869</v>
      </c>
      <c r="BR34" s="182" t="s">
        <v>2805</v>
      </c>
      <c r="BS34" s="182" t="s">
        <v>869</v>
      </c>
      <c r="BT34" s="182" t="s">
        <v>869</v>
      </c>
      <c r="BU34" s="182" t="s">
        <v>2805</v>
      </c>
      <c r="BV34" s="182" t="s">
        <v>869</v>
      </c>
      <c r="BW34" s="182" t="s">
        <v>869</v>
      </c>
      <c r="BX34" s="182" t="s">
        <v>2805</v>
      </c>
      <c r="BY34" s="182" t="s">
        <v>869</v>
      </c>
      <c r="BZ34" s="182" t="s">
        <v>869</v>
      </c>
      <c r="CA34" s="182" t="s">
        <v>2805</v>
      </c>
      <c r="CB34" s="182" t="s">
        <v>869</v>
      </c>
      <c r="CC34" s="182" t="s">
        <v>869</v>
      </c>
      <c r="CD34" s="182" t="s">
        <v>2805</v>
      </c>
      <c r="CE34" s="182" t="s">
        <v>869</v>
      </c>
      <c r="CF34" s="182" t="s">
        <v>869</v>
      </c>
      <c r="CG34" s="182" t="s">
        <v>2805</v>
      </c>
      <c r="CH34" s="182" t="s">
        <v>869</v>
      </c>
      <c r="CI34" s="182" t="s">
        <v>869</v>
      </c>
      <c r="CJ34" s="182" t="s">
        <v>2805</v>
      </c>
      <c r="CK34" s="182" t="s">
        <v>869</v>
      </c>
      <c r="CL34" s="182" t="s">
        <v>869</v>
      </c>
      <c r="CM34" s="182" t="s">
        <v>2805</v>
      </c>
      <c r="CN34" s="182" t="s">
        <v>869</v>
      </c>
      <c r="CO34" s="182" t="s">
        <v>869</v>
      </c>
      <c r="CP34" s="182" t="s">
        <v>2805</v>
      </c>
      <c r="CQ34" s="182" t="s">
        <v>869</v>
      </c>
      <c r="CR34" s="182" t="s">
        <v>869</v>
      </c>
      <c r="CS34" s="182" t="s">
        <v>2805</v>
      </c>
      <c r="CT34" s="182" t="s">
        <v>869</v>
      </c>
      <c r="CU34" s="182" t="s">
        <v>869</v>
      </c>
      <c r="CV34" s="182" t="s">
        <v>2805</v>
      </c>
      <c r="CW34" s="182" t="s">
        <v>869</v>
      </c>
      <c r="CX34" s="182" t="s">
        <v>869</v>
      </c>
      <c r="CY34" s="182" t="s">
        <v>2805</v>
      </c>
      <c r="CZ34" s="182" t="s">
        <v>869</v>
      </c>
      <c r="DA34" s="182" t="s">
        <v>869</v>
      </c>
      <c r="DB34" s="182" t="s">
        <v>2805</v>
      </c>
      <c r="DC34" s="182" t="s">
        <v>869</v>
      </c>
      <c r="DD34" s="182" t="s">
        <v>869</v>
      </c>
      <c r="DE34" s="182" t="s">
        <v>2805</v>
      </c>
      <c r="DF34" s="182" t="s">
        <v>869</v>
      </c>
      <c r="DG34" s="182" t="s">
        <v>869</v>
      </c>
      <c r="DH34" s="182" t="s">
        <v>2805</v>
      </c>
      <c r="DI34" s="182" t="s">
        <v>869</v>
      </c>
      <c r="DJ34" s="182" t="s">
        <v>869</v>
      </c>
      <c r="DK34" s="182" t="s">
        <v>2805</v>
      </c>
      <c r="DL34" s="182" t="s">
        <v>869</v>
      </c>
      <c r="DM34" s="182" t="s">
        <v>869</v>
      </c>
      <c r="DN34" s="182" t="s">
        <v>2805</v>
      </c>
      <c r="DO34" s="182" t="s">
        <v>869</v>
      </c>
      <c r="DP34" s="182" t="s">
        <v>869</v>
      </c>
      <c r="DQ34" s="182" t="s">
        <v>2805</v>
      </c>
      <c r="DR34" s="182" t="s">
        <v>869</v>
      </c>
      <c r="DS34" s="182" t="s">
        <v>869</v>
      </c>
      <c r="DT34" s="182" t="s">
        <v>2805</v>
      </c>
      <c r="DU34" s="182" t="s">
        <v>869</v>
      </c>
      <c r="DV34" s="182" t="s">
        <v>869</v>
      </c>
      <c r="DW34" s="182" t="s">
        <v>2805</v>
      </c>
      <c r="DX34" s="182" t="s">
        <v>869</v>
      </c>
      <c r="DY34" s="182" t="s">
        <v>869</v>
      </c>
      <c r="DZ34" s="182" t="s">
        <v>2805</v>
      </c>
      <c r="EA34" s="182" t="s">
        <v>869</v>
      </c>
      <c r="EB34" s="182" t="s">
        <v>869</v>
      </c>
      <c r="EC34" s="182" t="s">
        <v>2805</v>
      </c>
      <c r="ED34" s="182" t="s">
        <v>869</v>
      </c>
      <c r="EE34" s="182" t="s">
        <v>869</v>
      </c>
      <c r="EF34" s="182" t="s">
        <v>2805</v>
      </c>
      <c r="EG34" s="182" t="s">
        <v>869</v>
      </c>
      <c r="EH34" s="182" t="s">
        <v>869</v>
      </c>
      <c r="EI34" s="182" t="s">
        <v>2805</v>
      </c>
      <c r="EJ34" s="182" t="s">
        <v>869</v>
      </c>
      <c r="EK34" s="182" t="s">
        <v>869</v>
      </c>
      <c r="EL34" s="182" t="s">
        <v>2805</v>
      </c>
      <c r="EM34" s="182" t="s">
        <v>869</v>
      </c>
      <c r="EN34" s="182" t="s">
        <v>869</v>
      </c>
      <c r="EO34" s="182" t="s">
        <v>2805</v>
      </c>
      <c r="EP34" s="182" t="s">
        <v>869</v>
      </c>
      <c r="EQ34" s="182" t="s">
        <v>869</v>
      </c>
      <c r="ER34" s="182" t="s">
        <v>2805</v>
      </c>
      <c r="ES34" s="182" t="s">
        <v>869</v>
      </c>
      <c r="ET34" s="182" t="s">
        <v>869</v>
      </c>
    </row>
    <row r="35" spans="1:150" x14ac:dyDescent="0.3">
      <c r="A35" s="1"/>
      <c r="B35" s="181" t="s">
        <v>2929</v>
      </c>
      <c r="C35" s="181" t="s">
        <v>92</v>
      </c>
      <c r="D35" s="181" t="s">
        <v>2920</v>
      </c>
      <c r="E35" s="181" t="s">
        <v>2930</v>
      </c>
      <c r="F35" s="181" t="s">
        <v>2931</v>
      </c>
      <c r="G35" s="182" t="s">
        <v>2805</v>
      </c>
      <c r="H35" s="182" t="s">
        <v>869</v>
      </c>
      <c r="I35" s="182" t="s">
        <v>869</v>
      </c>
      <c r="J35" s="182" t="s">
        <v>2805</v>
      </c>
      <c r="K35" s="182" t="s">
        <v>869</v>
      </c>
      <c r="L35" s="182" t="s">
        <v>869</v>
      </c>
      <c r="M35" s="182" t="s">
        <v>2805</v>
      </c>
      <c r="N35" s="182" t="s">
        <v>869</v>
      </c>
      <c r="O35" s="182" t="s">
        <v>869</v>
      </c>
      <c r="P35" s="182" t="s">
        <v>2805</v>
      </c>
      <c r="Q35" s="182" t="s">
        <v>869</v>
      </c>
      <c r="R35" s="182" t="s">
        <v>869</v>
      </c>
      <c r="S35" s="182" t="s">
        <v>2805</v>
      </c>
      <c r="T35" s="182" t="s">
        <v>869</v>
      </c>
      <c r="U35" s="182" t="s">
        <v>869</v>
      </c>
      <c r="V35" s="182" t="s">
        <v>2805</v>
      </c>
      <c r="W35" s="182" t="s">
        <v>869</v>
      </c>
      <c r="X35" s="182" t="s">
        <v>869</v>
      </c>
      <c r="Y35" s="182" t="s">
        <v>2805</v>
      </c>
      <c r="Z35" s="182" t="s">
        <v>869</v>
      </c>
      <c r="AA35" s="182" t="s">
        <v>869</v>
      </c>
      <c r="AB35" s="182" t="s">
        <v>2805</v>
      </c>
      <c r="AC35" s="182" t="s">
        <v>869</v>
      </c>
      <c r="AD35" s="182" t="s">
        <v>869</v>
      </c>
      <c r="AE35" s="182" t="s">
        <v>2805</v>
      </c>
      <c r="AF35" s="182" t="s">
        <v>869</v>
      </c>
      <c r="AG35" s="182" t="s">
        <v>869</v>
      </c>
      <c r="AH35" s="182" t="s">
        <v>2805</v>
      </c>
      <c r="AI35" s="182" t="s">
        <v>869</v>
      </c>
      <c r="AJ35" s="182" t="s">
        <v>869</v>
      </c>
      <c r="AK35" s="182" t="s">
        <v>2805</v>
      </c>
      <c r="AL35" s="182" t="s">
        <v>869</v>
      </c>
      <c r="AM35" s="182" t="s">
        <v>869</v>
      </c>
      <c r="AN35" s="182" t="s">
        <v>2805</v>
      </c>
      <c r="AO35" s="182" t="s">
        <v>869</v>
      </c>
      <c r="AP35" s="182" t="s">
        <v>869</v>
      </c>
      <c r="AQ35" s="182" t="s">
        <v>2805</v>
      </c>
      <c r="AR35" s="182" t="s">
        <v>869</v>
      </c>
      <c r="AS35" s="182" t="s">
        <v>869</v>
      </c>
      <c r="AT35" s="182" t="s">
        <v>2805</v>
      </c>
      <c r="AU35" s="182" t="s">
        <v>869</v>
      </c>
      <c r="AV35" s="182" t="s">
        <v>869</v>
      </c>
      <c r="AW35" s="182" t="s">
        <v>2805</v>
      </c>
      <c r="AX35" s="182" t="s">
        <v>869</v>
      </c>
      <c r="AY35" s="182" t="s">
        <v>869</v>
      </c>
      <c r="AZ35" s="182" t="s">
        <v>2805</v>
      </c>
      <c r="BA35" s="182" t="s">
        <v>869</v>
      </c>
      <c r="BB35" s="182" t="s">
        <v>869</v>
      </c>
      <c r="BC35" s="182" t="s">
        <v>2805</v>
      </c>
      <c r="BD35" s="182" t="s">
        <v>869</v>
      </c>
      <c r="BE35" s="182" t="s">
        <v>869</v>
      </c>
      <c r="BF35" s="182" t="s">
        <v>2805</v>
      </c>
      <c r="BG35" s="182" t="s">
        <v>869</v>
      </c>
      <c r="BH35" s="182" t="s">
        <v>869</v>
      </c>
      <c r="BI35" s="182" t="s">
        <v>2805</v>
      </c>
      <c r="BJ35" s="182" t="s">
        <v>869</v>
      </c>
      <c r="BK35" s="182" t="s">
        <v>869</v>
      </c>
      <c r="BL35" s="182" t="s">
        <v>2805</v>
      </c>
      <c r="BM35" s="182" t="s">
        <v>869</v>
      </c>
      <c r="BN35" s="182" t="s">
        <v>869</v>
      </c>
      <c r="BO35" s="182" t="s">
        <v>2805</v>
      </c>
      <c r="BP35" s="182" t="s">
        <v>869</v>
      </c>
      <c r="BQ35" s="182" t="s">
        <v>869</v>
      </c>
      <c r="BR35" s="182" t="s">
        <v>2805</v>
      </c>
      <c r="BS35" s="182" t="s">
        <v>869</v>
      </c>
      <c r="BT35" s="182" t="s">
        <v>869</v>
      </c>
      <c r="BU35" s="182" t="s">
        <v>2805</v>
      </c>
      <c r="BV35" s="182" t="s">
        <v>869</v>
      </c>
      <c r="BW35" s="182" t="s">
        <v>869</v>
      </c>
      <c r="BX35" s="182" t="s">
        <v>2805</v>
      </c>
      <c r="BY35" s="182" t="s">
        <v>869</v>
      </c>
      <c r="BZ35" s="182" t="s">
        <v>869</v>
      </c>
      <c r="CA35" s="182" t="s">
        <v>2805</v>
      </c>
      <c r="CB35" s="182" t="s">
        <v>869</v>
      </c>
      <c r="CC35" s="182" t="s">
        <v>869</v>
      </c>
      <c r="CD35" s="182" t="s">
        <v>2805</v>
      </c>
      <c r="CE35" s="182" t="s">
        <v>869</v>
      </c>
      <c r="CF35" s="182" t="s">
        <v>869</v>
      </c>
      <c r="CG35" s="182" t="s">
        <v>2805</v>
      </c>
      <c r="CH35" s="182" t="s">
        <v>869</v>
      </c>
      <c r="CI35" s="182" t="s">
        <v>869</v>
      </c>
      <c r="CJ35" s="182" t="s">
        <v>2805</v>
      </c>
      <c r="CK35" s="182" t="s">
        <v>869</v>
      </c>
      <c r="CL35" s="182" t="s">
        <v>869</v>
      </c>
      <c r="CM35" s="182" t="s">
        <v>2805</v>
      </c>
      <c r="CN35" s="182" t="s">
        <v>869</v>
      </c>
      <c r="CO35" s="182" t="s">
        <v>869</v>
      </c>
      <c r="CP35" s="182" t="s">
        <v>2805</v>
      </c>
      <c r="CQ35" s="182" t="s">
        <v>869</v>
      </c>
      <c r="CR35" s="182" t="s">
        <v>869</v>
      </c>
      <c r="CS35" s="182" t="s">
        <v>2805</v>
      </c>
      <c r="CT35" s="182" t="s">
        <v>869</v>
      </c>
      <c r="CU35" s="182" t="s">
        <v>869</v>
      </c>
      <c r="CV35" s="182" t="s">
        <v>2805</v>
      </c>
      <c r="CW35" s="182" t="s">
        <v>869</v>
      </c>
      <c r="CX35" s="182" t="s">
        <v>869</v>
      </c>
      <c r="CY35" s="182" t="s">
        <v>2805</v>
      </c>
      <c r="CZ35" s="182" t="s">
        <v>869</v>
      </c>
      <c r="DA35" s="182" t="s">
        <v>869</v>
      </c>
      <c r="DB35" s="182" t="s">
        <v>2805</v>
      </c>
      <c r="DC35" s="182" t="s">
        <v>869</v>
      </c>
      <c r="DD35" s="182" t="s">
        <v>869</v>
      </c>
      <c r="DE35" s="182" t="s">
        <v>2805</v>
      </c>
      <c r="DF35" s="182" t="s">
        <v>869</v>
      </c>
      <c r="DG35" s="182" t="s">
        <v>869</v>
      </c>
      <c r="DH35" s="182" t="s">
        <v>2805</v>
      </c>
      <c r="DI35" s="182" t="s">
        <v>869</v>
      </c>
      <c r="DJ35" s="182" t="s">
        <v>869</v>
      </c>
      <c r="DK35" s="182" t="s">
        <v>2805</v>
      </c>
      <c r="DL35" s="182" t="s">
        <v>869</v>
      </c>
      <c r="DM35" s="182" t="s">
        <v>869</v>
      </c>
      <c r="DN35" s="182" t="s">
        <v>2805</v>
      </c>
      <c r="DO35" s="182" t="s">
        <v>869</v>
      </c>
      <c r="DP35" s="182" t="s">
        <v>869</v>
      </c>
      <c r="DQ35" s="182" t="s">
        <v>2805</v>
      </c>
      <c r="DR35" s="182" t="s">
        <v>869</v>
      </c>
      <c r="DS35" s="182" t="s">
        <v>869</v>
      </c>
      <c r="DT35" s="182" t="s">
        <v>2805</v>
      </c>
      <c r="DU35" s="182" t="s">
        <v>869</v>
      </c>
      <c r="DV35" s="182" t="s">
        <v>869</v>
      </c>
      <c r="DW35" s="182" t="s">
        <v>2805</v>
      </c>
      <c r="DX35" s="182" t="s">
        <v>869</v>
      </c>
      <c r="DY35" s="182" t="s">
        <v>869</v>
      </c>
      <c r="DZ35" s="182" t="s">
        <v>2805</v>
      </c>
      <c r="EA35" s="182" t="s">
        <v>869</v>
      </c>
      <c r="EB35" s="182" t="s">
        <v>869</v>
      </c>
      <c r="EC35" s="182" t="s">
        <v>2805</v>
      </c>
      <c r="ED35" s="182" t="s">
        <v>869</v>
      </c>
      <c r="EE35" s="182" t="s">
        <v>869</v>
      </c>
      <c r="EF35" s="182" t="s">
        <v>2805</v>
      </c>
      <c r="EG35" s="182" t="s">
        <v>869</v>
      </c>
      <c r="EH35" s="182" t="s">
        <v>869</v>
      </c>
      <c r="EI35" s="182" t="s">
        <v>2805</v>
      </c>
      <c r="EJ35" s="182" t="s">
        <v>869</v>
      </c>
      <c r="EK35" s="182" t="s">
        <v>869</v>
      </c>
      <c r="EL35" s="182" t="s">
        <v>2805</v>
      </c>
      <c r="EM35" s="182" t="s">
        <v>869</v>
      </c>
      <c r="EN35" s="182" t="s">
        <v>869</v>
      </c>
      <c r="EO35" s="182" t="s">
        <v>2805</v>
      </c>
      <c r="EP35" s="182" t="s">
        <v>869</v>
      </c>
      <c r="EQ35" s="182" t="s">
        <v>869</v>
      </c>
      <c r="ER35" s="182" t="s">
        <v>2805</v>
      </c>
      <c r="ES35" s="182" t="s">
        <v>869</v>
      </c>
      <c r="ET35" s="182" t="s">
        <v>869</v>
      </c>
    </row>
    <row r="36" spans="1:150" x14ac:dyDescent="0.3">
      <c r="A36" s="1"/>
      <c r="B36" s="181" t="s">
        <v>2932</v>
      </c>
      <c r="C36" s="181" t="s">
        <v>92</v>
      </c>
      <c r="D36" s="181" t="s">
        <v>2920</v>
      </c>
      <c r="E36" s="181" t="s">
        <v>2933</v>
      </c>
      <c r="F36" s="181" t="s">
        <v>2934</v>
      </c>
      <c r="G36" s="182" t="s">
        <v>2805</v>
      </c>
      <c r="H36" s="182" t="s">
        <v>869</v>
      </c>
      <c r="I36" s="182" t="s">
        <v>869</v>
      </c>
      <c r="J36" s="182" t="s">
        <v>2805</v>
      </c>
      <c r="K36" s="182" t="s">
        <v>869</v>
      </c>
      <c r="L36" s="182" t="s">
        <v>869</v>
      </c>
      <c r="M36" s="182" t="s">
        <v>2805</v>
      </c>
      <c r="N36" s="182" t="s">
        <v>869</v>
      </c>
      <c r="O36" s="182" t="s">
        <v>869</v>
      </c>
      <c r="P36" s="182" t="s">
        <v>2805</v>
      </c>
      <c r="Q36" s="182" t="s">
        <v>869</v>
      </c>
      <c r="R36" s="182" t="s">
        <v>869</v>
      </c>
      <c r="S36" s="182" t="s">
        <v>2805</v>
      </c>
      <c r="T36" s="182" t="s">
        <v>869</v>
      </c>
      <c r="U36" s="182" t="s">
        <v>869</v>
      </c>
      <c r="V36" s="182" t="s">
        <v>2805</v>
      </c>
      <c r="W36" s="182" t="s">
        <v>869</v>
      </c>
      <c r="X36" s="182" t="s">
        <v>869</v>
      </c>
      <c r="Y36" s="182" t="s">
        <v>2805</v>
      </c>
      <c r="Z36" s="182" t="s">
        <v>869</v>
      </c>
      <c r="AA36" s="182" t="s">
        <v>869</v>
      </c>
      <c r="AB36" s="182" t="s">
        <v>2805</v>
      </c>
      <c r="AC36" s="182" t="s">
        <v>869</v>
      </c>
      <c r="AD36" s="182" t="s">
        <v>869</v>
      </c>
      <c r="AE36" s="182" t="s">
        <v>2805</v>
      </c>
      <c r="AF36" s="182" t="s">
        <v>869</v>
      </c>
      <c r="AG36" s="182" t="s">
        <v>869</v>
      </c>
      <c r="AH36" s="182" t="s">
        <v>2805</v>
      </c>
      <c r="AI36" s="182" t="s">
        <v>869</v>
      </c>
      <c r="AJ36" s="182" t="s">
        <v>869</v>
      </c>
      <c r="AK36" s="182" t="s">
        <v>2805</v>
      </c>
      <c r="AL36" s="182" t="s">
        <v>869</v>
      </c>
      <c r="AM36" s="182" t="s">
        <v>869</v>
      </c>
      <c r="AN36" s="182" t="s">
        <v>2805</v>
      </c>
      <c r="AO36" s="182" t="s">
        <v>869</v>
      </c>
      <c r="AP36" s="182" t="s">
        <v>869</v>
      </c>
      <c r="AQ36" s="182" t="s">
        <v>2805</v>
      </c>
      <c r="AR36" s="182" t="s">
        <v>869</v>
      </c>
      <c r="AS36" s="182" t="s">
        <v>869</v>
      </c>
      <c r="AT36" s="182" t="s">
        <v>2805</v>
      </c>
      <c r="AU36" s="182" t="s">
        <v>869</v>
      </c>
      <c r="AV36" s="182" t="s">
        <v>869</v>
      </c>
      <c r="AW36" s="182" t="s">
        <v>2805</v>
      </c>
      <c r="AX36" s="182" t="s">
        <v>869</v>
      </c>
      <c r="AY36" s="182" t="s">
        <v>869</v>
      </c>
      <c r="AZ36" s="182" t="s">
        <v>2805</v>
      </c>
      <c r="BA36" s="182" t="s">
        <v>869</v>
      </c>
      <c r="BB36" s="182" t="s">
        <v>869</v>
      </c>
      <c r="BC36" s="182" t="s">
        <v>2805</v>
      </c>
      <c r="BD36" s="182" t="s">
        <v>869</v>
      </c>
      <c r="BE36" s="182" t="s">
        <v>869</v>
      </c>
      <c r="BF36" s="182" t="s">
        <v>2805</v>
      </c>
      <c r="BG36" s="182" t="s">
        <v>869</v>
      </c>
      <c r="BH36" s="182" t="s">
        <v>869</v>
      </c>
      <c r="BI36" s="182" t="s">
        <v>2805</v>
      </c>
      <c r="BJ36" s="182" t="s">
        <v>869</v>
      </c>
      <c r="BK36" s="182" t="s">
        <v>869</v>
      </c>
      <c r="BL36" s="182" t="s">
        <v>2805</v>
      </c>
      <c r="BM36" s="182" t="s">
        <v>869</v>
      </c>
      <c r="BN36" s="182" t="s">
        <v>869</v>
      </c>
      <c r="BO36" s="182" t="s">
        <v>2805</v>
      </c>
      <c r="BP36" s="182" t="s">
        <v>869</v>
      </c>
      <c r="BQ36" s="182" t="s">
        <v>869</v>
      </c>
      <c r="BR36" s="182" t="s">
        <v>2805</v>
      </c>
      <c r="BS36" s="182" t="s">
        <v>869</v>
      </c>
      <c r="BT36" s="182" t="s">
        <v>869</v>
      </c>
      <c r="BU36" s="182" t="s">
        <v>2805</v>
      </c>
      <c r="BV36" s="182" t="s">
        <v>869</v>
      </c>
      <c r="BW36" s="182" t="s">
        <v>869</v>
      </c>
      <c r="BX36" s="182" t="s">
        <v>2805</v>
      </c>
      <c r="BY36" s="182" t="s">
        <v>869</v>
      </c>
      <c r="BZ36" s="182" t="s">
        <v>869</v>
      </c>
      <c r="CA36" s="182" t="s">
        <v>2805</v>
      </c>
      <c r="CB36" s="182" t="s">
        <v>869</v>
      </c>
      <c r="CC36" s="182" t="s">
        <v>869</v>
      </c>
      <c r="CD36" s="182" t="s">
        <v>2805</v>
      </c>
      <c r="CE36" s="182" t="s">
        <v>869</v>
      </c>
      <c r="CF36" s="182" t="s">
        <v>869</v>
      </c>
      <c r="CG36" s="182" t="s">
        <v>2805</v>
      </c>
      <c r="CH36" s="182" t="s">
        <v>869</v>
      </c>
      <c r="CI36" s="182" t="s">
        <v>869</v>
      </c>
      <c r="CJ36" s="182" t="s">
        <v>2805</v>
      </c>
      <c r="CK36" s="182" t="s">
        <v>869</v>
      </c>
      <c r="CL36" s="182" t="s">
        <v>869</v>
      </c>
      <c r="CM36" s="182" t="s">
        <v>2805</v>
      </c>
      <c r="CN36" s="182" t="s">
        <v>869</v>
      </c>
      <c r="CO36" s="182" t="s">
        <v>869</v>
      </c>
      <c r="CP36" s="182" t="s">
        <v>2805</v>
      </c>
      <c r="CQ36" s="182" t="s">
        <v>869</v>
      </c>
      <c r="CR36" s="182" t="s">
        <v>869</v>
      </c>
      <c r="CS36" s="182" t="s">
        <v>2805</v>
      </c>
      <c r="CT36" s="182" t="s">
        <v>869</v>
      </c>
      <c r="CU36" s="182" t="s">
        <v>869</v>
      </c>
      <c r="CV36" s="182" t="s">
        <v>2805</v>
      </c>
      <c r="CW36" s="182" t="s">
        <v>869</v>
      </c>
      <c r="CX36" s="182" t="s">
        <v>869</v>
      </c>
      <c r="CY36" s="182" t="s">
        <v>2805</v>
      </c>
      <c r="CZ36" s="182" t="s">
        <v>869</v>
      </c>
      <c r="DA36" s="182" t="s">
        <v>869</v>
      </c>
      <c r="DB36" s="182" t="s">
        <v>2805</v>
      </c>
      <c r="DC36" s="182" t="s">
        <v>869</v>
      </c>
      <c r="DD36" s="182" t="s">
        <v>869</v>
      </c>
      <c r="DE36" s="182" t="s">
        <v>2805</v>
      </c>
      <c r="DF36" s="182" t="s">
        <v>869</v>
      </c>
      <c r="DG36" s="182" t="s">
        <v>869</v>
      </c>
      <c r="DH36" s="182" t="s">
        <v>2805</v>
      </c>
      <c r="DI36" s="182" t="s">
        <v>869</v>
      </c>
      <c r="DJ36" s="182" t="s">
        <v>869</v>
      </c>
      <c r="DK36" s="182" t="s">
        <v>2805</v>
      </c>
      <c r="DL36" s="182" t="s">
        <v>869</v>
      </c>
      <c r="DM36" s="182" t="s">
        <v>869</v>
      </c>
      <c r="DN36" s="182" t="s">
        <v>2805</v>
      </c>
      <c r="DO36" s="182" t="s">
        <v>869</v>
      </c>
      <c r="DP36" s="182" t="s">
        <v>869</v>
      </c>
      <c r="DQ36" s="182" t="s">
        <v>2805</v>
      </c>
      <c r="DR36" s="182" t="s">
        <v>869</v>
      </c>
      <c r="DS36" s="182" t="s">
        <v>869</v>
      </c>
      <c r="DT36" s="182" t="s">
        <v>2805</v>
      </c>
      <c r="DU36" s="182" t="s">
        <v>869</v>
      </c>
      <c r="DV36" s="182" t="s">
        <v>869</v>
      </c>
      <c r="DW36" s="182" t="s">
        <v>2805</v>
      </c>
      <c r="DX36" s="182" t="s">
        <v>869</v>
      </c>
      <c r="DY36" s="182" t="s">
        <v>869</v>
      </c>
      <c r="DZ36" s="182" t="s">
        <v>2805</v>
      </c>
      <c r="EA36" s="182" t="s">
        <v>869</v>
      </c>
      <c r="EB36" s="182" t="s">
        <v>869</v>
      </c>
      <c r="EC36" s="182" t="s">
        <v>2805</v>
      </c>
      <c r="ED36" s="182" t="s">
        <v>869</v>
      </c>
      <c r="EE36" s="182" t="s">
        <v>869</v>
      </c>
      <c r="EF36" s="182" t="s">
        <v>2805</v>
      </c>
      <c r="EG36" s="182" t="s">
        <v>869</v>
      </c>
      <c r="EH36" s="182" t="s">
        <v>869</v>
      </c>
      <c r="EI36" s="182" t="s">
        <v>2805</v>
      </c>
      <c r="EJ36" s="182" t="s">
        <v>869</v>
      </c>
      <c r="EK36" s="182" t="s">
        <v>869</v>
      </c>
      <c r="EL36" s="182" t="s">
        <v>2805</v>
      </c>
      <c r="EM36" s="182" t="s">
        <v>869</v>
      </c>
      <c r="EN36" s="182" t="s">
        <v>869</v>
      </c>
      <c r="EO36" s="182" t="s">
        <v>2805</v>
      </c>
      <c r="EP36" s="182" t="s">
        <v>869</v>
      </c>
      <c r="EQ36" s="182" t="s">
        <v>869</v>
      </c>
      <c r="ER36" s="182" t="s">
        <v>2805</v>
      </c>
      <c r="ES36" s="182" t="s">
        <v>869</v>
      </c>
      <c r="ET36" s="182" t="s">
        <v>869</v>
      </c>
    </row>
    <row r="37" spans="1:150" x14ac:dyDescent="0.3">
      <c r="A37" s="1"/>
      <c r="B37" s="181" t="s">
        <v>2935</v>
      </c>
      <c r="C37" s="181" t="s">
        <v>92</v>
      </c>
      <c r="D37" s="181" t="s">
        <v>2920</v>
      </c>
      <c r="E37" s="181" t="s">
        <v>2936</v>
      </c>
      <c r="F37" s="181" t="s">
        <v>2937</v>
      </c>
      <c r="G37" s="182" t="s">
        <v>2805</v>
      </c>
      <c r="H37" s="182" t="s">
        <v>869</v>
      </c>
      <c r="I37" s="182" t="s">
        <v>869</v>
      </c>
      <c r="J37" s="182" t="s">
        <v>2805</v>
      </c>
      <c r="K37" s="182" t="s">
        <v>869</v>
      </c>
      <c r="L37" s="182" t="s">
        <v>869</v>
      </c>
      <c r="M37" s="182" t="s">
        <v>2805</v>
      </c>
      <c r="N37" s="182" t="s">
        <v>869</v>
      </c>
      <c r="O37" s="182" t="s">
        <v>869</v>
      </c>
      <c r="P37" s="182" t="s">
        <v>2805</v>
      </c>
      <c r="Q37" s="182" t="s">
        <v>869</v>
      </c>
      <c r="R37" s="182" t="s">
        <v>869</v>
      </c>
      <c r="S37" s="182" t="s">
        <v>2805</v>
      </c>
      <c r="T37" s="182" t="s">
        <v>869</v>
      </c>
      <c r="U37" s="182" t="s">
        <v>869</v>
      </c>
      <c r="V37" s="182" t="s">
        <v>2805</v>
      </c>
      <c r="W37" s="182" t="s">
        <v>869</v>
      </c>
      <c r="X37" s="182" t="s">
        <v>869</v>
      </c>
      <c r="Y37" s="182" t="s">
        <v>2805</v>
      </c>
      <c r="Z37" s="182" t="s">
        <v>869</v>
      </c>
      <c r="AA37" s="182" t="s">
        <v>869</v>
      </c>
      <c r="AB37" s="182" t="s">
        <v>2805</v>
      </c>
      <c r="AC37" s="182" t="s">
        <v>869</v>
      </c>
      <c r="AD37" s="182" t="s">
        <v>869</v>
      </c>
      <c r="AE37" s="182" t="s">
        <v>2805</v>
      </c>
      <c r="AF37" s="182" t="s">
        <v>869</v>
      </c>
      <c r="AG37" s="182" t="s">
        <v>869</v>
      </c>
      <c r="AH37" s="182" t="s">
        <v>2805</v>
      </c>
      <c r="AI37" s="182" t="s">
        <v>869</v>
      </c>
      <c r="AJ37" s="182" t="s">
        <v>869</v>
      </c>
      <c r="AK37" s="182" t="s">
        <v>2805</v>
      </c>
      <c r="AL37" s="182" t="s">
        <v>869</v>
      </c>
      <c r="AM37" s="182" t="s">
        <v>869</v>
      </c>
      <c r="AN37" s="182" t="s">
        <v>2805</v>
      </c>
      <c r="AO37" s="182" t="s">
        <v>869</v>
      </c>
      <c r="AP37" s="182" t="s">
        <v>869</v>
      </c>
      <c r="AQ37" s="182" t="s">
        <v>2805</v>
      </c>
      <c r="AR37" s="182" t="s">
        <v>869</v>
      </c>
      <c r="AS37" s="182" t="s">
        <v>869</v>
      </c>
      <c r="AT37" s="182" t="s">
        <v>2805</v>
      </c>
      <c r="AU37" s="182" t="s">
        <v>869</v>
      </c>
      <c r="AV37" s="182" t="s">
        <v>869</v>
      </c>
      <c r="AW37" s="182" t="s">
        <v>2805</v>
      </c>
      <c r="AX37" s="182" t="s">
        <v>869</v>
      </c>
      <c r="AY37" s="182" t="s">
        <v>869</v>
      </c>
      <c r="AZ37" s="182" t="s">
        <v>2805</v>
      </c>
      <c r="BA37" s="182" t="s">
        <v>869</v>
      </c>
      <c r="BB37" s="182" t="s">
        <v>869</v>
      </c>
      <c r="BC37" s="182" t="s">
        <v>2805</v>
      </c>
      <c r="BD37" s="182" t="s">
        <v>869</v>
      </c>
      <c r="BE37" s="182" t="s">
        <v>869</v>
      </c>
      <c r="BF37" s="182" t="s">
        <v>2805</v>
      </c>
      <c r="BG37" s="182" t="s">
        <v>869</v>
      </c>
      <c r="BH37" s="182" t="s">
        <v>869</v>
      </c>
      <c r="BI37" s="182" t="s">
        <v>2805</v>
      </c>
      <c r="BJ37" s="182" t="s">
        <v>869</v>
      </c>
      <c r="BK37" s="182" t="s">
        <v>869</v>
      </c>
      <c r="BL37" s="182" t="s">
        <v>2805</v>
      </c>
      <c r="BM37" s="182" t="s">
        <v>869</v>
      </c>
      <c r="BN37" s="182" t="s">
        <v>869</v>
      </c>
      <c r="BO37" s="182" t="s">
        <v>2805</v>
      </c>
      <c r="BP37" s="182" t="s">
        <v>869</v>
      </c>
      <c r="BQ37" s="182" t="s">
        <v>869</v>
      </c>
      <c r="BR37" s="182" t="s">
        <v>2805</v>
      </c>
      <c r="BS37" s="182" t="s">
        <v>869</v>
      </c>
      <c r="BT37" s="182" t="s">
        <v>869</v>
      </c>
      <c r="BU37" s="182" t="s">
        <v>2805</v>
      </c>
      <c r="BV37" s="182" t="s">
        <v>869</v>
      </c>
      <c r="BW37" s="182" t="s">
        <v>869</v>
      </c>
      <c r="BX37" s="182" t="s">
        <v>2805</v>
      </c>
      <c r="BY37" s="182" t="s">
        <v>869</v>
      </c>
      <c r="BZ37" s="182" t="s">
        <v>869</v>
      </c>
      <c r="CA37" s="182" t="s">
        <v>2805</v>
      </c>
      <c r="CB37" s="182" t="s">
        <v>869</v>
      </c>
      <c r="CC37" s="182" t="s">
        <v>869</v>
      </c>
      <c r="CD37" s="182" t="s">
        <v>2805</v>
      </c>
      <c r="CE37" s="182" t="s">
        <v>869</v>
      </c>
      <c r="CF37" s="182" t="s">
        <v>869</v>
      </c>
      <c r="CG37" s="182" t="s">
        <v>2805</v>
      </c>
      <c r="CH37" s="182" t="s">
        <v>869</v>
      </c>
      <c r="CI37" s="182" t="s">
        <v>869</v>
      </c>
      <c r="CJ37" s="182" t="s">
        <v>2805</v>
      </c>
      <c r="CK37" s="182" t="s">
        <v>869</v>
      </c>
      <c r="CL37" s="182" t="s">
        <v>869</v>
      </c>
      <c r="CM37" s="182" t="s">
        <v>2805</v>
      </c>
      <c r="CN37" s="182" t="s">
        <v>869</v>
      </c>
      <c r="CO37" s="182" t="s">
        <v>869</v>
      </c>
      <c r="CP37" s="182" t="s">
        <v>2805</v>
      </c>
      <c r="CQ37" s="182" t="s">
        <v>869</v>
      </c>
      <c r="CR37" s="182" t="s">
        <v>869</v>
      </c>
      <c r="CS37" s="182" t="s">
        <v>2805</v>
      </c>
      <c r="CT37" s="182" t="s">
        <v>869</v>
      </c>
      <c r="CU37" s="182" t="s">
        <v>869</v>
      </c>
      <c r="CV37" s="182" t="s">
        <v>2805</v>
      </c>
      <c r="CW37" s="182" t="s">
        <v>869</v>
      </c>
      <c r="CX37" s="182" t="s">
        <v>869</v>
      </c>
      <c r="CY37" s="182" t="s">
        <v>2805</v>
      </c>
      <c r="CZ37" s="182" t="s">
        <v>869</v>
      </c>
      <c r="DA37" s="182" t="s">
        <v>869</v>
      </c>
      <c r="DB37" s="182" t="s">
        <v>2805</v>
      </c>
      <c r="DC37" s="182" t="s">
        <v>869</v>
      </c>
      <c r="DD37" s="182" t="s">
        <v>869</v>
      </c>
      <c r="DE37" s="182" t="s">
        <v>2805</v>
      </c>
      <c r="DF37" s="182" t="s">
        <v>869</v>
      </c>
      <c r="DG37" s="182" t="s">
        <v>869</v>
      </c>
      <c r="DH37" s="182" t="s">
        <v>2805</v>
      </c>
      <c r="DI37" s="182" t="s">
        <v>869</v>
      </c>
      <c r="DJ37" s="182" t="s">
        <v>869</v>
      </c>
      <c r="DK37" s="182" t="s">
        <v>2805</v>
      </c>
      <c r="DL37" s="182" t="s">
        <v>869</v>
      </c>
      <c r="DM37" s="182" t="s">
        <v>869</v>
      </c>
      <c r="DN37" s="182" t="s">
        <v>2805</v>
      </c>
      <c r="DO37" s="182" t="s">
        <v>869</v>
      </c>
      <c r="DP37" s="182" t="s">
        <v>869</v>
      </c>
      <c r="DQ37" s="182" t="s">
        <v>2805</v>
      </c>
      <c r="DR37" s="182" t="s">
        <v>869</v>
      </c>
      <c r="DS37" s="182" t="s">
        <v>869</v>
      </c>
      <c r="DT37" s="182" t="s">
        <v>2805</v>
      </c>
      <c r="DU37" s="182" t="s">
        <v>869</v>
      </c>
      <c r="DV37" s="182" t="s">
        <v>869</v>
      </c>
      <c r="DW37" s="182" t="s">
        <v>2805</v>
      </c>
      <c r="DX37" s="182" t="s">
        <v>869</v>
      </c>
      <c r="DY37" s="182" t="s">
        <v>869</v>
      </c>
      <c r="DZ37" s="182" t="s">
        <v>2805</v>
      </c>
      <c r="EA37" s="182" t="s">
        <v>869</v>
      </c>
      <c r="EB37" s="182" t="s">
        <v>869</v>
      </c>
      <c r="EC37" s="182" t="s">
        <v>2805</v>
      </c>
      <c r="ED37" s="182" t="s">
        <v>869</v>
      </c>
      <c r="EE37" s="182" t="s">
        <v>869</v>
      </c>
      <c r="EF37" s="182" t="s">
        <v>2805</v>
      </c>
      <c r="EG37" s="182" t="s">
        <v>869</v>
      </c>
      <c r="EH37" s="182" t="s">
        <v>869</v>
      </c>
      <c r="EI37" s="182" t="s">
        <v>2805</v>
      </c>
      <c r="EJ37" s="182" t="s">
        <v>869</v>
      </c>
      <c r="EK37" s="182" t="s">
        <v>869</v>
      </c>
      <c r="EL37" s="182" t="s">
        <v>2805</v>
      </c>
      <c r="EM37" s="182" t="s">
        <v>869</v>
      </c>
      <c r="EN37" s="182" t="s">
        <v>869</v>
      </c>
      <c r="EO37" s="182" t="s">
        <v>2805</v>
      </c>
      <c r="EP37" s="182" t="s">
        <v>869</v>
      </c>
      <c r="EQ37" s="182" t="s">
        <v>869</v>
      </c>
      <c r="ER37" s="182" t="s">
        <v>2805</v>
      </c>
      <c r="ES37" s="182" t="s">
        <v>869</v>
      </c>
      <c r="ET37" s="182" t="s">
        <v>869</v>
      </c>
    </row>
    <row r="38" spans="1:150" x14ac:dyDescent="0.3">
      <c r="A38" s="1"/>
      <c r="B38" s="181" t="s">
        <v>2938</v>
      </c>
      <c r="C38" s="181" t="s">
        <v>92</v>
      </c>
      <c r="D38" s="181" t="s">
        <v>2920</v>
      </c>
      <c r="E38" s="181" t="s">
        <v>2939</v>
      </c>
      <c r="F38" s="181" t="s">
        <v>2940</v>
      </c>
      <c r="G38" s="182" t="s">
        <v>2805</v>
      </c>
      <c r="H38" s="182" t="s">
        <v>869</v>
      </c>
      <c r="I38" s="182" t="s">
        <v>869</v>
      </c>
      <c r="J38" s="182" t="s">
        <v>2805</v>
      </c>
      <c r="K38" s="182" t="s">
        <v>869</v>
      </c>
      <c r="L38" s="182" t="s">
        <v>869</v>
      </c>
      <c r="M38" s="182" t="s">
        <v>2805</v>
      </c>
      <c r="N38" s="182" t="s">
        <v>869</v>
      </c>
      <c r="O38" s="182" t="s">
        <v>869</v>
      </c>
      <c r="P38" s="182" t="s">
        <v>2805</v>
      </c>
      <c r="Q38" s="182" t="s">
        <v>869</v>
      </c>
      <c r="R38" s="182" t="s">
        <v>869</v>
      </c>
      <c r="S38" s="182" t="s">
        <v>2805</v>
      </c>
      <c r="T38" s="182" t="s">
        <v>869</v>
      </c>
      <c r="U38" s="182" t="s">
        <v>869</v>
      </c>
      <c r="V38" s="182" t="s">
        <v>2805</v>
      </c>
      <c r="W38" s="182" t="s">
        <v>869</v>
      </c>
      <c r="X38" s="182" t="s">
        <v>869</v>
      </c>
      <c r="Y38" s="182" t="s">
        <v>2805</v>
      </c>
      <c r="Z38" s="182" t="s">
        <v>869</v>
      </c>
      <c r="AA38" s="182" t="s">
        <v>869</v>
      </c>
      <c r="AB38" s="182" t="s">
        <v>2805</v>
      </c>
      <c r="AC38" s="182" t="s">
        <v>869</v>
      </c>
      <c r="AD38" s="182" t="s">
        <v>869</v>
      </c>
      <c r="AE38" s="182" t="s">
        <v>2805</v>
      </c>
      <c r="AF38" s="182" t="s">
        <v>869</v>
      </c>
      <c r="AG38" s="182" t="s">
        <v>869</v>
      </c>
      <c r="AH38" s="182" t="s">
        <v>2805</v>
      </c>
      <c r="AI38" s="182" t="s">
        <v>869</v>
      </c>
      <c r="AJ38" s="182" t="s">
        <v>869</v>
      </c>
      <c r="AK38" s="182" t="s">
        <v>2805</v>
      </c>
      <c r="AL38" s="182" t="s">
        <v>869</v>
      </c>
      <c r="AM38" s="182" t="s">
        <v>869</v>
      </c>
      <c r="AN38" s="182" t="s">
        <v>2805</v>
      </c>
      <c r="AO38" s="182" t="s">
        <v>869</v>
      </c>
      <c r="AP38" s="182" t="s">
        <v>869</v>
      </c>
      <c r="AQ38" s="182" t="s">
        <v>2805</v>
      </c>
      <c r="AR38" s="182" t="s">
        <v>869</v>
      </c>
      <c r="AS38" s="182" t="s">
        <v>869</v>
      </c>
      <c r="AT38" s="182" t="s">
        <v>2805</v>
      </c>
      <c r="AU38" s="182" t="s">
        <v>869</v>
      </c>
      <c r="AV38" s="182" t="s">
        <v>869</v>
      </c>
      <c r="AW38" s="182" t="s">
        <v>2805</v>
      </c>
      <c r="AX38" s="182" t="s">
        <v>869</v>
      </c>
      <c r="AY38" s="182" t="s">
        <v>869</v>
      </c>
      <c r="AZ38" s="182" t="s">
        <v>2805</v>
      </c>
      <c r="BA38" s="182" t="s">
        <v>869</v>
      </c>
      <c r="BB38" s="182" t="s">
        <v>869</v>
      </c>
      <c r="BC38" s="182" t="s">
        <v>2805</v>
      </c>
      <c r="BD38" s="182" t="s">
        <v>869</v>
      </c>
      <c r="BE38" s="182" t="s">
        <v>869</v>
      </c>
      <c r="BF38" s="182" t="s">
        <v>2805</v>
      </c>
      <c r="BG38" s="182" t="s">
        <v>869</v>
      </c>
      <c r="BH38" s="182" t="s">
        <v>869</v>
      </c>
      <c r="BI38" s="182" t="s">
        <v>2805</v>
      </c>
      <c r="BJ38" s="182" t="s">
        <v>869</v>
      </c>
      <c r="BK38" s="182" t="s">
        <v>869</v>
      </c>
      <c r="BL38" s="182" t="s">
        <v>2805</v>
      </c>
      <c r="BM38" s="182" t="s">
        <v>869</v>
      </c>
      <c r="BN38" s="182" t="s">
        <v>869</v>
      </c>
      <c r="BO38" s="182" t="s">
        <v>2805</v>
      </c>
      <c r="BP38" s="182" t="s">
        <v>869</v>
      </c>
      <c r="BQ38" s="182" t="s">
        <v>869</v>
      </c>
      <c r="BR38" s="182" t="s">
        <v>2805</v>
      </c>
      <c r="BS38" s="182" t="s">
        <v>869</v>
      </c>
      <c r="BT38" s="182" t="s">
        <v>869</v>
      </c>
      <c r="BU38" s="182" t="s">
        <v>2805</v>
      </c>
      <c r="BV38" s="182" t="s">
        <v>869</v>
      </c>
      <c r="BW38" s="182" t="s">
        <v>869</v>
      </c>
      <c r="BX38" s="182" t="s">
        <v>2805</v>
      </c>
      <c r="BY38" s="182" t="s">
        <v>869</v>
      </c>
      <c r="BZ38" s="182" t="s">
        <v>869</v>
      </c>
      <c r="CA38" s="182" t="s">
        <v>2805</v>
      </c>
      <c r="CB38" s="182" t="s">
        <v>869</v>
      </c>
      <c r="CC38" s="182" t="s">
        <v>869</v>
      </c>
      <c r="CD38" s="182" t="s">
        <v>2805</v>
      </c>
      <c r="CE38" s="182" t="s">
        <v>869</v>
      </c>
      <c r="CF38" s="182" t="s">
        <v>869</v>
      </c>
      <c r="CG38" s="182" t="s">
        <v>2805</v>
      </c>
      <c r="CH38" s="182" t="s">
        <v>869</v>
      </c>
      <c r="CI38" s="182" t="s">
        <v>869</v>
      </c>
      <c r="CJ38" s="182" t="s">
        <v>2805</v>
      </c>
      <c r="CK38" s="182" t="s">
        <v>869</v>
      </c>
      <c r="CL38" s="182" t="s">
        <v>869</v>
      </c>
      <c r="CM38" s="182" t="s">
        <v>2805</v>
      </c>
      <c r="CN38" s="182" t="s">
        <v>869</v>
      </c>
      <c r="CO38" s="182" t="s">
        <v>869</v>
      </c>
      <c r="CP38" s="182" t="s">
        <v>2805</v>
      </c>
      <c r="CQ38" s="182" t="s">
        <v>869</v>
      </c>
      <c r="CR38" s="182" t="s">
        <v>869</v>
      </c>
      <c r="CS38" s="182" t="s">
        <v>2805</v>
      </c>
      <c r="CT38" s="182" t="s">
        <v>869</v>
      </c>
      <c r="CU38" s="182" t="s">
        <v>869</v>
      </c>
      <c r="CV38" s="182" t="s">
        <v>2805</v>
      </c>
      <c r="CW38" s="182" t="s">
        <v>869</v>
      </c>
      <c r="CX38" s="182" t="s">
        <v>869</v>
      </c>
      <c r="CY38" s="182" t="s">
        <v>2805</v>
      </c>
      <c r="CZ38" s="182" t="s">
        <v>869</v>
      </c>
      <c r="DA38" s="182" t="s">
        <v>869</v>
      </c>
      <c r="DB38" s="182" t="s">
        <v>2805</v>
      </c>
      <c r="DC38" s="182" t="s">
        <v>869</v>
      </c>
      <c r="DD38" s="182" t="s">
        <v>869</v>
      </c>
      <c r="DE38" s="182" t="s">
        <v>2805</v>
      </c>
      <c r="DF38" s="182" t="s">
        <v>869</v>
      </c>
      <c r="DG38" s="182" t="s">
        <v>869</v>
      </c>
      <c r="DH38" s="182" t="s">
        <v>2805</v>
      </c>
      <c r="DI38" s="182" t="s">
        <v>869</v>
      </c>
      <c r="DJ38" s="182" t="s">
        <v>869</v>
      </c>
      <c r="DK38" s="182" t="s">
        <v>2805</v>
      </c>
      <c r="DL38" s="182" t="s">
        <v>869</v>
      </c>
      <c r="DM38" s="182" t="s">
        <v>869</v>
      </c>
      <c r="DN38" s="182" t="s">
        <v>2805</v>
      </c>
      <c r="DO38" s="182" t="s">
        <v>869</v>
      </c>
      <c r="DP38" s="182" t="s">
        <v>869</v>
      </c>
      <c r="DQ38" s="182" t="s">
        <v>2805</v>
      </c>
      <c r="DR38" s="182" t="s">
        <v>869</v>
      </c>
      <c r="DS38" s="182" t="s">
        <v>869</v>
      </c>
      <c r="DT38" s="182" t="s">
        <v>2805</v>
      </c>
      <c r="DU38" s="182" t="s">
        <v>869</v>
      </c>
      <c r="DV38" s="182" t="s">
        <v>869</v>
      </c>
      <c r="DW38" s="182" t="s">
        <v>2805</v>
      </c>
      <c r="DX38" s="182" t="s">
        <v>869</v>
      </c>
      <c r="DY38" s="182" t="s">
        <v>869</v>
      </c>
      <c r="DZ38" s="182" t="s">
        <v>2805</v>
      </c>
      <c r="EA38" s="182" t="s">
        <v>869</v>
      </c>
      <c r="EB38" s="182" t="s">
        <v>869</v>
      </c>
      <c r="EC38" s="182" t="s">
        <v>2805</v>
      </c>
      <c r="ED38" s="182" t="s">
        <v>869</v>
      </c>
      <c r="EE38" s="182" t="s">
        <v>869</v>
      </c>
      <c r="EF38" s="182" t="s">
        <v>2805</v>
      </c>
      <c r="EG38" s="182" t="s">
        <v>869</v>
      </c>
      <c r="EH38" s="182" t="s">
        <v>869</v>
      </c>
      <c r="EI38" s="182" t="s">
        <v>2805</v>
      </c>
      <c r="EJ38" s="182" t="s">
        <v>869</v>
      </c>
      <c r="EK38" s="182" t="s">
        <v>869</v>
      </c>
      <c r="EL38" s="182" t="s">
        <v>2805</v>
      </c>
      <c r="EM38" s="182" t="s">
        <v>869</v>
      </c>
      <c r="EN38" s="182" t="s">
        <v>869</v>
      </c>
      <c r="EO38" s="182" t="s">
        <v>2805</v>
      </c>
      <c r="EP38" s="182" t="s">
        <v>869</v>
      </c>
      <c r="EQ38" s="182" t="s">
        <v>869</v>
      </c>
      <c r="ER38" s="182" t="s">
        <v>2805</v>
      </c>
      <c r="ES38" s="182" t="s">
        <v>869</v>
      </c>
      <c r="ET38" s="182" t="s">
        <v>869</v>
      </c>
    </row>
    <row r="39" spans="1:150" x14ac:dyDescent="0.3">
      <c r="A39" s="1"/>
      <c r="B39" s="180" t="s">
        <v>2941</v>
      </c>
      <c r="C39" s="180" t="s">
        <v>92</v>
      </c>
      <c r="D39" s="180" t="s">
        <v>96</v>
      </c>
      <c r="E39" s="180" t="s">
        <v>2942</v>
      </c>
      <c r="F39" s="180" t="s">
        <v>2943</v>
      </c>
      <c r="G39" s="180" t="s">
        <v>2805</v>
      </c>
      <c r="H39" s="180" t="s">
        <v>2695</v>
      </c>
      <c r="I39" s="180" t="s">
        <v>2695</v>
      </c>
      <c r="J39" s="180" t="s">
        <v>2805</v>
      </c>
      <c r="K39" s="180" t="s">
        <v>2695</v>
      </c>
      <c r="L39" s="180" t="s">
        <v>2695</v>
      </c>
      <c r="M39" s="180" t="s">
        <v>2805</v>
      </c>
      <c r="N39" s="180" t="s">
        <v>2695</v>
      </c>
      <c r="O39" s="180" t="s">
        <v>2695</v>
      </c>
      <c r="P39" s="180" t="s">
        <v>2805</v>
      </c>
      <c r="Q39" s="180" t="s">
        <v>2695</v>
      </c>
      <c r="R39" s="180" t="s">
        <v>2695</v>
      </c>
      <c r="S39" s="180" t="s">
        <v>2805</v>
      </c>
      <c r="T39" s="180" t="s">
        <v>2695</v>
      </c>
      <c r="U39" s="180" t="s">
        <v>2695</v>
      </c>
      <c r="V39" s="180" t="s">
        <v>2805</v>
      </c>
      <c r="W39" s="180" t="s">
        <v>2695</v>
      </c>
      <c r="X39" s="180" t="s">
        <v>2695</v>
      </c>
      <c r="Y39" s="180" t="s">
        <v>2805</v>
      </c>
      <c r="Z39" s="180" t="s">
        <v>2695</v>
      </c>
      <c r="AA39" s="180" t="s">
        <v>2695</v>
      </c>
      <c r="AB39" s="180" t="s">
        <v>2805</v>
      </c>
      <c r="AC39" s="180" t="s">
        <v>2695</v>
      </c>
      <c r="AD39" s="180" t="s">
        <v>2695</v>
      </c>
      <c r="AE39" s="180" t="s">
        <v>2805</v>
      </c>
      <c r="AF39" s="180" t="s">
        <v>2695</v>
      </c>
      <c r="AG39" s="180" t="s">
        <v>2695</v>
      </c>
      <c r="AH39" s="180" t="s">
        <v>2805</v>
      </c>
      <c r="AI39" s="180" t="s">
        <v>2695</v>
      </c>
      <c r="AJ39" s="180" t="s">
        <v>2695</v>
      </c>
      <c r="AK39" s="180" t="s">
        <v>2805</v>
      </c>
      <c r="AL39" s="180" t="s">
        <v>2695</v>
      </c>
      <c r="AM39" s="180" t="s">
        <v>2695</v>
      </c>
      <c r="AN39" s="180" t="s">
        <v>2805</v>
      </c>
      <c r="AO39" s="180" t="s">
        <v>2695</v>
      </c>
      <c r="AP39" s="180" t="s">
        <v>2695</v>
      </c>
      <c r="AQ39" s="180" t="s">
        <v>2805</v>
      </c>
      <c r="AR39" s="180" t="s">
        <v>2695</v>
      </c>
      <c r="AS39" s="180" t="s">
        <v>2695</v>
      </c>
      <c r="AT39" s="180" t="s">
        <v>2805</v>
      </c>
      <c r="AU39" s="180" t="s">
        <v>2695</v>
      </c>
      <c r="AV39" s="180" t="s">
        <v>2695</v>
      </c>
      <c r="AW39" s="180" t="s">
        <v>2805</v>
      </c>
      <c r="AX39" s="180" t="s">
        <v>2695</v>
      </c>
      <c r="AY39" s="180" t="s">
        <v>2695</v>
      </c>
      <c r="AZ39" s="180" t="s">
        <v>2805</v>
      </c>
      <c r="BA39" s="180" t="s">
        <v>2695</v>
      </c>
      <c r="BB39" s="180" t="s">
        <v>2695</v>
      </c>
      <c r="BC39" s="180" t="s">
        <v>2805</v>
      </c>
      <c r="BD39" s="180" t="s">
        <v>2695</v>
      </c>
      <c r="BE39" s="180" t="s">
        <v>2695</v>
      </c>
      <c r="BF39" s="180" t="s">
        <v>2805</v>
      </c>
      <c r="BG39" s="180" t="s">
        <v>2695</v>
      </c>
      <c r="BH39" s="180" t="s">
        <v>2695</v>
      </c>
      <c r="BI39" s="180" t="s">
        <v>2805</v>
      </c>
      <c r="BJ39" s="180" t="s">
        <v>2695</v>
      </c>
      <c r="BK39" s="180" t="s">
        <v>2695</v>
      </c>
      <c r="BL39" s="180" t="s">
        <v>2805</v>
      </c>
      <c r="BM39" s="180" t="s">
        <v>2695</v>
      </c>
      <c r="BN39" s="180" t="s">
        <v>2695</v>
      </c>
      <c r="BO39" s="180" t="s">
        <v>2805</v>
      </c>
      <c r="BP39" s="180" t="s">
        <v>2695</v>
      </c>
      <c r="BQ39" s="180" t="s">
        <v>2695</v>
      </c>
      <c r="BR39" s="180" t="s">
        <v>2805</v>
      </c>
      <c r="BS39" s="180" t="s">
        <v>2695</v>
      </c>
      <c r="BT39" s="180" t="s">
        <v>2695</v>
      </c>
      <c r="BU39" s="180" t="s">
        <v>2805</v>
      </c>
      <c r="BV39" s="180" t="s">
        <v>2695</v>
      </c>
      <c r="BW39" s="180" t="s">
        <v>2695</v>
      </c>
      <c r="BX39" s="180" t="s">
        <v>2805</v>
      </c>
      <c r="BY39" s="180" t="s">
        <v>2695</v>
      </c>
      <c r="BZ39" s="180" t="s">
        <v>2695</v>
      </c>
      <c r="CA39" s="180" t="s">
        <v>2805</v>
      </c>
      <c r="CB39" s="180" t="s">
        <v>2695</v>
      </c>
      <c r="CC39" s="180" t="s">
        <v>2695</v>
      </c>
      <c r="CD39" s="180" t="s">
        <v>2805</v>
      </c>
      <c r="CE39" s="180" t="s">
        <v>2695</v>
      </c>
      <c r="CF39" s="180" t="s">
        <v>2695</v>
      </c>
      <c r="CG39" s="180" t="s">
        <v>2805</v>
      </c>
      <c r="CH39" s="180" t="s">
        <v>2695</v>
      </c>
      <c r="CI39" s="180" t="s">
        <v>2695</v>
      </c>
      <c r="CJ39" s="180" t="s">
        <v>2805</v>
      </c>
      <c r="CK39" s="180" t="s">
        <v>2695</v>
      </c>
      <c r="CL39" s="180" t="s">
        <v>2695</v>
      </c>
      <c r="CM39" s="180" t="s">
        <v>2805</v>
      </c>
      <c r="CN39" s="180" t="s">
        <v>2695</v>
      </c>
      <c r="CO39" s="180" t="s">
        <v>2695</v>
      </c>
      <c r="CP39" s="180" t="s">
        <v>2805</v>
      </c>
      <c r="CQ39" s="180" t="s">
        <v>2695</v>
      </c>
      <c r="CR39" s="180" t="s">
        <v>2695</v>
      </c>
      <c r="CS39" s="180" t="s">
        <v>2805</v>
      </c>
      <c r="CT39" s="180" t="s">
        <v>2695</v>
      </c>
      <c r="CU39" s="180" t="s">
        <v>2695</v>
      </c>
      <c r="CV39" s="180" t="s">
        <v>2805</v>
      </c>
      <c r="CW39" s="180" t="s">
        <v>2695</v>
      </c>
      <c r="CX39" s="180" t="s">
        <v>2695</v>
      </c>
      <c r="CY39" s="180" t="s">
        <v>2805</v>
      </c>
      <c r="CZ39" s="180" t="s">
        <v>2695</v>
      </c>
      <c r="DA39" s="180" t="s">
        <v>2695</v>
      </c>
      <c r="DB39" s="180" t="s">
        <v>2805</v>
      </c>
      <c r="DC39" s="180" t="s">
        <v>2695</v>
      </c>
      <c r="DD39" s="180" t="s">
        <v>2695</v>
      </c>
      <c r="DE39" s="180" t="s">
        <v>2805</v>
      </c>
      <c r="DF39" s="180" t="s">
        <v>2695</v>
      </c>
      <c r="DG39" s="180" t="s">
        <v>2695</v>
      </c>
      <c r="DH39" s="180" t="s">
        <v>2805</v>
      </c>
      <c r="DI39" s="180" t="s">
        <v>2695</v>
      </c>
      <c r="DJ39" s="180" t="s">
        <v>2695</v>
      </c>
      <c r="DK39" s="180" t="s">
        <v>2805</v>
      </c>
      <c r="DL39" s="180" t="s">
        <v>2695</v>
      </c>
      <c r="DM39" s="180" t="s">
        <v>2695</v>
      </c>
      <c r="DN39" s="180" t="s">
        <v>2805</v>
      </c>
      <c r="DO39" s="180" t="s">
        <v>2695</v>
      </c>
      <c r="DP39" s="180" t="s">
        <v>2695</v>
      </c>
      <c r="DQ39" s="180" t="s">
        <v>2805</v>
      </c>
      <c r="DR39" s="180" t="s">
        <v>2695</v>
      </c>
      <c r="DS39" s="180" t="s">
        <v>2695</v>
      </c>
      <c r="DT39" s="180" t="s">
        <v>2805</v>
      </c>
      <c r="DU39" s="180" t="s">
        <v>2695</v>
      </c>
      <c r="DV39" s="180" t="s">
        <v>2695</v>
      </c>
      <c r="DW39" s="180" t="s">
        <v>2805</v>
      </c>
      <c r="DX39" s="180" t="s">
        <v>2695</v>
      </c>
      <c r="DY39" s="180" t="s">
        <v>2695</v>
      </c>
      <c r="DZ39" s="180" t="s">
        <v>2805</v>
      </c>
      <c r="EA39" s="180" t="s">
        <v>2695</v>
      </c>
      <c r="EB39" s="180" t="s">
        <v>2695</v>
      </c>
      <c r="EC39" s="180" t="s">
        <v>2805</v>
      </c>
      <c r="ED39" s="180" t="s">
        <v>2695</v>
      </c>
      <c r="EE39" s="180" t="s">
        <v>2695</v>
      </c>
      <c r="EF39" s="180" t="s">
        <v>2805</v>
      </c>
      <c r="EG39" s="180" t="s">
        <v>2695</v>
      </c>
      <c r="EH39" s="180" t="s">
        <v>2695</v>
      </c>
      <c r="EI39" s="180" t="s">
        <v>2805</v>
      </c>
      <c r="EJ39" s="180" t="s">
        <v>2695</v>
      </c>
      <c r="EK39" s="180" t="s">
        <v>2695</v>
      </c>
      <c r="EL39" s="180" t="s">
        <v>2805</v>
      </c>
      <c r="EM39" s="180" t="s">
        <v>2695</v>
      </c>
      <c r="EN39" s="180" t="s">
        <v>2695</v>
      </c>
      <c r="EO39" s="180" t="s">
        <v>2805</v>
      </c>
      <c r="EP39" s="180" t="s">
        <v>2695</v>
      </c>
      <c r="EQ39" s="180" t="s">
        <v>2695</v>
      </c>
      <c r="ER39" s="180" t="s">
        <v>2805</v>
      </c>
      <c r="ES39" s="180" t="s">
        <v>2695</v>
      </c>
      <c r="ET39" s="180" t="s">
        <v>2695</v>
      </c>
    </row>
    <row r="40" spans="1:150" x14ac:dyDescent="0.3">
      <c r="A40" s="1"/>
      <c r="B40" s="181" t="s">
        <v>2944</v>
      </c>
      <c r="C40" s="181" t="s">
        <v>92</v>
      </c>
      <c r="D40" s="181" t="s">
        <v>96</v>
      </c>
      <c r="E40" s="181" t="s">
        <v>2945</v>
      </c>
      <c r="F40" s="181" t="s">
        <v>2946</v>
      </c>
      <c r="G40" s="182" t="s">
        <v>2805</v>
      </c>
      <c r="H40" s="182" t="s">
        <v>2695</v>
      </c>
      <c r="I40" s="182" t="s">
        <v>2695</v>
      </c>
      <c r="J40" s="182" t="s">
        <v>2805</v>
      </c>
      <c r="K40" s="182" t="s">
        <v>2695</v>
      </c>
      <c r="L40" s="182" t="s">
        <v>2695</v>
      </c>
      <c r="M40" s="182" t="s">
        <v>2805</v>
      </c>
      <c r="N40" s="182" t="s">
        <v>2695</v>
      </c>
      <c r="O40" s="182" t="s">
        <v>2695</v>
      </c>
      <c r="P40" s="182" t="s">
        <v>2805</v>
      </c>
      <c r="Q40" s="182" t="s">
        <v>2695</v>
      </c>
      <c r="R40" s="182" t="s">
        <v>2695</v>
      </c>
      <c r="S40" s="182" t="s">
        <v>2805</v>
      </c>
      <c r="T40" s="182" t="s">
        <v>2695</v>
      </c>
      <c r="U40" s="182" t="s">
        <v>2695</v>
      </c>
      <c r="V40" s="182" t="s">
        <v>2805</v>
      </c>
      <c r="W40" s="182" t="s">
        <v>2695</v>
      </c>
      <c r="X40" s="182" t="s">
        <v>2695</v>
      </c>
      <c r="Y40" s="182" t="s">
        <v>2805</v>
      </c>
      <c r="Z40" s="182" t="s">
        <v>2695</v>
      </c>
      <c r="AA40" s="182" t="s">
        <v>2695</v>
      </c>
      <c r="AB40" s="182" t="s">
        <v>2805</v>
      </c>
      <c r="AC40" s="182" t="s">
        <v>2695</v>
      </c>
      <c r="AD40" s="182" t="s">
        <v>2695</v>
      </c>
      <c r="AE40" s="182" t="s">
        <v>2805</v>
      </c>
      <c r="AF40" s="182" t="s">
        <v>2695</v>
      </c>
      <c r="AG40" s="182" t="s">
        <v>2695</v>
      </c>
      <c r="AH40" s="182" t="s">
        <v>2805</v>
      </c>
      <c r="AI40" s="182" t="s">
        <v>2695</v>
      </c>
      <c r="AJ40" s="182" t="s">
        <v>2695</v>
      </c>
      <c r="AK40" s="182" t="s">
        <v>2805</v>
      </c>
      <c r="AL40" s="182" t="s">
        <v>2695</v>
      </c>
      <c r="AM40" s="182" t="s">
        <v>2695</v>
      </c>
      <c r="AN40" s="182" t="s">
        <v>2805</v>
      </c>
      <c r="AO40" s="182" t="s">
        <v>2695</v>
      </c>
      <c r="AP40" s="182" t="s">
        <v>2695</v>
      </c>
      <c r="AQ40" s="182" t="s">
        <v>2805</v>
      </c>
      <c r="AR40" s="182" t="s">
        <v>2695</v>
      </c>
      <c r="AS40" s="182" t="s">
        <v>2695</v>
      </c>
      <c r="AT40" s="182" t="s">
        <v>2805</v>
      </c>
      <c r="AU40" s="182" t="s">
        <v>2695</v>
      </c>
      <c r="AV40" s="182" t="s">
        <v>2695</v>
      </c>
      <c r="AW40" s="182" t="s">
        <v>2805</v>
      </c>
      <c r="AX40" s="182" t="s">
        <v>2695</v>
      </c>
      <c r="AY40" s="182" t="s">
        <v>2695</v>
      </c>
      <c r="AZ40" s="182" t="s">
        <v>2805</v>
      </c>
      <c r="BA40" s="182" t="s">
        <v>2695</v>
      </c>
      <c r="BB40" s="182" t="s">
        <v>2695</v>
      </c>
      <c r="BC40" s="182" t="s">
        <v>2805</v>
      </c>
      <c r="BD40" s="182" t="s">
        <v>2695</v>
      </c>
      <c r="BE40" s="182" t="s">
        <v>2695</v>
      </c>
      <c r="BF40" s="182" t="s">
        <v>2805</v>
      </c>
      <c r="BG40" s="182" t="s">
        <v>2695</v>
      </c>
      <c r="BH40" s="182" t="s">
        <v>2695</v>
      </c>
      <c r="BI40" s="182" t="s">
        <v>2805</v>
      </c>
      <c r="BJ40" s="182" t="s">
        <v>2695</v>
      </c>
      <c r="BK40" s="182" t="s">
        <v>2695</v>
      </c>
      <c r="BL40" s="182" t="s">
        <v>2805</v>
      </c>
      <c r="BM40" s="182" t="s">
        <v>2695</v>
      </c>
      <c r="BN40" s="182" t="s">
        <v>2695</v>
      </c>
      <c r="BO40" s="182" t="s">
        <v>2805</v>
      </c>
      <c r="BP40" s="182" t="s">
        <v>2695</v>
      </c>
      <c r="BQ40" s="182" t="s">
        <v>2695</v>
      </c>
      <c r="BR40" s="182" t="s">
        <v>2805</v>
      </c>
      <c r="BS40" s="182" t="s">
        <v>2695</v>
      </c>
      <c r="BT40" s="182" t="s">
        <v>2695</v>
      </c>
      <c r="BU40" s="182" t="s">
        <v>2805</v>
      </c>
      <c r="BV40" s="182" t="s">
        <v>2695</v>
      </c>
      <c r="BW40" s="182" t="s">
        <v>2695</v>
      </c>
      <c r="BX40" s="182" t="s">
        <v>2805</v>
      </c>
      <c r="BY40" s="182" t="s">
        <v>2695</v>
      </c>
      <c r="BZ40" s="182" t="s">
        <v>2695</v>
      </c>
      <c r="CA40" s="182" t="s">
        <v>2805</v>
      </c>
      <c r="CB40" s="182" t="s">
        <v>2695</v>
      </c>
      <c r="CC40" s="182" t="s">
        <v>2695</v>
      </c>
      <c r="CD40" s="182" t="s">
        <v>2805</v>
      </c>
      <c r="CE40" s="182" t="s">
        <v>2695</v>
      </c>
      <c r="CF40" s="182" t="s">
        <v>2695</v>
      </c>
      <c r="CG40" s="182" t="s">
        <v>2805</v>
      </c>
      <c r="CH40" s="182" t="s">
        <v>2695</v>
      </c>
      <c r="CI40" s="182" t="s">
        <v>2695</v>
      </c>
      <c r="CJ40" s="182" t="s">
        <v>2805</v>
      </c>
      <c r="CK40" s="182" t="s">
        <v>2695</v>
      </c>
      <c r="CL40" s="182" t="s">
        <v>2695</v>
      </c>
      <c r="CM40" s="182" t="s">
        <v>2805</v>
      </c>
      <c r="CN40" s="182" t="s">
        <v>2695</v>
      </c>
      <c r="CO40" s="182" t="s">
        <v>2695</v>
      </c>
      <c r="CP40" s="182" t="s">
        <v>2805</v>
      </c>
      <c r="CQ40" s="182" t="s">
        <v>2695</v>
      </c>
      <c r="CR40" s="182" t="s">
        <v>2695</v>
      </c>
      <c r="CS40" s="182" t="s">
        <v>2805</v>
      </c>
      <c r="CT40" s="182" t="s">
        <v>2695</v>
      </c>
      <c r="CU40" s="182" t="s">
        <v>2695</v>
      </c>
      <c r="CV40" s="182" t="s">
        <v>2805</v>
      </c>
      <c r="CW40" s="182" t="s">
        <v>2695</v>
      </c>
      <c r="CX40" s="182" t="s">
        <v>2695</v>
      </c>
      <c r="CY40" s="182" t="s">
        <v>2805</v>
      </c>
      <c r="CZ40" s="182" t="s">
        <v>2695</v>
      </c>
      <c r="DA40" s="182" t="s">
        <v>2695</v>
      </c>
      <c r="DB40" s="182" t="s">
        <v>2805</v>
      </c>
      <c r="DC40" s="182" t="s">
        <v>2695</v>
      </c>
      <c r="DD40" s="182" t="s">
        <v>2695</v>
      </c>
      <c r="DE40" s="182" t="s">
        <v>2805</v>
      </c>
      <c r="DF40" s="182" t="s">
        <v>2695</v>
      </c>
      <c r="DG40" s="182" t="s">
        <v>2695</v>
      </c>
      <c r="DH40" s="182" t="s">
        <v>2805</v>
      </c>
      <c r="DI40" s="182" t="s">
        <v>2695</v>
      </c>
      <c r="DJ40" s="182" t="s">
        <v>2695</v>
      </c>
      <c r="DK40" s="182" t="s">
        <v>2805</v>
      </c>
      <c r="DL40" s="182" t="s">
        <v>2695</v>
      </c>
      <c r="DM40" s="182" t="s">
        <v>2695</v>
      </c>
      <c r="DN40" s="182" t="s">
        <v>2805</v>
      </c>
      <c r="DO40" s="182" t="s">
        <v>2695</v>
      </c>
      <c r="DP40" s="182" t="s">
        <v>2695</v>
      </c>
      <c r="DQ40" s="182" t="s">
        <v>2805</v>
      </c>
      <c r="DR40" s="182" t="s">
        <v>2695</v>
      </c>
      <c r="DS40" s="182" t="s">
        <v>2695</v>
      </c>
      <c r="DT40" s="182" t="s">
        <v>2805</v>
      </c>
      <c r="DU40" s="182" t="s">
        <v>2695</v>
      </c>
      <c r="DV40" s="182" t="s">
        <v>2695</v>
      </c>
      <c r="DW40" s="182" t="s">
        <v>2805</v>
      </c>
      <c r="DX40" s="182" t="s">
        <v>2695</v>
      </c>
      <c r="DY40" s="182" t="s">
        <v>2695</v>
      </c>
      <c r="DZ40" s="182" t="s">
        <v>2805</v>
      </c>
      <c r="EA40" s="182" t="s">
        <v>2695</v>
      </c>
      <c r="EB40" s="182" t="s">
        <v>2695</v>
      </c>
      <c r="EC40" s="182" t="s">
        <v>2805</v>
      </c>
      <c r="ED40" s="182" t="s">
        <v>2695</v>
      </c>
      <c r="EE40" s="182" t="s">
        <v>2695</v>
      </c>
      <c r="EF40" s="182" t="s">
        <v>2805</v>
      </c>
      <c r="EG40" s="182" t="s">
        <v>2695</v>
      </c>
      <c r="EH40" s="182" t="s">
        <v>2695</v>
      </c>
      <c r="EI40" s="182" t="s">
        <v>2805</v>
      </c>
      <c r="EJ40" s="182" t="s">
        <v>2695</v>
      </c>
      <c r="EK40" s="182" t="s">
        <v>2695</v>
      </c>
      <c r="EL40" s="182" t="s">
        <v>2805</v>
      </c>
      <c r="EM40" s="182" t="s">
        <v>2695</v>
      </c>
      <c r="EN40" s="182" t="s">
        <v>2695</v>
      </c>
      <c r="EO40" s="182" t="s">
        <v>2805</v>
      </c>
      <c r="EP40" s="182" t="s">
        <v>2695</v>
      </c>
      <c r="EQ40" s="182" t="s">
        <v>2695</v>
      </c>
      <c r="ER40" s="182" t="s">
        <v>2805</v>
      </c>
      <c r="ES40" s="182" t="s">
        <v>2695</v>
      </c>
      <c r="ET40" s="182" t="s">
        <v>2695</v>
      </c>
    </row>
    <row r="41" spans="1:150" x14ac:dyDescent="0.3">
      <c r="A41" s="1"/>
      <c r="B41" s="181" t="s">
        <v>2947</v>
      </c>
      <c r="C41" s="181" t="s">
        <v>92</v>
      </c>
      <c r="D41" s="181" t="s">
        <v>96</v>
      </c>
      <c r="E41" s="181" t="s">
        <v>2948</v>
      </c>
      <c r="F41" s="181" t="s">
        <v>2949</v>
      </c>
      <c r="G41" s="182" t="s">
        <v>2805</v>
      </c>
      <c r="H41" s="182" t="s">
        <v>2695</v>
      </c>
      <c r="I41" s="182" t="s">
        <v>2695</v>
      </c>
      <c r="J41" s="182" t="s">
        <v>2805</v>
      </c>
      <c r="K41" s="182" t="s">
        <v>2695</v>
      </c>
      <c r="L41" s="182" t="s">
        <v>2695</v>
      </c>
      <c r="M41" s="182" t="s">
        <v>2805</v>
      </c>
      <c r="N41" s="182" t="s">
        <v>2695</v>
      </c>
      <c r="O41" s="182" t="s">
        <v>2695</v>
      </c>
      <c r="P41" s="182" t="s">
        <v>2805</v>
      </c>
      <c r="Q41" s="182" t="s">
        <v>2695</v>
      </c>
      <c r="R41" s="182" t="s">
        <v>2695</v>
      </c>
      <c r="S41" s="182" t="s">
        <v>2805</v>
      </c>
      <c r="T41" s="182" t="s">
        <v>2695</v>
      </c>
      <c r="U41" s="182" t="s">
        <v>2695</v>
      </c>
      <c r="V41" s="182" t="s">
        <v>2805</v>
      </c>
      <c r="W41" s="182" t="s">
        <v>2695</v>
      </c>
      <c r="X41" s="182" t="s">
        <v>2695</v>
      </c>
      <c r="Y41" s="182" t="s">
        <v>2805</v>
      </c>
      <c r="Z41" s="182" t="s">
        <v>2695</v>
      </c>
      <c r="AA41" s="182" t="s">
        <v>2695</v>
      </c>
      <c r="AB41" s="182" t="s">
        <v>2805</v>
      </c>
      <c r="AC41" s="182" t="s">
        <v>2695</v>
      </c>
      <c r="AD41" s="182" t="s">
        <v>2695</v>
      </c>
      <c r="AE41" s="182" t="s">
        <v>2805</v>
      </c>
      <c r="AF41" s="182" t="s">
        <v>2695</v>
      </c>
      <c r="AG41" s="182" t="s">
        <v>2695</v>
      </c>
      <c r="AH41" s="182" t="s">
        <v>2805</v>
      </c>
      <c r="AI41" s="182" t="s">
        <v>2695</v>
      </c>
      <c r="AJ41" s="182" t="s">
        <v>2695</v>
      </c>
      <c r="AK41" s="182" t="s">
        <v>2805</v>
      </c>
      <c r="AL41" s="182" t="s">
        <v>2695</v>
      </c>
      <c r="AM41" s="182" t="s">
        <v>2695</v>
      </c>
      <c r="AN41" s="182" t="s">
        <v>2805</v>
      </c>
      <c r="AO41" s="182" t="s">
        <v>2695</v>
      </c>
      <c r="AP41" s="182" t="s">
        <v>2695</v>
      </c>
      <c r="AQ41" s="182" t="s">
        <v>2805</v>
      </c>
      <c r="AR41" s="182" t="s">
        <v>2695</v>
      </c>
      <c r="AS41" s="182" t="s">
        <v>2695</v>
      </c>
      <c r="AT41" s="182" t="s">
        <v>2805</v>
      </c>
      <c r="AU41" s="182" t="s">
        <v>2695</v>
      </c>
      <c r="AV41" s="182" t="s">
        <v>2695</v>
      </c>
      <c r="AW41" s="182" t="s">
        <v>2805</v>
      </c>
      <c r="AX41" s="182" t="s">
        <v>2695</v>
      </c>
      <c r="AY41" s="182" t="s">
        <v>2695</v>
      </c>
      <c r="AZ41" s="182" t="s">
        <v>2805</v>
      </c>
      <c r="BA41" s="182" t="s">
        <v>2695</v>
      </c>
      <c r="BB41" s="182" t="s">
        <v>2695</v>
      </c>
      <c r="BC41" s="182" t="s">
        <v>2805</v>
      </c>
      <c r="BD41" s="182" t="s">
        <v>2695</v>
      </c>
      <c r="BE41" s="182" t="s">
        <v>2695</v>
      </c>
      <c r="BF41" s="182" t="s">
        <v>2805</v>
      </c>
      <c r="BG41" s="182" t="s">
        <v>2695</v>
      </c>
      <c r="BH41" s="182" t="s">
        <v>2695</v>
      </c>
      <c r="BI41" s="182" t="s">
        <v>2805</v>
      </c>
      <c r="BJ41" s="182" t="s">
        <v>2695</v>
      </c>
      <c r="BK41" s="182" t="s">
        <v>2695</v>
      </c>
      <c r="BL41" s="182" t="s">
        <v>2805</v>
      </c>
      <c r="BM41" s="182" t="s">
        <v>2695</v>
      </c>
      <c r="BN41" s="182" t="s">
        <v>2695</v>
      </c>
      <c r="BO41" s="182" t="s">
        <v>2805</v>
      </c>
      <c r="BP41" s="182" t="s">
        <v>2695</v>
      </c>
      <c r="BQ41" s="182" t="s">
        <v>2695</v>
      </c>
      <c r="BR41" s="182" t="s">
        <v>2805</v>
      </c>
      <c r="BS41" s="182" t="s">
        <v>2695</v>
      </c>
      <c r="BT41" s="182" t="s">
        <v>2695</v>
      </c>
      <c r="BU41" s="182" t="s">
        <v>2805</v>
      </c>
      <c r="BV41" s="182" t="s">
        <v>2695</v>
      </c>
      <c r="BW41" s="182" t="s">
        <v>2695</v>
      </c>
      <c r="BX41" s="182" t="s">
        <v>2805</v>
      </c>
      <c r="BY41" s="182" t="s">
        <v>2695</v>
      </c>
      <c r="BZ41" s="182" t="s">
        <v>2695</v>
      </c>
      <c r="CA41" s="182" t="s">
        <v>2805</v>
      </c>
      <c r="CB41" s="182" t="s">
        <v>2695</v>
      </c>
      <c r="CC41" s="182" t="s">
        <v>2695</v>
      </c>
      <c r="CD41" s="182" t="s">
        <v>2805</v>
      </c>
      <c r="CE41" s="182" t="s">
        <v>2695</v>
      </c>
      <c r="CF41" s="182" t="s">
        <v>2695</v>
      </c>
      <c r="CG41" s="182" t="s">
        <v>2805</v>
      </c>
      <c r="CH41" s="182" t="s">
        <v>2695</v>
      </c>
      <c r="CI41" s="182" t="s">
        <v>2695</v>
      </c>
      <c r="CJ41" s="182" t="s">
        <v>2805</v>
      </c>
      <c r="CK41" s="182" t="s">
        <v>2695</v>
      </c>
      <c r="CL41" s="182" t="s">
        <v>2695</v>
      </c>
      <c r="CM41" s="182" t="s">
        <v>2805</v>
      </c>
      <c r="CN41" s="182" t="s">
        <v>2695</v>
      </c>
      <c r="CO41" s="182" t="s">
        <v>2695</v>
      </c>
      <c r="CP41" s="182" t="s">
        <v>2805</v>
      </c>
      <c r="CQ41" s="182" t="s">
        <v>2695</v>
      </c>
      <c r="CR41" s="182" t="s">
        <v>2695</v>
      </c>
      <c r="CS41" s="182" t="s">
        <v>2805</v>
      </c>
      <c r="CT41" s="182" t="s">
        <v>2695</v>
      </c>
      <c r="CU41" s="182" t="s">
        <v>2695</v>
      </c>
      <c r="CV41" s="182" t="s">
        <v>2805</v>
      </c>
      <c r="CW41" s="182" t="s">
        <v>2695</v>
      </c>
      <c r="CX41" s="182" t="s">
        <v>2695</v>
      </c>
      <c r="CY41" s="182" t="s">
        <v>2805</v>
      </c>
      <c r="CZ41" s="182" t="s">
        <v>2695</v>
      </c>
      <c r="DA41" s="182" t="s">
        <v>2695</v>
      </c>
      <c r="DB41" s="182" t="s">
        <v>2805</v>
      </c>
      <c r="DC41" s="182" t="s">
        <v>2695</v>
      </c>
      <c r="DD41" s="182" t="s">
        <v>2695</v>
      </c>
      <c r="DE41" s="182" t="s">
        <v>2805</v>
      </c>
      <c r="DF41" s="182" t="s">
        <v>2695</v>
      </c>
      <c r="DG41" s="182" t="s">
        <v>2695</v>
      </c>
      <c r="DH41" s="182" t="s">
        <v>2805</v>
      </c>
      <c r="DI41" s="182" t="s">
        <v>2695</v>
      </c>
      <c r="DJ41" s="182" t="s">
        <v>2695</v>
      </c>
      <c r="DK41" s="182" t="s">
        <v>2805</v>
      </c>
      <c r="DL41" s="182" t="s">
        <v>2695</v>
      </c>
      <c r="DM41" s="182" t="s">
        <v>2695</v>
      </c>
      <c r="DN41" s="182" t="s">
        <v>2805</v>
      </c>
      <c r="DO41" s="182" t="s">
        <v>2695</v>
      </c>
      <c r="DP41" s="182" t="s">
        <v>2695</v>
      </c>
      <c r="DQ41" s="182" t="s">
        <v>2805</v>
      </c>
      <c r="DR41" s="182" t="s">
        <v>2695</v>
      </c>
      <c r="DS41" s="182" t="s">
        <v>2695</v>
      </c>
      <c r="DT41" s="182" t="s">
        <v>2805</v>
      </c>
      <c r="DU41" s="182" t="s">
        <v>2695</v>
      </c>
      <c r="DV41" s="182" t="s">
        <v>2695</v>
      </c>
      <c r="DW41" s="182" t="s">
        <v>2805</v>
      </c>
      <c r="DX41" s="182" t="s">
        <v>2695</v>
      </c>
      <c r="DY41" s="182" t="s">
        <v>2695</v>
      </c>
      <c r="DZ41" s="182" t="s">
        <v>2805</v>
      </c>
      <c r="EA41" s="182" t="s">
        <v>2695</v>
      </c>
      <c r="EB41" s="182" t="s">
        <v>2695</v>
      </c>
      <c r="EC41" s="182" t="s">
        <v>2805</v>
      </c>
      <c r="ED41" s="182" t="s">
        <v>2695</v>
      </c>
      <c r="EE41" s="182" t="s">
        <v>2695</v>
      </c>
      <c r="EF41" s="182" t="s">
        <v>2805</v>
      </c>
      <c r="EG41" s="182" t="s">
        <v>2695</v>
      </c>
      <c r="EH41" s="182" t="s">
        <v>2695</v>
      </c>
      <c r="EI41" s="182" t="s">
        <v>2805</v>
      </c>
      <c r="EJ41" s="182" t="s">
        <v>2695</v>
      </c>
      <c r="EK41" s="182" t="s">
        <v>2695</v>
      </c>
      <c r="EL41" s="182" t="s">
        <v>2805</v>
      </c>
      <c r="EM41" s="182" t="s">
        <v>2695</v>
      </c>
      <c r="EN41" s="182" t="s">
        <v>2695</v>
      </c>
      <c r="EO41" s="182" t="s">
        <v>2805</v>
      </c>
      <c r="EP41" s="182" t="s">
        <v>2695</v>
      </c>
      <c r="EQ41" s="182" t="s">
        <v>2695</v>
      </c>
      <c r="ER41" s="182" t="s">
        <v>2805</v>
      </c>
      <c r="ES41" s="182" t="s">
        <v>2695</v>
      </c>
      <c r="ET41" s="182" t="s">
        <v>2695</v>
      </c>
    </row>
    <row r="42" spans="1:150" x14ac:dyDescent="0.3">
      <c r="A42" s="1"/>
      <c r="B42" s="181" t="s">
        <v>2950</v>
      </c>
      <c r="C42" s="181" t="s">
        <v>92</v>
      </c>
      <c r="D42" s="181" t="s">
        <v>96</v>
      </c>
      <c r="E42" s="181" t="s">
        <v>2951</v>
      </c>
      <c r="F42" s="181" t="s">
        <v>2952</v>
      </c>
      <c r="G42" s="182" t="s">
        <v>2805</v>
      </c>
      <c r="H42" s="182" t="s">
        <v>2695</v>
      </c>
      <c r="I42" s="182" t="s">
        <v>2695</v>
      </c>
      <c r="J42" s="182" t="s">
        <v>2805</v>
      </c>
      <c r="K42" s="182" t="s">
        <v>2695</v>
      </c>
      <c r="L42" s="182" t="s">
        <v>2695</v>
      </c>
      <c r="M42" s="182" t="s">
        <v>2805</v>
      </c>
      <c r="N42" s="182" t="s">
        <v>2695</v>
      </c>
      <c r="O42" s="182" t="s">
        <v>2695</v>
      </c>
      <c r="P42" s="182" t="s">
        <v>2805</v>
      </c>
      <c r="Q42" s="182" t="s">
        <v>2695</v>
      </c>
      <c r="R42" s="182" t="s">
        <v>2695</v>
      </c>
      <c r="S42" s="182" t="s">
        <v>2805</v>
      </c>
      <c r="T42" s="182" t="s">
        <v>2695</v>
      </c>
      <c r="U42" s="182" t="s">
        <v>2695</v>
      </c>
      <c r="V42" s="182" t="s">
        <v>2805</v>
      </c>
      <c r="W42" s="182" t="s">
        <v>2695</v>
      </c>
      <c r="X42" s="182" t="s">
        <v>2695</v>
      </c>
      <c r="Y42" s="182" t="s">
        <v>2805</v>
      </c>
      <c r="Z42" s="182" t="s">
        <v>2695</v>
      </c>
      <c r="AA42" s="182" t="s">
        <v>2695</v>
      </c>
      <c r="AB42" s="182" t="s">
        <v>2805</v>
      </c>
      <c r="AC42" s="182" t="s">
        <v>2695</v>
      </c>
      <c r="AD42" s="182" t="s">
        <v>2695</v>
      </c>
      <c r="AE42" s="182" t="s">
        <v>2805</v>
      </c>
      <c r="AF42" s="182" t="s">
        <v>2695</v>
      </c>
      <c r="AG42" s="182" t="s">
        <v>2695</v>
      </c>
      <c r="AH42" s="182" t="s">
        <v>2805</v>
      </c>
      <c r="AI42" s="182" t="s">
        <v>2695</v>
      </c>
      <c r="AJ42" s="182" t="s">
        <v>2695</v>
      </c>
      <c r="AK42" s="182" t="s">
        <v>2805</v>
      </c>
      <c r="AL42" s="182" t="s">
        <v>2695</v>
      </c>
      <c r="AM42" s="182" t="s">
        <v>2695</v>
      </c>
      <c r="AN42" s="182" t="s">
        <v>2805</v>
      </c>
      <c r="AO42" s="182" t="s">
        <v>2695</v>
      </c>
      <c r="AP42" s="182" t="s">
        <v>2695</v>
      </c>
      <c r="AQ42" s="182" t="s">
        <v>2805</v>
      </c>
      <c r="AR42" s="182" t="s">
        <v>2695</v>
      </c>
      <c r="AS42" s="182" t="s">
        <v>2695</v>
      </c>
      <c r="AT42" s="182" t="s">
        <v>2805</v>
      </c>
      <c r="AU42" s="182" t="s">
        <v>2695</v>
      </c>
      <c r="AV42" s="182" t="s">
        <v>2695</v>
      </c>
      <c r="AW42" s="182" t="s">
        <v>2805</v>
      </c>
      <c r="AX42" s="182" t="s">
        <v>2695</v>
      </c>
      <c r="AY42" s="182" t="s">
        <v>2695</v>
      </c>
      <c r="AZ42" s="182" t="s">
        <v>2805</v>
      </c>
      <c r="BA42" s="182" t="s">
        <v>2695</v>
      </c>
      <c r="BB42" s="182" t="s">
        <v>2695</v>
      </c>
      <c r="BC42" s="182" t="s">
        <v>2805</v>
      </c>
      <c r="BD42" s="182" t="s">
        <v>2695</v>
      </c>
      <c r="BE42" s="182" t="s">
        <v>2695</v>
      </c>
      <c r="BF42" s="182" t="s">
        <v>2805</v>
      </c>
      <c r="BG42" s="182" t="s">
        <v>2695</v>
      </c>
      <c r="BH42" s="182" t="s">
        <v>2695</v>
      </c>
      <c r="BI42" s="182" t="s">
        <v>2805</v>
      </c>
      <c r="BJ42" s="182" t="s">
        <v>2695</v>
      </c>
      <c r="BK42" s="182" t="s">
        <v>2695</v>
      </c>
      <c r="BL42" s="182" t="s">
        <v>2805</v>
      </c>
      <c r="BM42" s="182" t="s">
        <v>2695</v>
      </c>
      <c r="BN42" s="182" t="s">
        <v>2695</v>
      </c>
      <c r="BO42" s="182" t="s">
        <v>2805</v>
      </c>
      <c r="BP42" s="182" t="s">
        <v>2695</v>
      </c>
      <c r="BQ42" s="182" t="s">
        <v>2695</v>
      </c>
      <c r="BR42" s="182" t="s">
        <v>2805</v>
      </c>
      <c r="BS42" s="182" t="s">
        <v>2695</v>
      </c>
      <c r="BT42" s="182" t="s">
        <v>2695</v>
      </c>
      <c r="BU42" s="182" t="s">
        <v>2805</v>
      </c>
      <c r="BV42" s="182" t="s">
        <v>2695</v>
      </c>
      <c r="BW42" s="182" t="s">
        <v>2695</v>
      </c>
      <c r="BX42" s="182" t="s">
        <v>2805</v>
      </c>
      <c r="BY42" s="182" t="s">
        <v>2695</v>
      </c>
      <c r="BZ42" s="182" t="s">
        <v>2695</v>
      </c>
      <c r="CA42" s="182" t="s">
        <v>2805</v>
      </c>
      <c r="CB42" s="182" t="s">
        <v>2695</v>
      </c>
      <c r="CC42" s="182" t="s">
        <v>2695</v>
      </c>
      <c r="CD42" s="182" t="s">
        <v>2805</v>
      </c>
      <c r="CE42" s="182" t="s">
        <v>2695</v>
      </c>
      <c r="CF42" s="182" t="s">
        <v>2695</v>
      </c>
      <c r="CG42" s="182" t="s">
        <v>2805</v>
      </c>
      <c r="CH42" s="182" t="s">
        <v>2695</v>
      </c>
      <c r="CI42" s="182" t="s">
        <v>2695</v>
      </c>
      <c r="CJ42" s="182" t="s">
        <v>2805</v>
      </c>
      <c r="CK42" s="182" t="s">
        <v>2695</v>
      </c>
      <c r="CL42" s="182" t="s">
        <v>2695</v>
      </c>
      <c r="CM42" s="182" t="s">
        <v>2805</v>
      </c>
      <c r="CN42" s="182" t="s">
        <v>2695</v>
      </c>
      <c r="CO42" s="182" t="s">
        <v>2695</v>
      </c>
      <c r="CP42" s="182" t="s">
        <v>2805</v>
      </c>
      <c r="CQ42" s="182" t="s">
        <v>2695</v>
      </c>
      <c r="CR42" s="182" t="s">
        <v>2695</v>
      </c>
      <c r="CS42" s="182" t="s">
        <v>2805</v>
      </c>
      <c r="CT42" s="182" t="s">
        <v>2695</v>
      </c>
      <c r="CU42" s="182" t="s">
        <v>2695</v>
      </c>
      <c r="CV42" s="182" t="s">
        <v>2805</v>
      </c>
      <c r="CW42" s="182" t="s">
        <v>2695</v>
      </c>
      <c r="CX42" s="182" t="s">
        <v>2695</v>
      </c>
      <c r="CY42" s="182" t="s">
        <v>2805</v>
      </c>
      <c r="CZ42" s="182" t="s">
        <v>2695</v>
      </c>
      <c r="DA42" s="182" t="s">
        <v>2695</v>
      </c>
      <c r="DB42" s="182" t="s">
        <v>2805</v>
      </c>
      <c r="DC42" s="182" t="s">
        <v>2695</v>
      </c>
      <c r="DD42" s="182" t="s">
        <v>2695</v>
      </c>
      <c r="DE42" s="182" t="s">
        <v>2805</v>
      </c>
      <c r="DF42" s="182" t="s">
        <v>2695</v>
      </c>
      <c r="DG42" s="182" t="s">
        <v>2695</v>
      </c>
      <c r="DH42" s="182" t="s">
        <v>2805</v>
      </c>
      <c r="DI42" s="182" t="s">
        <v>2695</v>
      </c>
      <c r="DJ42" s="182" t="s">
        <v>2695</v>
      </c>
      <c r="DK42" s="182" t="s">
        <v>2805</v>
      </c>
      <c r="DL42" s="182" t="s">
        <v>2695</v>
      </c>
      <c r="DM42" s="182" t="s">
        <v>2695</v>
      </c>
      <c r="DN42" s="182" t="s">
        <v>2805</v>
      </c>
      <c r="DO42" s="182" t="s">
        <v>2695</v>
      </c>
      <c r="DP42" s="182" t="s">
        <v>2695</v>
      </c>
      <c r="DQ42" s="182" t="s">
        <v>2805</v>
      </c>
      <c r="DR42" s="182" t="s">
        <v>2695</v>
      </c>
      <c r="DS42" s="182" t="s">
        <v>2695</v>
      </c>
      <c r="DT42" s="182" t="s">
        <v>2805</v>
      </c>
      <c r="DU42" s="182" t="s">
        <v>2695</v>
      </c>
      <c r="DV42" s="182" t="s">
        <v>2695</v>
      </c>
      <c r="DW42" s="182" t="s">
        <v>2805</v>
      </c>
      <c r="DX42" s="182" t="s">
        <v>2695</v>
      </c>
      <c r="DY42" s="182" t="s">
        <v>2695</v>
      </c>
      <c r="DZ42" s="182" t="s">
        <v>2805</v>
      </c>
      <c r="EA42" s="182" t="s">
        <v>2695</v>
      </c>
      <c r="EB42" s="182" t="s">
        <v>2695</v>
      </c>
      <c r="EC42" s="182" t="s">
        <v>2805</v>
      </c>
      <c r="ED42" s="182" t="s">
        <v>2695</v>
      </c>
      <c r="EE42" s="182" t="s">
        <v>2695</v>
      </c>
      <c r="EF42" s="182" t="s">
        <v>2805</v>
      </c>
      <c r="EG42" s="182" t="s">
        <v>2695</v>
      </c>
      <c r="EH42" s="182" t="s">
        <v>2695</v>
      </c>
      <c r="EI42" s="182" t="s">
        <v>2805</v>
      </c>
      <c r="EJ42" s="182" t="s">
        <v>2695</v>
      </c>
      <c r="EK42" s="182" t="s">
        <v>2695</v>
      </c>
      <c r="EL42" s="182" t="s">
        <v>2805</v>
      </c>
      <c r="EM42" s="182" t="s">
        <v>2695</v>
      </c>
      <c r="EN42" s="182" t="s">
        <v>2695</v>
      </c>
      <c r="EO42" s="182" t="s">
        <v>2805</v>
      </c>
      <c r="EP42" s="182" t="s">
        <v>2695</v>
      </c>
      <c r="EQ42" s="182" t="s">
        <v>2695</v>
      </c>
      <c r="ER42" s="182" t="s">
        <v>2805</v>
      </c>
      <c r="ES42" s="182" t="s">
        <v>2695</v>
      </c>
      <c r="ET42" s="182" t="s">
        <v>2695</v>
      </c>
    </row>
    <row r="43" spans="1:150" x14ac:dyDescent="0.3">
      <c r="A43" s="1"/>
      <c r="B43" s="180" t="s">
        <v>2953</v>
      </c>
      <c r="C43" s="180" t="s">
        <v>113</v>
      </c>
      <c r="D43" s="180" t="s">
        <v>114</v>
      </c>
      <c r="E43" s="180" t="s">
        <v>2954</v>
      </c>
      <c r="F43" s="180" t="s">
        <v>2955</v>
      </c>
      <c r="G43" s="180" t="s">
        <v>2805</v>
      </c>
      <c r="H43" s="180" t="s">
        <v>2956</v>
      </c>
      <c r="I43" s="180" t="s">
        <v>2695</v>
      </c>
      <c r="J43" s="180" t="s">
        <v>2805</v>
      </c>
      <c r="K43" s="180" t="s">
        <v>2957</v>
      </c>
      <c r="L43" s="180" t="s">
        <v>2695</v>
      </c>
      <c r="M43" s="180" t="s">
        <v>2805</v>
      </c>
      <c r="N43" s="180" t="s">
        <v>2958</v>
      </c>
      <c r="O43" s="180" t="s">
        <v>2695</v>
      </c>
      <c r="P43" s="180" t="s">
        <v>2805</v>
      </c>
      <c r="Q43" s="180" t="s">
        <v>2959</v>
      </c>
      <c r="R43" s="180" t="s">
        <v>2695</v>
      </c>
      <c r="S43" s="180" t="s">
        <v>2805</v>
      </c>
      <c r="T43" s="180" t="s">
        <v>2960</v>
      </c>
      <c r="U43" s="180" t="s">
        <v>2695</v>
      </c>
      <c r="V43" s="180" t="s">
        <v>2805</v>
      </c>
      <c r="W43" s="180" t="s">
        <v>2961</v>
      </c>
      <c r="X43" s="180" t="s">
        <v>2695</v>
      </c>
      <c r="Y43" s="180" t="s">
        <v>2805</v>
      </c>
      <c r="Z43" s="180" t="s">
        <v>2962</v>
      </c>
      <c r="AA43" s="180" t="s">
        <v>2695</v>
      </c>
      <c r="AB43" s="180" t="s">
        <v>2805</v>
      </c>
      <c r="AC43" s="180" t="s">
        <v>2963</v>
      </c>
      <c r="AD43" s="180" t="s">
        <v>2695</v>
      </c>
      <c r="AE43" s="180" t="s">
        <v>2805</v>
      </c>
      <c r="AF43" s="180" t="s">
        <v>2964</v>
      </c>
      <c r="AG43" s="180" t="s">
        <v>2695</v>
      </c>
      <c r="AH43" s="180" t="s">
        <v>2805</v>
      </c>
      <c r="AI43" s="180" t="s">
        <v>2965</v>
      </c>
      <c r="AJ43" s="180" t="s">
        <v>2695</v>
      </c>
      <c r="AK43" s="180" t="s">
        <v>2805</v>
      </c>
      <c r="AL43" s="180" t="s">
        <v>2966</v>
      </c>
      <c r="AM43" s="180" t="s">
        <v>2695</v>
      </c>
      <c r="AN43" s="180" t="s">
        <v>2805</v>
      </c>
      <c r="AO43" s="180" t="s">
        <v>2967</v>
      </c>
      <c r="AP43" s="180" t="s">
        <v>2695</v>
      </c>
      <c r="AQ43" s="180" t="s">
        <v>2805</v>
      </c>
      <c r="AR43" s="180" t="s">
        <v>2968</v>
      </c>
      <c r="AS43" s="180" t="s">
        <v>2695</v>
      </c>
      <c r="AT43" s="180" t="s">
        <v>2805</v>
      </c>
      <c r="AU43" s="180" t="s">
        <v>2969</v>
      </c>
      <c r="AV43" s="180" t="s">
        <v>2695</v>
      </c>
      <c r="AW43" s="180" t="s">
        <v>2805</v>
      </c>
      <c r="AX43" s="180" t="s">
        <v>2970</v>
      </c>
      <c r="AY43" s="180" t="s">
        <v>2695</v>
      </c>
      <c r="AZ43" s="180" t="s">
        <v>2805</v>
      </c>
      <c r="BA43" s="180" t="s">
        <v>2971</v>
      </c>
      <c r="BB43" s="180" t="s">
        <v>2695</v>
      </c>
      <c r="BC43" s="180" t="s">
        <v>2805</v>
      </c>
      <c r="BD43" s="180" t="s">
        <v>2972</v>
      </c>
      <c r="BE43" s="180" t="s">
        <v>2695</v>
      </c>
      <c r="BF43" s="180" t="s">
        <v>2805</v>
      </c>
      <c r="BG43" s="180" t="s">
        <v>2960</v>
      </c>
      <c r="BH43" s="180" t="s">
        <v>2695</v>
      </c>
      <c r="BI43" s="180" t="s">
        <v>2805</v>
      </c>
      <c r="BJ43" s="180" t="s">
        <v>2960</v>
      </c>
      <c r="BK43" s="180" t="s">
        <v>2695</v>
      </c>
      <c r="BL43" s="180" t="s">
        <v>2805</v>
      </c>
      <c r="BM43" s="180" t="s">
        <v>2973</v>
      </c>
      <c r="BN43" s="180" t="s">
        <v>2695</v>
      </c>
      <c r="BO43" s="180" t="s">
        <v>2805</v>
      </c>
      <c r="BP43" s="180" t="s">
        <v>2974</v>
      </c>
      <c r="BQ43" s="180" t="s">
        <v>2695</v>
      </c>
      <c r="BR43" s="180" t="s">
        <v>2805</v>
      </c>
      <c r="BS43" s="180" t="s">
        <v>2975</v>
      </c>
      <c r="BT43" s="180" t="s">
        <v>2695</v>
      </c>
      <c r="BU43" s="180" t="s">
        <v>2805</v>
      </c>
      <c r="BV43" s="180" t="s">
        <v>2960</v>
      </c>
      <c r="BW43" s="180" t="s">
        <v>2695</v>
      </c>
      <c r="BX43" s="180" t="s">
        <v>2805</v>
      </c>
      <c r="BY43" s="180" t="s">
        <v>2960</v>
      </c>
      <c r="BZ43" s="180" t="s">
        <v>2695</v>
      </c>
      <c r="CA43" s="180" t="s">
        <v>2805</v>
      </c>
      <c r="CB43" s="180" t="s">
        <v>2960</v>
      </c>
      <c r="CC43" s="180" t="s">
        <v>2695</v>
      </c>
      <c r="CD43" s="180" t="s">
        <v>2805</v>
      </c>
      <c r="CE43" s="180" t="s">
        <v>2976</v>
      </c>
      <c r="CF43" s="180" t="s">
        <v>2695</v>
      </c>
      <c r="CG43" s="180" t="s">
        <v>2805</v>
      </c>
      <c r="CH43" s="180" t="s">
        <v>2977</v>
      </c>
      <c r="CI43" s="180" t="s">
        <v>2695</v>
      </c>
      <c r="CJ43" s="180" t="s">
        <v>2805</v>
      </c>
      <c r="CK43" s="180" t="s">
        <v>2978</v>
      </c>
      <c r="CL43" s="180" t="s">
        <v>2695</v>
      </c>
      <c r="CM43" s="180" t="s">
        <v>2805</v>
      </c>
      <c r="CN43" s="180" t="s">
        <v>2960</v>
      </c>
      <c r="CO43" s="180" t="s">
        <v>2695</v>
      </c>
      <c r="CP43" s="180" t="s">
        <v>2805</v>
      </c>
      <c r="CQ43" s="180" t="s">
        <v>2979</v>
      </c>
      <c r="CR43" s="180" t="s">
        <v>2695</v>
      </c>
      <c r="CS43" s="180" t="s">
        <v>2805</v>
      </c>
      <c r="CT43" s="180" t="s">
        <v>2960</v>
      </c>
      <c r="CU43" s="180" t="s">
        <v>2695</v>
      </c>
      <c r="CV43" s="180" t="s">
        <v>2805</v>
      </c>
      <c r="CW43" s="180" t="s">
        <v>2980</v>
      </c>
      <c r="CX43" s="180" t="s">
        <v>2695</v>
      </c>
      <c r="CY43" s="180" t="s">
        <v>2805</v>
      </c>
      <c r="CZ43" s="180" t="s">
        <v>2981</v>
      </c>
      <c r="DA43" s="180" t="s">
        <v>2695</v>
      </c>
      <c r="DB43" s="180" t="s">
        <v>2805</v>
      </c>
      <c r="DC43" s="180" t="s">
        <v>2982</v>
      </c>
      <c r="DD43" s="180" t="s">
        <v>2695</v>
      </c>
      <c r="DE43" s="180" t="s">
        <v>2805</v>
      </c>
      <c r="DF43" s="180" t="s">
        <v>2983</v>
      </c>
      <c r="DG43" s="180" t="s">
        <v>2695</v>
      </c>
      <c r="DH43" s="180" t="s">
        <v>2805</v>
      </c>
      <c r="DI43" s="180" t="s">
        <v>2984</v>
      </c>
      <c r="DJ43" s="180" t="s">
        <v>2695</v>
      </c>
      <c r="DK43" s="180" t="s">
        <v>2805</v>
      </c>
      <c r="DL43" s="180" t="s">
        <v>2985</v>
      </c>
      <c r="DM43" s="180" t="s">
        <v>2695</v>
      </c>
      <c r="DN43" s="180" t="s">
        <v>2805</v>
      </c>
      <c r="DO43" s="180" t="s">
        <v>2986</v>
      </c>
      <c r="DP43" s="180" t="s">
        <v>2695</v>
      </c>
      <c r="DQ43" s="180" t="s">
        <v>2805</v>
      </c>
      <c r="DR43" s="180" t="s">
        <v>2987</v>
      </c>
      <c r="DS43" s="180" t="s">
        <v>2695</v>
      </c>
      <c r="DT43" s="180" t="s">
        <v>2805</v>
      </c>
      <c r="DU43" s="180" t="s">
        <v>2988</v>
      </c>
      <c r="DV43" s="180" t="s">
        <v>2695</v>
      </c>
      <c r="DW43" s="180" t="s">
        <v>2805</v>
      </c>
      <c r="DX43" s="180" t="s">
        <v>2989</v>
      </c>
      <c r="DY43" s="180" t="s">
        <v>2695</v>
      </c>
      <c r="DZ43" s="180" t="s">
        <v>2805</v>
      </c>
      <c r="EA43" s="180" t="s">
        <v>2990</v>
      </c>
      <c r="EB43" s="180" t="s">
        <v>2695</v>
      </c>
      <c r="EC43" s="180" t="s">
        <v>2805</v>
      </c>
      <c r="ED43" s="180" t="s">
        <v>2991</v>
      </c>
      <c r="EE43" s="180" t="s">
        <v>2695</v>
      </c>
      <c r="EF43" s="180" t="s">
        <v>2805</v>
      </c>
      <c r="EG43" s="180" t="s">
        <v>2992</v>
      </c>
      <c r="EH43" s="180" t="s">
        <v>2695</v>
      </c>
      <c r="EI43" s="180" t="s">
        <v>2805</v>
      </c>
      <c r="EJ43" s="180" t="s">
        <v>2993</v>
      </c>
      <c r="EK43" s="180" t="s">
        <v>2695</v>
      </c>
      <c r="EL43" s="180" t="s">
        <v>2805</v>
      </c>
      <c r="EM43" s="180" t="s">
        <v>2994</v>
      </c>
      <c r="EN43" s="180" t="s">
        <v>2695</v>
      </c>
      <c r="EO43" s="180" t="s">
        <v>2805</v>
      </c>
      <c r="EP43" s="180" t="s">
        <v>2995</v>
      </c>
      <c r="EQ43" s="180" t="s">
        <v>2695</v>
      </c>
      <c r="ER43" s="180" t="s">
        <v>2805</v>
      </c>
      <c r="ES43" s="180" t="s">
        <v>2996</v>
      </c>
      <c r="ET43" s="180" t="s">
        <v>2695</v>
      </c>
    </row>
    <row r="44" spans="1:150" x14ac:dyDescent="0.3">
      <c r="A44" s="1"/>
      <c r="B44" s="181" t="s">
        <v>2997</v>
      </c>
      <c r="C44" s="181" t="s">
        <v>113</v>
      </c>
      <c r="D44" s="181" t="s">
        <v>114</v>
      </c>
      <c r="E44" s="181" t="s">
        <v>2998</v>
      </c>
      <c r="F44" s="181" t="s">
        <v>2999</v>
      </c>
      <c r="G44" s="182" t="s">
        <v>2805</v>
      </c>
      <c r="H44" s="182" t="s">
        <v>3000</v>
      </c>
      <c r="I44" s="182" t="s">
        <v>2695</v>
      </c>
      <c r="J44" s="182" t="s">
        <v>2805</v>
      </c>
      <c r="K44" s="182" t="s">
        <v>3001</v>
      </c>
      <c r="L44" s="182" t="s">
        <v>2695</v>
      </c>
      <c r="M44" s="182" t="s">
        <v>2805</v>
      </c>
      <c r="N44" s="182" t="s">
        <v>3002</v>
      </c>
      <c r="O44" s="182" t="s">
        <v>2695</v>
      </c>
      <c r="P44" s="182" t="s">
        <v>2805</v>
      </c>
      <c r="Q44" s="182" t="s">
        <v>3003</v>
      </c>
      <c r="R44" s="182" t="s">
        <v>2695</v>
      </c>
      <c r="S44" s="182" t="s">
        <v>2805</v>
      </c>
      <c r="T44" s="182" t="s">
        <v>3004</v>
      </c>
      <c r="U44" s="182" t="s">
        <v>2695</v>
      </c>
      <c r="V44" s="182" t="s">
        <v>2805</v>
      </c>
      <c r="W44" s="182" t="s">
        <v>3002</v>
      </c>
      <c r="X44" s="182" t="s">
        <v>2695</v>
      </c>
      <c r="Y44" s="182" t="s">
        <v>2805</v>
      </c>
      <c r="Z44" s="182" t="s">
        <v>3005</v>
      </c>
      <c r="AA44" s="182" t="s">
        <v>2695</v>
      </c>
      <c r="AB44" s="182" t="s">
        <v>2805</v>
      </c>
      <c r="AC44" s="182" t="s">
        <v>3006</v>
      </c>
      <c r="AD44" s="182" t="s">
        <v>2695</v>
      </c>
      <c r="AE44" s="182" t="s">
        <v>2805</v>
      </c>
      <c r="AF44" s="182" t="s">
        <v>3007</v>
      </c>
      <c r="AG44" s="182" t="s">
        <v>2695</v>
      </c>
      <c r="AH44" s="182" t="s">
        <v>2805</v>
      </c>
      <c r="AI44" s="182" t="s">
        <v>3008</v>
      </c>
      <c r="AJ44" s="182" t="s">
        <v>2695</v>
      </c>
      <c r="AK44" s="182" t="s">
        <v>2805</v>
      </c>
      <c r="AL44" s="182" t="s">
        <v>3009</v>
      </c>
      <c r="AM44" s="182" t="s">
        <v>2695</v>
      </c>
      <c r="AN44" s="182" t="s">
        <v>2805</v>
      </c>
      <c r="AO44" s="182" t="s">
        <v>3010</v>
      </c>
      <c r="AP44" s="182" t="s">
        <v>2695</v>
      </c>
      <c r="AQ44" s="182" t="s">
        <v>2805</v>
      </c>
      <c r="AR44" s="182" t="s">
        <v>3011</v>
      </c>
      <c r="AS44" s="182" t="s">
        <v>2695</v>
      </c>
      <c r="AT44" s="182" t="s">
        <v>2805</v>
      </c>
      <c r="AU44" s="182" t="s">
        <v>3012</v>
      </c>
      <c r="AV44" s="182" t="s">
        <v>2695</v>
      </c>
      <c r="AW44" s="182" t="s">
        <v>2805</v>
      </c>
      <c r="AX44" s="182" t="s">
        <v>3013</v>
      </c>
      <c r="AY44" s="182" t="s">
        <v>2695</v>
      </c>
      <c r="AZ44" s="182" t="s">
        <v>2805</v>
      </c>
      <c r="BA44" s="182" t="s">
        <v>3014</v>
      </c>
      <c r="BB44" s="182" t="s">
        <v>2695</v>
      </c>
      <c r="BC44" s="182" t="s">
        <v>2805</v>
      </c>
      <c r="BD44" s="182" t="s">
        <v>3015</v>
      </c>
      <c r="BE44" s="182" t="s">
        <v>2695</v>
      </c>
      <c r="BF44" s="182" t="s">
        <v>2805</v>
      </c>
      <c r="BG44" s="182" t="s">
        <v>3004</v>
      </c>
      <c r="BH44" s="182" t="s">
        <v>2695</v>
      </c>
      <c r="BI44" s="182" t="s">
        <v>2805</v>
      </c>
      <c r="BJ44" s="182" t="s">
        <v>3004</v>
      </c>
      <c r="BK44" s="182" t="s">
        <v>2695</v>
      </c>
      <c r="BL44" s="182" t="s">
        <v>2805</v>
      </c>
      <c r="BM44" s="182" t="s">
        <v>3016</v>
      </c>
      <c r="BN44" s="182" t="s">
        <v>2695</v>
      </c>
      <c r="BO44" s="182" t="s">
        <v>2805</v>
      </c>
      <c r="BP44" s="182" t="s">
        <v>3017</v>
      </c>
      <c r="BQ44" s="182" t="s">
        <v>2695</v>
      </c>
      <c r="BR44" s="182" t="s">
        <v>2805</v>
      </c>
      <c r="BS44" s="182" t="s">
        <v>3018</v>
      </c>
      <c r="BT44" s="182" t="s">
        <v>2695</v>
      </c>
      <c r="BU44" s="182" t="s">
        <v>2805</v>
      </c>
      <c r="BV44" s="182" t="s">
        <v>3004</v>
      </c>
      <c r="BW44" s="182" t="s">
        <v>2695</v>
      </c>
      <c r="BX44" s="182" t="s">
        <v>2805</v>
      </c>
      <c r="BY44" s="182" t="s">
        <v>3004</v>
      </c>
      <c r="BZ44" s="182" t="s">
        <v>2695</v>
      </c>
      <c r="CA44" s="182" t="s">
        <v>2805</v>
      </c>
      <c r="CB44" s="182" t="s">
        <v>3004</v>
      </c>
      <c r="CC44" s="182" t="s">
        <v>2695</v>
      </c>
      <c r="CD44" s="182" t="s">
        <v>2805</v>
      </c>
      <c r="CE44" s="182" t="s">
        <v>3019</v>
      </c>
      <c r="CF44" s="182" t="s">
        <v>2695</v>
      </c>
      <c r="CG44" s="182" t="s">
        <v>2805</v>
      </c>
      <c r="CH44" s="182" t="s">
        <v>3020</v>
      </c>
      <c r="CI44" s="182" t="s">
        <v>2695</v>
      </c>
      <c r="CJ44" s="182" t="s">
        <v>2805</v>
      </c>
      <c r="CK44" s="182" t="s">
        <v>3021</v>
      </c>
      <c r="CL44" s="182" t="s">
        <v>2695</v>
      </c>
      <c r="CM44" s="182" t="s">
        <v>2805</v>
      </c>
      <c r="CN44" s="182" t="s">
        <v>3004</v>
      </c>
      <c r="CO44" s="182" t="s">
        <v>2695</v>
      </c>
      <c r="CP44" s="182" t="s">
        <v>2805</v>
      </c>
      <c r="CQ44" s="182" t="s">
        <v>2979</v>
      </c>
      <c r="CR44" s="182" t="s">
        <v>2695</v>
      </c>
      <c r="CS44" s="182" t="s">
        <v>2805</v>
      </c>
      <c r="CT44" s="182" t="s">
        <v>3004</v>
      </c>
      <c r="CU44" s="182" t="s">
        <v>2695</v>
      </c>
      <c r="CV44" s="182" t="s">
        <v>2805</v>
      </c>
      <c r="CW44" s="182" t="s">
        <v>3022</v>
      </c>
      <c r="CX44" s="182" t="s">
        <v>2695</v>
      </c>
      <c r="CY44" s="182" t="s">
        <v>2805</v>
      </c>
      <c r="CZ44" s="182" t="s">
        <v>3023</v>
      </c>
      <c r="DA44" s="182" t="s">
        <v>2695</v>
      </c>
      <c r="DB44" s="182" t="s">
        <v>2805</v>
      </c>
      <c r="DC44" s="182" t="s">
        <v>2982</v>
      </c>
      <c r="DD44" s="182" t="s">
        <v>2695</v>
      </c>
      <c r="DE44" s="182" t="s">
        <v>2805</v>
      </c>
      <c r="DF44" s="182" t="s">
        <v>3024</v>
      </c>
      <c r="DG44" s="182" t="s">
        <v>2695</v>
      </c>
      <c r="DH44" s="182" t="s">
        <v>2805</v>
      </c>
      <c r="DI44" s="182" t="s">
        <v>3025</v>
      </c>
      <c r="DJ44" s="182" t="s">
        <v>2695</v>
      </c>
      <c r="DK44" s="182" t="s">
        <v>2805</v>
      </c>
      <c r="DL44" s="182" t="s">
        <v>3026</v>
      </c>
      <c r="DM44" s="182" t="s">
        <v>2695</v>
      </c>
      <c r="DN44" s="182" t="s">
        <v>2805</v>
      </c>
      <c r="DO44" s="182" t="s">
        <v>3027</v>
      </c>
      <c r="DP44" s="182" t="s">
        <v>2695</v>
      </c>
      <c r="DQ44" s="182" t="s">
        <v>2805</v>
      </c>
      <c r="DR44" s="182" t="s">
        <v>3028</v>
      </c>
      <c r="DS44" s="182" t="s">
        <v>2695</v>
      </c>
      <c r="DT44" s="182" t="s">
        <v>2805</v>
      </c>
      <c r="DU44" s="182" t="s">
        <v>3029</v>
      </c>
      <c r="DV44" s="182" t="s">
        <v>2695</v>
      </c>
      <c r="DW44" s="182" t="s">
        <v>2805</v>
      </c>
      <c r="DX44" s="182" t="s">
        <v>3030</v>
      </c>
      <c r="DY44" s="182" t="s">
        <v>2695</v>
      </c>
      <c r="DZ44" s="182" t="s">
        <v>2805</v>
      </c>
      <c r="EA44" s="182" t="s">
        <v>3031</v>
      </c>
      <c r="EB44" s="182" t="s">
        <v>2695</v>
      </c>
      <c r="EC44" s="182" t="s">
        <v>2805</v>
      </c>
      <c r="ED44" s="182" t="s">
        <v>2991</v>
      </c>
      <c r="EE44" s="182" t="s">
        <v>2695</v>
      </c>
      <c r="EF44" s="182" t="s">
        <v>2805</v>
      </c>
      <c r="EG44" s="182" t="s">
        <v>3032</v>
      </c>
      <c r="EH44" s="182" t="s">
        <v>2695</v>
      </c>
      <c r="EI44" s="182" t="s">
        <v>2805</v>
      </c>
      <c r="EJ44" s="182" t="s">
        <v>3033</v>
      </c>
      <c r="EK44" s="182" t="s">
        <v>2695</v>
      </c>
      <c r="EL44" s="182" t="s">
        <v>2805</v>
      </c>
      <c r="EM44" s="182" t="s">
        <v>3034</v>
      </c>
      <c r="EN44" s="182" t="s">
        <v>2695</v>
      </c>
      <c r="EO44" s="182" t="s">
        <v>2805</v>
      </c>
      <c r="EP44" s="182" t="s">
        <v>3035</v>
      </c>
      <c r="EQ44" s="182" t="s">
        <v>2695</v>
      </c>
      <c r="ER44" s="182" t="s">
        <v>2805</v>
      </c>
      <c r="ES44" s="182" t="s">
        <v>3036</v>
      </c>
      <c r="ET44" s="182" t="s">
        <v>2695</v>
      </c>
    </row>
    <row r="45" spans="1:150" x14ac:dyDescent="0.3">
      <c r="A45" s="1"/>
      <c r="B45" s="181" t="s">
        <v>3037</v>
      </c>
      <c r="C45" s="181" t="s">
        <v>113</v>
      </c>
      <c r="D45" s="181" t="s">
        <v>114</v>
      </c>
      <c r="E45" s="181" t="s">
        <v>3038</v>
      </c>
      <c r="F45" s="181" t="s">
        <v>3039</v>
      </c>
      <c r="G45" s="182" t="s">
        <v>2805</v>
      </c>
      <c r="H45" s="182" t="s">
        <v>3000</v>
      </c>
      <c r="I45" s="182" t="s">
        <v>2695</v>
      </c>
      <c r="J45" s="182" t="s">
        <v>2805</v>
      </c>
      <c r="K45" s="182" t="s">
        <v>3001</v>
      </c>
      <c r="L45" s="182" t="s">
        <v>2695</v>
      </c>
      <c r="M45" s="182" t="s">
        <v>2805</v>
      </c>
      <c r="N45" s="182" t="s">
        <v>3002</v>
      </c>
      <c r="O45" s="182" t="s">
        <v>2695</v>
      </c>
      <c r="P45" s="182" t="s">
        <v>2805</v>
      </c>
      <c r="Q45" s="182" t="s">
        <v>3003</v>
      </c>
      <c r="R45" s="182" t="s">
        <v>2695</v>
      </c>
      <c r="S45" s="182" t="s">
        <v>2805</v>
      </c>
      <c r="T45" s="182" t="s">
        <v>3004</v>
      </c>
      <c r="U45" s="182" t="s">
        <v>2695</v>
      </c>
      <c r="V45" s="182" t="s">
        <v>2805</v>
      </c>
      <c r="W45" s="182" t="s">
        <v>3002</v>
      </c>
      <c r="X45" s="182" t="s">
        <v>2695</v>
      </c>
      <c r="Y45" s="182" t="s">
        <v>2805</v>
      </c>
      <c r="Z45" s="182" t="s">
        <v>3005</v>
      </c>
      <c r="AA45" s="182" t="s">
        <v>2695</v>
      </c>
      <c r="AB45" s="182" t="s">
        <v>2805</v>
      </c>
      <c r="AC45" s="182" t="s">
        <v>3006</v>
      </c>
      <c r="AD45" s="182" t="s">
        <v>2695</v>
      </c>
      <c r="AE45" s="182" t="s">
        <v>2805</v>
      </c>
      <c r="AF45" s="182" t="s">
        <v>3007</v>
      </c>
      <c r="AG45" s="182" t="s">
        <v>2695</v>
      </c>
      <c r="AH45" s="182" t="s">
        <v>2805</v>
      </c>
      <c r="AI45" s="182" t="s">
        <v>3008</v>
      </c>
      <c r="AJ45" s="182" t="s">
        <v>2695</v>
      </c>
      <c r="AK45" s="182" t="s">
        <v>2805</v>
      </c>
      <c r="AL45" s="182" t="s">
        <v>3009</v>
      </c>
      <c r="AM45" s="182" t="s">
        <v>2695</v>
      </c>
      <c r="AN45" s="182" t="s">
        <v>2805</v>
      </c>
      <c r="AO45" s="182" t="s">
        <v>3010</v>
      </c>
      <c r="AP45" s="182" t="s">
        <v>2695</v>
      </c>
      <c r="AQ45" s="182" t="s">
        <v>2805</v>
      </c>
      <c r="AR45" s="182" t="s">
        <v>3011</v>
      </c>
      <c r="AS45" s="182" t="s">
        <v>2695</v>
      </c>
      <c r="AT45" s="182" t="s">
        <v>2805</v>
      </c>
      <c r="AU45" s="182" t="s">
        <v>3012</v>
      </c>
      <c r="AV45" s="182" t="s">
        <v>2695</v>
      </c>
      <c r="AW45" s="182" t="s">
        <v>2805</v>
      </c>
      <c r="AX45" s="182" t="s">
        <v>3013</v>
      </c>
      <c r="AY45" s="182" t="s">
        <v>2695</v>
      </c>
      <c r="AZ45" s="182" t="s">
        <v>2805</v>
      </c>
      <c r="BA45" s="182" t="s">
        <v>3014</v>
      </c>
      <c r="BB45" s="182" t="s">
        <v>2695</v>
      </c>
      <c r="BC45" s="182" t="s">
        <v>2805</v>
      </c>
      <c r="BD45" s="182" t="s">
        <v>3015</v>
      </c>
      <c r="BE45" s="182" t="s">
        <v>2695</v>
      </c>
      <c r="BF45" s="182" t="s">
        <v>2805</v>
      </c>
      <c r="BG45" s="182" t="s">
        <v>3004</v>
      </c>
      <c r="BH45" s="182" t="s">
        <v>2695</v>
      </c>
      <c r="BI45" s="182" t="s">
        <v>2805</v>
      </c>
      <c r="BJ45" s="182" t="s">
        <v>3004</v>
      </c>
      <c r="BK45" s="182" t="s">
        <v>2695</v>
      </c>
      <c r="BL45" s="182" t="s">
        <v>2805</v>
      </c>
      <c r="BM45" s="182" t="s">
        <v>3016</v>
      </c>
      <c r="BN45" s="182" t="s">
        <v>2695</v>
      </c>
      <c r="BO45" s="182" t="s">
        <v>2805</v>
      </c>
      <c r="BP45" s="182" t="s">
        <v>3017</v>
      </c>
      <c r="BQ45" s="182" t="s">
        <v>2695</v>
      </c>
      <c r="BR45" s="182" t="s">
        <v>2805</v>
      </c>
      <c r="BS45" s="182" t="s">
        <v>3018</v>
      </c>
      <c r="BT45" s="182" t="s">
        <v>2695</v>
      </c>
      <c r="BU45" s="182" t="s">
        <v>2805</v>
      </c>
      <c r="BV45" s="182" t="s">
        <v>3004</v>
      </c>
      <c r="BW45" s="182" t="s">
        <v>2695</v>
      </c>
      <c r="BX45" s="182" t="s">
        <v>2805</v>
      </c>
      <c r="BY45" s="182" t="s">
        <v>3004</v>
      </c>
      <c r="BZ45" s="182" t="s">
        <v>2695</v>
      </c>
      <c r="CA45" s="182" t="s">
        <v>2805</v>
      </c>
      <c r="CB45" s="182" t="s">
        <v>3004</v>
      </c>
      <c r="CC45" s="182" t="s">
        <v>2695</v>
      </c>
      <c r="CD45" s="182" t="s">
        <v>2805</v>
      </c>
      <c r="CE45" s="182" t="s">
        <v>3019</v>
      </c>
      <c r="CF45" s="182" t="s">
        <v>2695</v>
      </c>
      <c r="CG45" s="182" t="s">
        <v>2805</v>
      </c>
      <c r="CH45" s="182" t="s">
        <v>3020</v>
      </c>
      <c r="CI45" s="182" t="s">
        <v>2695</v>
      </c>
      <c r="CJ45" s="182" t="s">
        <v>2805</v>
      </c>
      <c r="CK45" s="182" t="s">
        <v>3021</v>
      </c>
      <c r="CL45" s="182" t="s">
        <v>2695</v>
      </c>
      <c r="CM45" s="182" t="s">
        <v>2805</v>
      </c>
      <c r="CN45" s="182" t="s">
        <v>3004</v>
      </c>
      <c r="CO45" s="182" t="s">
        <v>2695</v>
      </c>
      <c r="CP45" s="182" t="s">
        <v>2805</v>
      </c>
      <c r="CQ45" s="182" t="s">
        <v>2695</v>
      </c>
      <c r="CR45" s="182" t="s">
        <v>2695</v>
      </c>
      <c r="CS45" s="182" t="s">
        <v>2805</v>
      </c>
      <c r="CT45" s="182" t="s">
        <v>3004</v>
      </c>
      <c r="CU45" s="182" t="s">
        <v>2695</v>
      </c>
      <c r="CV45" s="182" t="s">
        <v>2805</v>
      </c>
      <c r="CW45" s="182" t="s">
        <v>3022</v>
      </c>
      <c r="CX45" s="182" t="s">
        <v>2695</v>
      </c>
      <c r="CY45" s="182" t="s">
        <v>2805</v>
      </c>
      <c r="CZ45" s="182" t="s">
        <v>3023</v>
      </c>
      <c r="DA45" s="182" t="s">
        <v>2695</v>
      </c>
      <c r="DB45" s="182" t="s">
        <v>2805</v>
      </c>
      <c r="DC45" s="182" t="s">
        <v>2695</v>
      </c>
      <c r="DD45" s="182" t="s">
        <v>2695</v>
      </c>
      <c r="DE45" s="182" t="s">
        <v>2805</v>
      </c>
      <c r="DF45" s="182" t="s">
        <v>3024</v>
      </c>
      <c r="DG45" s="182" t="s">
        <v>2695</v>
      </c>
      <c r="DH45" s="182" t="s">
        <v>2805</v>
      </c>
      <c r="DI45" s="182" t="s">
        <v>3025</v>
      </c>
      <c r="DJ45" s="182" t="s">
        <v>2695</v>
      </c>
      <c r="DK45" s="182" t="s">
        <v>2805</v>
      </c>
      <c r="DL45" s="182" t="s">
        <v>3026</v>
      </c>
      <c r="DM45" s="182" t="s">
        <v>2695</v>
      </c>
      <c r="DN45" s="182" t="s">
        <v>2805</v>
      </c>
      <c r="DO45" s="182" t="s">
        <v>3027</v>
      </c>
      <c r="DP45" s="182" t="s">
        <v>2695</v>
      </c>
      <c r="DQ45" s="182" t="s">
        <v>2805</v>
      </c>
      <c r="DR45" s="182" t="s">
        <v>3028</v>
      </c>
      <c r="DS45" s="182" t="s">
        <v>2695</v>
      </c>
      <c r="DT45" s="182" t="s">
        <v>2805</v>
      </c>
      <c r="DU45" s="182" t="s">
        <v>3029</v>
      </c>
      <c r="DV45" s="182" t="s">
        <v>2695</v>
      </c>
      <c r="DW45" s="182" t="s">
        <v>2805</v>
      </c>
      <c r="DX45" s="182" t="s">
        <v>3030</v>
      </c>
      <c r="DY45" s="182" t="s">
        <v>2695</v>
      </c>
      <c r="DZ45" s="182" t="s">
        <v>2805</v>
      </c>
      <c r="EA45" s="182" t="s">
        <v>3031</v>
      </c>
      <c r="EB45" s="182" t="s">
        <v>2695</v>
      </c>
      <c r="EC45" s="182" t="s">
        <v>2805</v>
      </c>
      <c r="ED45" s="182" t="s">
        <v>2695</v>
      </c>
      <c r="EE45" s="182" t="s">
        <v>2695</v>
      </c>
      <c r="EF45" s="182" t="s">
        <v>2805</v>
      </c>
      <c r="EG45" s="182" t="s">
        <v>3032</v>
      </c>
      <c r="EH45" s="182" t="s">
        <v>2695</v>
      </c>
      <c r="EI45" s="182" t="s">
        <v>2805</v>
      </c>
      <c r="EJ45" s="182" t="s">
        <v>3033</v>
      </c>
      <c r="EK45" s="182" t="s">
        <v>2695</v>
      </c>
      <c r="EL45" s="182" t="s">
        <v>2805</v>
      </c>
      <c r="EM45" s="182" t="s">
        <v>3034</v>
      </c>
      <c r="EN45" s="182" t="s">
        <v>2695</v>
      </c>
      <c r="EO45" s="182" t="s">
        <v>2805</v>
      </c>
      <c r="EP45" s="182" t="s">
        <v>3035</v>
      </c>
      <c r="EQ45" s="182" t="s">
        <v>2695</v>
      </c>
      <c r="ER45" s="182" t="s">
        <v>2805</v>
      </c>
      <c r="ES45" s="182" t="s">
        <v>3036</v>
      </c>
      <c r="ET45" s="182" t="s">
        <v>2695</v>
      </c>
    </row>
    <row r="46" spans="1:150" x14ac:dyDescent="0.3">
      <c r="A46" s="1"/>
      <c r="B46" s="180" t="s">
        <v>3040</v>
      </c>
      <c r="C46" s="180" t="s">
        <v>120</v>
      </c>
      <c r="D46" s="180" t="s">
        <v>1082</v>
      </c>
      <c r="E46" s="180" t="s">
        <v>3041</v>
      </c>
      <c r="F46" s="180" t="s">
        <v>3042</v>
      </c>
      <c r="G46" s="180" t="s">
        <v>2805</v>
      </c>
      <c r="H46" s="180" t="s">
        <v>2695</v>
      </c>
      <c r="I46" s="180" t="s">
        <v>2695</v>
      </c>
      <c r="J46" s="180" t="s">
        <v>2805</v>
      </c>
      <c r="K46" s="180" t="s">
        <v>2695</v>
      </c>
      <c r="L46" s="180" t="s">
        <v>2695</v>
      </c>
      <c r="M46" s="180" t="s">
        <v>2805</v>
      </c>
      <c r="N46" s="180" t="s">
        <v>2695</v>
      </c>
      <c r="O46" s="180" t="s">
        <v>2695</v>
      </c>
      <c r="P46" s="180" t="s">
        <v>2805</v>
      </c>
      <c r="Q46" s="180" t="s">
        <v>2695</v>
      </c>
      <c r="R46" s="180" t="s">
        <v>2695</v>
      </c>
      <c r="S46" s="180" t="s">
        <v>2805</v>
      </c>
      <c r="T46" s="180" t="s">
        <v>2695</v>
      </c>
      <c r="U46" s="180" t="s">
        <v>2695</v>
      </c>
      <c r="V46" s="180" t="s">
        <v>2805</v>
      </c>
      <c r="W46" s="180" t="s">
        <v>2695</v>
      </c>
      <c r="X46" s="180" t="s">
        <v>2695</v>
      </c>
      <c r="Y46" s="180" t="s">
        <v>2805</v>
      </c>
      <c r="Z46" s="180" t="s">
        <v>2695</v>
      </c>
      <c r="AA46" s="180" t="s">
        <v>2695</v>
      </c>
      <c r="AB46" s="180" t="s">
        <v>2805</v>
      </c>
      <c r="AC46" s="180" t="s">
        <v>2695</v>
      </c>
      <c r="AD46" s="180" t="s">
        <v>2695</v>
      </c>
      <c r="AE46" s="180" t="s">
        <v>2805</v>
      </c>
      <c r="AF46" s="180" t="s">
        <v>2695</v>
      </c>
      <c r="AG46" s="180" t="s">
        <v>2695</v>
      </c>
      <c r="AH46" s="180" t="s">
        <v>2805</v>
      </c>
      <c r="AI46" s="180" t="s">
        <v>2695</v>
      </c>
      <c r="AJ46" s="180" t="s">
        <v>2695</v>
      </c>
      <c r="AK46" s="180" t="s">
        <v>2805</v>
      </c>
      <c r="AL46" s="180" t="s">
        <v>2695</v>
      </c>
      <c r="AM46" s="180" t="s">
        <v>2695</v>
      </c>
      <c r="AN46" s="180" t="s">
        <v>2805</v>
      </c>
      <c r="AO46" s="180" t="s">
        <v>2695</v>
      </c>
      <c r="AP46" s="180" t="s">
        <v>2695</v>
      </c>
      <c r="AQ46" s="180" t="s">
        <v>2805</v>
      </c>
      <c r="AR46" s="180" t="s">
        <v>2695</v>
      </c>
      <c r="AS46" s="180" t="s">
        <v>2695</v>
      </c>
      <c r="AT46" s="180" t="s">
        <v>2805</v>
      </c>
      <c r="AU46" s="180" t="s">
        <v>2695</v>
      </c>
      <c r="AV46" s="180" t="s">
        <v>2695</v>
      </c>
      <c r="AW46" s="180" t="s">
        <v>2805</v>
      </c>
      <c r="AX46" s="180" t="s">
        <v>2695</v>
      </c>
      <c r="AY46" s="180" t="s">
        <v>2695</v>
      </c>
      <c r="AZ46" s="180" t="s">
        <v>2805</v>
      </c>
      <c r="BA46" s="180" t="s">
        <v>2695</v>
      </c>
      <c r="BB46" s="180" t="s">
        <v>2695</v>
      </c>
      <c r="BC46" s="180" t="s">
        <v>2805</v>
      </c>
      <c r="BD46" s="180" t="s">
        <v>2695</v>
      </c>
      <c r="BE46" s="180" t="s">
        <v>2695</v>
      </c>
      <c r="BF46" s="180" t="s">
        <v>2805</v>
      </c>
      <c r="BG46" s="180" t="s">
        <v>2695</v>
      </c>
      <c r="BH46" s="180" t="s">
        <v>2695</v>
      </c>
      <c r="BI46" s="180" t="s">
        <v>2805</v>
      </c>
      <c r="BJ46" s="180" t="s">
        <v>2695</v>
      </c>
      <c r="BK46" s="180" t="s">
        <v>2695</v>
      </c>
      <c r="BL46" s="180" t="s">
        <v>2805</v>
      </c>
      <c r="BM46" s="180" t="s">
        <v>2695</v>
      </c>
      <c r="BN46" s="180" t="s">
        <v>2695</v>
      </c>
      <c r="BO46" s="180" t="s">
        <v>2805</v>
      </c>
      <c r="BP46" s="180" t="s">
        <v>2695</v>
      </c>
      <c r="BQ46" s="180" t="s">
        <v>2695</v>
      </c>
      <c r="BR46" s="180" t="s">
        <v>2805</v>
      </c>
      <c r="BS46" s="180" t="s">
        <v>2695</v>
      </c>
      <c r="BT46" s="180" t="s">
        <v>2695</v>
      </c>
      <c r="BU46" s="180" t="s">
        <v>2805</v>
      </c>
      <c r="BV46" s="180" t="s">
        <v>2695</v>
      </c>
      <c r="BW46" s="180" t="s">
        <v>2695</v>
      </c>
      <c r="BX46" s="180" t="s">
        <v>2805</v>
      </c>
      <c r="BY46" s="180" t="s">
        <v>2695</v>
      </c>
      <c r="BZ46" s="180" t="s">
        <v>2695</v>
      </c>
      <c r="CA46" s="180" t="s">
        <v>2805</v>
      </c>
      <c r="CB46" s="180" t="s">
        <v>2695</v>
      </c>
      <c r="CC46" s="180" t="s">
        <v>2695</v>
      </c>
      <c r="CD46" s="180" t="s">
        <v>2805</v>
      </c>
      <c r="CE46" s="180" t="s">
        <v>2695</v>
      </c>
      <c r="CF46" s="180" t="s">
        <v>2695</v>
      </c>
      <c r="CG46" s="180" t="s">
        <v>2805</v>
      </c>
      <c r="CH46" s="180" t="s">
        <v>2695</v>
      </c>
      <c r="CI46" s="180" t="s">
        <v>2695</v>
      </c>
      <c r="CJ46" s="180" t="s">
        <v>2805</v>
      </c>
      <c r="CK46" s="180" t="s">
        <v>2695</v>
      </c>
      <c r="CL46" s="180" t="s">
        <v>2695</v>
      </c>
      <c r="CM46" s="180" t="s">
        <v>2805</v>
      </c>
      <c r="CN46" s="180" t="s">
        <v>2695</v>
      </c>
      <c r="CO46" s="180" t="s">
        <v>2695</v>
      </c>
      <c r="CP46" s="180" t="s">
        <v>2805</v>
      </c>
      <c r="CQ46" s="180" t="s">
        <v>2695</v>
      </c>
      <c r="CR46" s="180" t="s">
        <v>2695</v>
      </c>
      <c r="CS46" s="180" t="s">
        <v>2805</v>
      </c>
      <c r="CT46" s="180" t="s">
        <v>2695</v>
      </c>
      <c r="CU46" s="180" t="s">
        <v>2695</v>
      </c>
      <c r="CV46" s="180" t="s">
        <v>2805</v>
      </c>
      <c r="CW46" s="180" t="s">
        <v>2695</v>
      </c>
      <c r="CX46" s="180" t="s">
        <v>2695</v>
      </c>
      <c r="CY46" s="180" t="s">
        <v>2805</v>
      </c>
      <c r="CZ46" s="180" t="s">
        <v>2695</v>
      </c>
      <c r="DA46" s="180" t="s">
        <v>2695</v>
      </c>
      <c r="DB46" s="180" t="s">
        <v>2805</v>
      </c>
      <c r="DC46" s="180" t="s">
        <v>2695</v>
      </c>
      <c r="DD46" s="180" t="s">
        <v>2695</v>
      </c>
      <c r="DE46" s="180" t="s">
        <v>2805</v>
      </c>
      <c r="DF46" s="180" t="s">
        <v>2695</v>
      </c>
      <c r="DG46" s="180" t="s">
        <v>2695</v>
      </c>
      <c r="DH46" s="180" t="s">
        <v>2805</v>
      </c>
      <c r="DI46" s="180" t="s">
        <v>2695</v>
      </c>
      <c r="DJ46" s="180" t="s">
        <v>2695</v>
      </c>
      <c r="DK46" s="180" t="s">
        <v>2805</v>
      </c>
      <c r="DL46" s="180" t="s">
        <v>2695</v>
      </c>
      <c r="DM46" s="180" t="s">
        <v>2695</v>
      </c>
      <c r="DN46" s="180" t="s">
        <v>2805</v>
      </c>
      <c r="DO46" s="180" t="s">
        <v>2695</v>
      </c>
      <c r="DP46" s="180" t="s">
        <v>2695</v>
      </c>
      <c r="DQ46" s="180" t="s">
        <v>2805</v>
      </c>
      <c r="DR46" s="180" t="s">
        <v>2695</v>
      </c>
      <c r="DS46" s="180" t="s">
        <v>2695</v>
      </c>
      <c r="DT46" s="180" t="s">
        <v>2805</v>
      </c>
      <c r="DU46" s="180" t="s">
        <v>2695</v>
      </c>
      <c r="DV46" s="180" t="s">
        <v>2695</v>
      </c>
      <c r="DW46" s="180" t="s">
        <v>2805</v>
      </c>
      <c r="DX46" s="180" t="s">
        <v>2695</v>
      </c>
      <c r="DY46" s="180" t="s">
        <v>2695</v>
      </c>
      <c r="DZ46" s="180" t="s">
        <v>2805</v>
      </c>
      <c r="EA46" s="180" t="s">
        <v>2695</v>
      </c>
      <c r="EB46" s="180" t="s">
        <v>2695</v>
      </c>
      <c r="EC46" s="180" t="s">
        <v>2805</v>
      </c>
      <c r="ED46" s="180" t="s">
        <v>2695</v>
      </c>
      <c r="EE46" s="180" t="s">
        <v>2695</v>
      </c>
      <c r="EF46" s="180" t="s">
        <v>2805</v>
      </c>
      <c r="EG46" s="180" t="s">
        <v>2695</v>
      </c>
      <c r="EH46" s="180" t="s">
        <v>2695</v>
      </c>
      <c r="EI46" s="180" t="s">
        <v>2805</v>
      </c>
      <c r="EJ46" s="180" t="s">
        <v>2695</v>
      </c>
      <c r="EK46" s="180" t="s">
        <v>2695</v>
      </c>
      <c r="EL46" s="180" t="s">
        <v>2805</v>
      </c>
      <c r="EM46" s="180" t="s">
        <v>2695</v>
      </c>
      <c r="EN46" s="180" t="s">
        <v>2695</v>
      </c>
      <c r="EO46" s="180" t="s">
        <v>2805</v>
      </c>
      <c r="EP46" s="180" t="s">
        <v>2695</v>
      </c>
      <c r="EQ46" s="180" t="s">
        <v>2695</v>
      </c>
      <c r="ER46" s="180" t="s">
        <v>2805</v>
      </c>
      <c r="ES46" s="180" t="s">
        <v>2695</v>
      </c>
      <c r="ET46" s="180" t="s">
        <v>2695</v>
      </c>
    </row>
    <row r="47" spans="1:150" x14ac:dyDescent="0.3">
      <c r="A47" s="1"/>
      <c r="B47" s="181" t="s">
        <v>3043</v>
      </c>
      <c r="C47" s="181" t="s">
        <v>120</v>
      </c>
      <c r="D47" s="181" t="s">
        <v>1082</v>
      </c>
      <c r="E47" s="181" t="s">
        <v>3044</v>
      </c>
      <c r="F47" s="181" t="s">
        <v>3045</v>
      </c>
      <c r="G47" s="182" t="s">
        <v>2805</v>
      </c>
      <c r="H47" s="182" t="s">
        <v>2695</v>
      </c>
      <c r="I47" s="182" t="s">
        <v>2695</v>
      </c>
      <c r="J47" s="182" t="s">
        <v>2805</v>
      </c>
      <c r="K47" s="182" t="s">
        <v>2695</v>
      </c>
      <c r="L47" s="182" t="s">
        <v>2695</v>
      </c>
      <c r="M47" s="182" t="s">
        <v>2805</v>
      </c>
      <c r="N47" s="182" t="s">
        <v>2695</v>
      </c>
      <c r="O47" s="182" t="s">
        <v>2695</v>
      </c>
      <c r="P47" s="182" t="s">
        <v>2805</v>
      </c>
      <c r="Q47" s="182" t="s">
        <v>2695</v>
      </c>
      <c r="R47" s="182" t="s">
        <v>2695</v>
      </c>
      <c r="S47" s="182" t="s">
        <v>2805</v>
      </c>
      <c r="T47" s="182" t="s">
        <v>2695</v>
      </c>
      <c r="U47" s="182" t="s">
        <v>2695</v>
      </c>
      <c r="V47" s="182" t="s">
        <v>2805</v>
      </c>
      <c r="W47" s="182" t="s">
        <v>2695</v>
      </c>
      <c r="X47" s="182" t="s">
        <v>2695</v>
      </c>
      <c r="Y47" s="182" t="s">
        <v>2805</v>
      </c>
      <c r="Z47" s="182" t="s">
        <v>2695</v>
      </c>
      <c r="AA47" s="182" t="s">
        <v>2695</v>
      </c>
      <c r="AB47" s="182" t="s">
        <v>2805</v>
      </c>
      <c r="AC47" s="182" t="s">
        <v>2695</v>
      </c>
      <c r="AD47" s="182" t="s">
        <v>2695</v>
      </c>
      <c r="AE47" s="182" t="s">
        <v>2805</v>
      </c>
      <c r="AF47" s="182" t="s">
        <v>2695</v>
      </c>
      <c r="AG47" s="182" t="s">
        <v>2695</v>
      </c>
      <c r="AH47" s="182" t="s">
        <v>2805</v>
      </c>
      <c r="AI47" s="182" t="s">
        <v>2695</v>
      </c>
      <c r="AJ47" s="182" t="s">
        <v>2695</v>
      </c>
      <c r="AK47" s="182" t="s">
        <v>2805</v>
      </c>
      <c r="AL47" s="182" t="s">
        <v>2695</v>
      </c>
      <c r="AM47" s="182" t="s">
        <v>2695</v>
      </c>
      <c r="AN47" s="182" t="s">
        <v>2805</v>
      </c>
      <c r="AO47" s="182" t="s">
        <v>2695</v>
      </c>
      <c r="AP47" s="182" t="s">
        <v>2695</v>
      </c>
      <c r="AQ47" s="182" t="s">
        <v>2805</v>
      </c>
      <c r="AR47" s="182" t="s">
        <v>2695</v>
      </c>
      <c r="AS47" s="182" t="s">
        <v>2695</v>
      </c>
      <c r="AT47" s="182" t="s">
        <v>2805</v>
      </c>
      <c r="AU47" s="182" t="s">
        <v>2695</v>
      </c>
      <c r="AV47" s="182" t="s">
        <v>2695</v>
      </c>
      <c r="AW47" s="182" t="s">
        <v>2805</v>
      </c>
      <c r="AX47" s="182" t="s">
        <v>2695</v>
      </c>
      <c r="AY47" s="182" t="s">
        <v>2695</v>
      </c>
      <c r="AZ47" s="182" t="s">
        <v>2805</v>
      </c>
      <c r="BA47" s="182" t="s">
        <v>2695</v>
      </c>
      <c r="BB47" s="182" t="s">
        <v>2695</v>
      </c>
      <c r="BC47" s="182" t="s">
        <v>2805</v>
      </c>
      <c r="BD47" s="182" t="s">
        <v>2695</v>
      </c>
      <c r="BE47" s="182" t="s">
        <v>2695</v>
      </c>
      <c r="BF47" s="182" t="s">
        <v>2805</v>
      </c>
      <c r="BG47" s="182" t="s">
        <v>2695</v>
      </c>
      <c r="BH47" s="182" t="s">
        <v>2695</v>
      </c>
      <c r="BI47" s="182" t="s">
        <v>2805</v>
      </c>
      <c r="BJ47" s="182" t="s">
        <v>2695</v>
      </c>
      <c r="BK47" s="182" t="s">
        <v>2695</v>
      </c>
      <c r="BL47" s="182" t="s">
        <v>2805</v>
      </c>
      <c r="BM47" s="182" t="s">
        <v>2695</v>
      </c>
      <c r="BN47" s="182" t="s">
        <v>2695</v>
      </c>
      <c r="BO47" s="182" t="s">
        <v>2805</v>
      </c>
      <c r="BP47" s="182" t="s">
        <v>2695</v>
      </c>
      <c r="BQ47" s="182" t="s">
        <v>2695</v>
      </c>
      <c r="BR47" s="182" t="s">
        <v>2805</v>
      </c>
      <c r="BS47" s="182" t="s">
        <v>2695</v>
      </c>
      <c r="BT47" s="182" t="s">
        <v>2695</v>
      </c>
      <c r="BU47" s="182" t="s">
        <v>2805</v>
      </c>
      <c r="BV47" s="182" t="s">
        <v>2695</v>
      </c>
      <c r="BW47" s="182" t="s">
        <v>2695</v>
      </c>
      <c r="BX47" s="182" t="s">
        <v>2805</v>
      </c>
      <c r="BY47" s="182" t="s">
        <v>2695</v>
      </c>
      <c r="BZ47" s="182" t="s">
        <v>2695</v>
      </c>
      <c r="CA47" s="182" t="s">
        <v>2805</v>
      </c>
      <c r="CB47" s="182" t="s">
        <v>2695</v>
      </c>
      <c r="CC47" s="182" t="s">
        <v>2695</v>
      </c>
      <c r="CD47" s="182" t="s">
        <v>2805</v>
      </c>
      <c r="CE47" s="182" t="s">
        <v>2695</v>
      </c>
      <c r="CF47" s="182" t="s">
        <v>2695</v>
      </c>
      <c r="CG47" s="182" t="s">
        <v>2805</v>
      </c>
      <c r="CH47" s="182" t="s">
        <v>2695</v>
      </c>
      <c r="CI47" s="182" t="s">
        <v>2695</v>
      </c>
      <c r="CJ47" s="182" t="s">
        <v>2805</v>
      </c>
      <c r="CK47" s="182" t="s">
        <v>2695</v>
      </c>
      <c r="CL47" s="182" t="s">
        <v>2695</v>
      </c>
      <c r="CM47" s="182" t="s">
        <v>2805</v>
      </c>
      <c r="CN47" s="182" t="s">
        <v>2695</v>
      </c>
      <c r="CO47" s="182" t="s">
        <v>2695</v>
      </c>
      <c r="CP47" s="182" t="s">
        <v>2805</v>
      </c>
      <c r="CQ47" s="182" t="s">
        <v>2695</v>
      </c>
      <c r="CR47" s="182" t="s">
        <v>2695</v>
      </c>
      <c r="CS47" s="182" t="s">
        <v>2805</v>
      </c>
      <c r="CT47" s="182" t="s">
        <v>2695</v>
      </c>
      <c r="CU47" s="182" t="s">
        <v>2695</v>
      </c>
      <c r="CV47" s="182" t="s">
        <v>2805</v>
      </c>
      <c r="CW47" s="182" t="s">
        <v>2695</v>
      </c>
      <c r="CX47" s="182" t="s">
        <v>2695</v>
      </c>
      <c r="CY47" s="182" t="s">
        <v>2805</v>
      </c>
      <c r="CZ47" s="182" t="s">
        <v>2695</v>
      </c>
      <c r="DA47" s="182" t="s">
        <v>2695</v>
      </c>
      <c r="DB47" s="182" t="s">
        <v>2805</v>
      </c>
      <c r="DC47" s="182" t="s">
        <v>2695</v>
      </c>
      <c r="DD47" s="182" t="s">
        <v>2695</v>
      </c>
      <c r="DE47" s="182" t="s">
        <v>2805</v>
      </c>
      <c r="DF47" s="182" t="s">
        <v>2695</v>
      </c>
      <c r="DG47" s="182" t="s">
        <v>2695</v>
      </c>
      <c r="DH47" s="182" t="s">
        <v>2805</v>
      </c>
      <c r="DI47" s="182" t="s">
        <v>2695</v>
      </c>
      <c r="DJ47" s="182" t="s">
        <v>2695</v>
      </c>
      <c r="DK47" s="182" t="s">
        <v>2805</v>
      </c>
      <c r="DL47" s="182" t="s">
        <v>2695</v>
      </c>
      <c r="DM47" s="182" t="s">
        <v>2695</v>
      </c>
      <c r="DN47" s="182" t="s">
        <v>2805</v>
      </c>
      <c r="DO47" s="182" t="s">
        <v>2695</v>
      </c>
      <c r="DP47" s="182" t="s">
        <v>2695</v>
      </c>
      <c r="DQ47" s="182" t="s">
        <v>2805</v>
      </c>
      <c r="DR47" s="182" t="s">
        <v>2695</v>
      </c>
      <c r="DS47" s="182" t="s">
        <v>2695</v>
      </c>
      <c r="DT47" s="182" t="s">
        <v>2805</v>
      </c>
      <c r="DU47" s="182" t="s">
        <v>2695</v>
      </c>
      <c r="DV47" s="182" t="s">
        <v>2695</v>
      </c>
      <c r="DW47" s="182" t="s">
        <v>2805</v>
      </c>
      <c r="DX47" s="182" t="s">
        <v>2695</v>
      </c>
      <c r="DY47" s="182" t="s">
        <v>2695</v>
      </c>
      <c r="DZ47" s="182" t="s">
        <v>2805</v>
      </c>
      <c r="EA47" s="182" t="s">
        <v>2695</v>
      </c>
      <c r="EB47" s="182" t="s">
        <v>2695</v>
      </c>
      <c r="EC47" s="182" t="s">
        <v>2805</v>
      </c>
      <c r="ED47" s="182" t="s">
        <v>2695</v>
      </c>
      <c r="EE47" s="182" t="s">
        <v>2695</v>
      </c>
      <c r="EF47" s="182" t="s">
        <v>2805</v>
      </c>
      <c r="EG47" s="182" t="s">
        <v>2695</v>
      </c>
      <c r="EH47" s="182" t="s">
        <v>2695</v>
      </c>
      <c r="EI47" s="182" t="s">
        <v>2805</v>
      </c>
      <c r="EJ47" s="182" t="s">
        <v>2695</v>
      </c>
      <c r="EK47" s="182" t="s">
        <v>2695</v>
      </c>
      <c r="EL47" s="182" t="s">
        <v>2805</v>
      </c>
      <c r="EM47" s="182" t="s">
        <v>2695</v>
      </c>
      <c r="EN47" s="182" t="s">
        <v>2695</v>
      </c>
      <c r="EO47" s="182" t="s">
        <v>2805</v>
      </c>
      <c r="EP47" s="182" t="s">
        <v>2695</v>
      </c>
      <c r="EQ47" s="182" t="s">
        <v>2695</v>
      </c>
      <c r="ER47" s="182" t="s">
        <v>2805</v>
      </c>
      <c r="ES47" s="182" t="s">
        <v>2695</v>
      </c>
      <c r="ET47" s="182" t="s">
        <v>2695</v>
      </c>
    </row>
    <row r="48" spans="1:150" x14ac:dyDescent="0.3">
      <c r="A48" s="1"/>
      <c r="B48" s="181" t="s">
        <v>3046</v>
      </c>
      <c r="C48" s="181" t="s">
        <v>120</v>
      </c>
      <c r="D48" s="181" t="s">
        <v>1082</v>
      </c>
      <c r="E48" s="181" t="s">
        <v>3047</v>
      </c>
      <c r="F48" s="181" t="s">
        <v>3048</v>
      </c>
      <c r="G48" s="182" t="s">
        <v>2805</v>
      </c>
      <c r="H48" s="182" t="s">
        <v>869</v>
      </c>
      <c r="I48" s="182" t="s">
        <v>869</v>
      </c>
      <c r="J48" s="182" t="s">
        <v>2805</v>
      </c>
      <c r="K48" s="182" t="s">
        <v>869</v>
      </c>
      <c r="L48" s="182" t="s">
        <v>869</v>
      </c>
      <c r="M48" s="182" t="s">
        <v>2805</v>
      </c>
      <c r="N48" s="182" t="s">
        <v>869</v>
      </c>
      <c r="O48" s="182" t="s">
        <v>869</v>
      </c>
      <c r="P48" s="182" t="s">
        <v>2805</v>
      </c>
      <c r="Q48" s="182" t="s">
        <v>869</v>
      </c>
      <c r="R48" s="182" t="s">
        <v>869</v>
      </c>
      <c r="S48" s="182" t="s">
        <v>2805</v>
      </c>
      <c r="T48" s="182" t="s">
        <v>869</v>
      </c>
      <c r="U48" s="182" t="s">
        <v>869</v>
      </c>
      <c r="V48" s="182" t="s">
        <v>2805</v>
      </c>
      <c r="W48" s="182" t="s">
        <v>869</v>
      </c>
      <c r="X48" s="182" t="s">
        <v>869</v>
      </c>
      <c r="Y48" s="182" t="s">
        <v>2805</v>
      </c>
      <c r="Z48" s="182" t="s">
        <v>869</v>
      </c>
      <c r="AA48" s="182" t="s">
        <v>869</v>
      </c>
      <c r="AB48" s="182" t="s">
        <v>2805</v>
      </c>
      <c r="AC48" s="182" t="s">
        <v>869</v>
      </c>
      <c r="AD48" s="182" t="s">
        <v>869</v>
      </c>
      <c r="AE48" s="182" t="s">
        <v>2805</v>
      </c>
      <c r="AF48" s="182" t="s">
        <v>869</v>
      </c>
      <c r="AG48" s="182" t="s">
        <v>869</v>
      </c>
      <c r="AH48" s="182" t="s">
        <v>2805</v>
      </c>
      <c r="AI48" s="182" t="s">
        <v>869</v>
      </c>
      <c r="AJ48" s="182" t="s">
        <v>869</v>
      </c>
      <c r="AK48" s="182" t="s">
        <v>2805</v>
      </c>
      <c r="AL48" s="182" t="s">
        <v>869</v>
      </c>
      <c r="AM48" s="182" t="s">
        <v>869</v>
      </c>
      <c r="AN48" s="182" t="s">
        <v>2805</v>
      </c>
      <c r="AO48" s="182" t="s">
        <v>869</v>
      </c>
      <c r="AP48" s="182" t="s">
        <v>869</v>
      </c>
      <c r="AQ48" s="182" t="s">
        <v>2805</v>
      </c>
      <c r="AR48" s="182" t="s">
        <v>869</v>
      </c>
      <c r="AS48" s="182" t="s">
        <v>869</v>
      </c>
      <c r="AT48" s="182" t="s">
        <v>2805</v>
      </c>
      <c r="AU48" s="182" t="s">
        <v>869</v>
      </c>
      <c r="AV48" s="182" t="s">
        <v>869</v>
      </c>
      <c r="AW48" s="182" t="s">
        <v>2805</v>
      </c>
      <c r="AX48" s="182" t="s">
        <v>869</v>
      </c>
      <c r="AY48" s="182" t="s">
        <v>869</v>
      </c>
      <c r="AZ48" s="182" t="s">
        <v>2805</v>
      </c>
      <c r="BA48" s="182" t="s">
        <v>869</v>
      </c>
      <c r="BB48" s="182" t="s">
        <v>869</v>
      </c>
      <c r="BC48" s="182" t="s">
        <v>2805</v>
      </c>
      <c r="BD48" s="182" t="s">
        <v>869</v>
      </c>
      <c r="BE48" s="182" t="s">
        <v>869</v>
      </c>
      <c r="BF48" s="182" t="s">
        <v>2805</v>
      </c>
      <c r="BG48" s="182" t="s">
        <v>869</v>
      </c>
      <c r="BH48" s="182" t="s">
        <v>869</v>
      </c>
      <c r="BI48" s="182" t="s">
        <v>2805</v>
      </c>
      <c r="BJ48" s="182" t="s">
        <v>869</v>
      </c>
      <c r="BK48" s="182" t="s">
        <v>869</v>
      </c>
      <c r="BL48" s="182" t="s">
        <v>2805</v>
      </c>
      <c r="BM48" s="182" t="s">
        <v>869</v>
      </c>
      <c r="BN48" s="182" t="s">
        <v>869</v>
      </c>
      <c r="BO48" s="182" t="s">
        <v>2805</v>
      </c>
      <c r="BP48" s="182" t="s">
        <v>869</v>
      </c>
      <c r="BQ48" s="182" t="s">
        <v>869</v>
      </c>
      <c r="BR48" s="182" t="s">
        <v>2805</v>
      </c>
      <c r="BS48" s="182" t="s">
        <v>869</v>
      </c>
      <c r="BT48" s="182" t="s">
        <v>869</v>
      </c>
      <c r="BU48" s="182" t="s">
        <v>2805</v>
      </c>
      <c r="BV48" s="182" t="s">
        <v>869</v>
      </c>
      <c r="BW48" s="182" t="s">
        <v>869</v>
      </c>
      <c r="BX48" s="182" t="s">
        <v>2805</v>
      </c>
      <c r="BY48" s="182" t="s">
        <v>869</v>
      </c>
      <c r="BZ48" s="182" t="s">
        <v>869</v>
      </c>
      <c r="CA48" s="182" t="s">
        <v>2805</v>
      </c>
      <c r="CB48" s="182" t="s">
        <v>869</v>
      </c>
      <c r="CC48" s="182" t="s">
        <v>869</v>
      </c>
      <c r="CD48" s="182" t="s">
        <v>2805</v>
      </c>
      <c r="CE48" s="182" t="s">
        <v>869</v>
      </c>
      <c r="CF48" s="182" t="s">
        <v>869</v>
      </c>
      <c r="CG48" s="182" t="s">
        <v>2805</v>
      </c>
      <c r="CH48" s="182" t="s">
        <v>869</v>
      </c>
      <c r="CI48" s="182" t="s">
        <v>869</v>
      </c>
      <c r="CJ48" s="182" t="s">
        <v>2805</v>
      </c>
      <c r="CK48" s="182" t="s">
        <v>869</v>
      </c>
      <c r="CL48" s="182" t="s">
        <v>869</v>
      </c>
      <c r="CM48" s="182" t="s">
        <v>2805</v>
      </c>
      <c r="CN48" s="182" t="s">
        <v>869</v>
      </c>
      <c r="CO48" s="182" t="s">
        <v>869</v>
      </c>
      <c r="CP48" s="182" t="s">
        <v>2805</v>
      </c>
      <c r="CQ48" s="182" t="s">
        <v>869</v>
      </c>
      <c r="CR48" s="182" t="s">
        <v>869</v>
      </c>
      <c r="CS48" s="182" t="s">
        <v>2805</v>
      </c>
      <c r="CT48" s="182" t="s">
        <v>869</v>
      </c>
      <c r="CU48" s="182" t="s">
        <v>869</v>
      </c>
      <c r="CV48" s="182" t="s">
        <v>2805</v>
      </c>
      <c r="CW48" s="182" t="s">
        <v>869</v>
      </c>
      <c r="CX48" s="182" t="s">
        <v>869</v>
      </c>
      <c r="CY48" s="182" t="s">
        <v>2805</v>
      </c>
      <c r="CZ48" s="182" t="s">
        <v>869</v>
      </c>
      <c r="DA48" s="182" t="s">
        <v>869</v>
      </c>
      <c r="DB48" s="182" t="s">
        <v>2805</v>
      </c>
      <c r="DC48" s="182" t="s">
        <v>869</v>
      </c>
      <c r="DD48" s="182" t="s">
        <v>869</v>
      </c>
      <c r="DE48" s="182" t="s">
        <v>2805</v>
      </c>
      <c r="DF48" s="182" t="s">
        <v>869</v>
      </c>
      <c r="DG48" s="182" t="s">
        <v>869</v>
      </c>
      <c r="DH48" s="182" t="s">
        <v>2805</v>
      </c>
      <c r="DI48" s="182" t="s">
        <v>869</v>
      </c>
      <c r="DJ48" s="182" t="s">
        <v>869</v>
      </c>
      <c r="DK48" s="182" t="s">
        <v>2805</v>
      </c>
      <c r="DL48" s="182" t="s">
        <v>869</v>
      </c>
      <c r="DM48" s="182" t="s">
        <v>869</v>
      </c>
      <c r="DN48" s="182" t="s">
        <v>2805</v>
      </c>
      <c r="DO48" s="182" t="s">
        <v>869</v>
      </c>
      <c r="DP48" s="182" t="s">
        <v>869</v>
      </c>
      <c r="DQ48" s="182" t="s">
        <v>2805</v>
      </c>
      <c r="DR48" s="182" t="s">
        <v>869</v>
      </c>
      <c r="DS48" s="182" t="s">
        <v>869</v>
      </c>
      <c r="DT48" s="182" t="s">
        <v>2805</v>
      </c>
      <c r="DU48" s="182" t="s">
        <v>869</v>
      </c>
      <c r="DV48" s="182" t="s">
        <v>869</v>
      </c>
      <c r="DW48" s="182" t="s">
        <v>2805</v>
      </c>
      <c r="DX48" s="182" t="s">
        <v>869</v>
      </c>
      <c r="DY48" s="182" t="s">
        <v>869</v>
      </c>
      <c r="DZ48" s="182" t="s">
        <v>2805</v>
      </c>
      <c r="EA48" s="182" t="s">
        <v>869</v>
      </c>
      <c r="EB48" s="182" t="s">
        <v>869</v>
      </c>
      <c r="EC48" s="182" t="s">
        <v>2805</v>
      </c>
      <c r="ED48" s="182" t="s">
        <v>869</v>
      </c>
      <c r="EE48" s="182" t="s">
        <v>869</v>
      </c>
      <c r="EF48" s="182" t="s">
        <v>2805</v>
      </c>
      <c r="EG48" s="182" t="s">
        <v>869</v>
      </c>
      <c r="EH48" s="182" t="s">
        <v>869</v>
      </c>
      <c r="EI48" s="182" t="s">
        <v>2805</v>
      </c>
      <c r="EJ48" s="182" t="s">
        <v>869</v>
      </c>
      <c r="EK48" s="182" t="s">
        <v>869</v>
      </c>
      <c r="EL48" s="182" t="s">
        <v>2805</v>
      </c>
      <c r="EM48" s="182" t="s">
        <v>869</v>
      </c>
      <c r="EN48" s="182" t="s">
        <v>869</v>
      </c>
      <c r="EO48" s="182" t="s">
        <v>2805</v>
      </c>
      <c r="EP48" s="182" t="s">
        <v>869</v>
      </c>
      <c r="EQ48" s="182" t="s">
        <v>869</v>
      </c>
      <c r="ER48" s="182" t="s">
        <v>2805</v>
      </c>
      <c r="ES48" s="182" t="s">
        <v>869</v>
      </c>
      <c r="ET48" s="182" t="s">
        <v>869</v>
      </c>
    </row>
    <row r="49" spans="1:150" x14ac:dyDescent="0.3">
      <c r="A49" s="1"/>
      <c r="B49" s="180" t="s">
        <v>3049</v>
      </c>
      <c r="C49" s="180" t="s">
        <v>98</v>
      </c>
      <c r="D49" s="180" t="s">
        <v>924</v>
      </c>
      <c r="E49" s="180" t="s">
        <v>3050</v>
      </c>
      <c r="F49" s="180" t="s">
        <v>3051</v>
      </c>
      <c r="G49" s="180" t="s">
        <v>2805</v>
      </c>
      <c r="H49" s="180" t="s">
        <v>3052</v>
      </c>
      <c r="I49" s="180" t="s">
        <v>3053</v>
      </c>
      <c r="J49" s="180" t="s">
        <v>2805</v>
      </c>
      <c r="K49" s="180" t="s">
        <v>3054</v>
      </c>
      <c r="L49" s="180" t="s">
        <v>3055</v>
      </c>
      <c r="M49" s="180" t="s">
        <v>2805</v>
      </c>
      <c r="N49" s="180" t="s">
        <v>3056</v>
      </c>
      <c r="O49" s="180" t="s">
        <v>3053</v>
      </c>
      <c r="P49" s="180" t="s">
        <v>2805</v>
      </c>
      <c r="Q49" s="180" t="s">
        <v>3057</v>
      </c>
      <c r="R49" s="180" t="s">
        <v>3053</v>
      </c>
      <c r="S49" s="180" t="s">
        <v>2805</v>
      </c>
      <c r="T49" s="180" t="s">
        <v>3058</v>
      </c>
      <c r="U49" s="180" t="s">
        <v>3053</v>
      </c>
      <c r="V49" s="180" t="s">
        <v>2805</v>
      </c>
      <c r="W49" s="180" t="s">
        <v>3059</v>
      </c>
      <c r="X49" s="180" t="s">
        <v>3053</v>
      </c>
      <c r="Y49" s="180" t="s">
        <v>2805</v>
      </c>
      <c r="Z49" s="180" t="s">
        <v>3060</v>
      </c>
      <c r="AA49" s="180" t="s">
        <v>3061</v>
      </c>
      <c r="AB49" s="180" t="s">
        <v>2805</v>
      </c>
      <c r="AC49" s="180" t="s">
        <v>3062</v>
      </c>
      <c r="AD49" s="180" t="s">
        <v>3063</v>
      </c>
      <c r="AE49" s="180" t="s">
        <v>2805</v>
      </c>
      <c r="AF49" s="180" t="s">
        <v>3064</v>
      </c>
      <c r="AG49" s="180" t="s">
        <v>3065</v>
      </c>
      <c r="AH49" s="180" t="s">
        <v>2805</v>
      </c>
      <c r="AI49" s="180" t="s">
        <v>3066</v>
      </c>
      <c r="AJ49" s="180" t="s">
        <v>3065</v>
      </c>
      <c r="AK49" s="180" t="s">
        <v>2805</v>
      </c>
      <c r="AL49" s="180" t="s">
        <v>3067</v>
      </c>
      <c r="AM49" s="180" t="s">
        <v>3053</v>
      </c>
      <c r="AN49" s="180" t="s">
        <v>2805</v>
      </c>
      <c r="AO49" s="180" t="s">
        <v>3068</v>
      </c>
      <c r="AP49" s="180" t="s">
        <v>3053</v>
      </c>
      <c r="AQ49" s="180" t="s">
        <v>2805</v>
      </c>
      <c r="AR49" s="180" t="s">
        <v>3069</v>
      </c>
      <c r="AS49" s="180" t="s">
        <v>3070</v>
      </c>
      <c r="AT49" s="180" t="s">
        <v>2805</v>
      </c>
      <c r="AU49" s="180" t="s">
        <v>3071</v>
      </c>
      <c r="AV49" s="180" t="s">
        <v>3070</v>
      </c>
      <c r="AW49" s="180" t="s">
        <v>2805</v>
      </c>
      <c r="AX49" s="180" t="s">
        <v>3072</v>
      </c>
      <c r="AY49" s="180" t="s">
        <v>3073</v>
      </c>
      <c r="AZ49" s="180" t="s">
        <v>2805</v>
      </c>
      <c r="BA49" s="180" t="s">
        <v>3074</v>
      </c>
      <c r="BB49" s="180" t="s">
        <v>3075</v>
      </c>
      <c r="BC49" s="180" t="s">
        <v>2805</v>
      </c>
      <c r="BD49" s="180" t="s">
        <v>3076</v>
      </c>
      <c r="BE49" s="180" t="s">
        <v>3077</v>
      </c>
      <c r="BF49" s="180" t="s">
        <v>2805</v>
      </c>
      <c r="BG49" s="180" t="s">
        <v>3078</v>
      </c>
      <c r="BH49" s="180" t="s">
        <v>3079</v>
      </c>
      <c r="BI49" s="180" t="s">
        <v>2805</v>
      </c>
      <c r="BJ49" s="180" t="s">
        <v>2695</v>
      </c>
      <c r="BK49" s="180" t="s">
        <v>3080</v>
      </c>
      <c r="BL49" s="180" t="s">
        <v>2805</v>
      </c>
      <c r="BM49" s="180" t="s">
        <v>2695</v>
      </c>
      <c r="BN49" s="180" t="s">
        <v>3080</v>
      </c>
      <c r="BO49" s="180" t="s">
        <v>2805</v>
      </c>
      <c r="BP49" s="180" t="s">
        <v>3081</v>
      </c>
      <c r="BQ49" s="180" t="s">
        <v>3082</v>
      </c>
      <c r="BR49" s="180" t="s">
        <v>2805</v>
      </c>
      <c r="BS49" s="180" t="s">
        <v>3083</v>
      </c>
      <c r="BT49" s="180" t="s">
        <v>3084</v>
      </c>
      <c r="BU49" s="180" t="s">
        <v>2805</v>
      </c>
      <c r="BV49" s="180" t="s">
        <v>3078</v>
      </c>
      <c r="BW49" s="180" t="s">
        <v>3085</v>
      </c>
      <c r="BX49" s="180" t="s">
        <v>2805</v>
      </c>
      <c r="BY49" s="180" t="s">
        <v>3078</v>
      </c>
      <c r="BZ49" s="180" t="s">
        <v>3079</v>
      </c>
      <c r="CA49" s="180" t="s">
        <v>2805</v>
      </c>
      <c r="CB49" s="180" t="s">
        <v>3058</v>
      </c>
      <c r="CC49" s="180" t="s">
        <v>3086</v>
      </c>
      <c r="CD49" s="180" t="s">
        <v>2805</v>
      </c>
      <c r="CE49" s="180" t="s">
        <v>3087</v>
      </c>
      <c r="CF49" s="180" t="s">
        <v>2695</v>
      </c>
      <c r="CG49" s="180" t="s">
        <v>2805</v>
      </c>
      <c r="CH49" s="180" t="s">
        <v>3088</v>
      </c>
      <c r="CI49" s="180" t="s">
        <v>2695</v>
      </c>
      <c r="CJ49" s="180" t="s">
        <v>2805</v>
      </c>
      <c r="CK49" s="180" t="s">
        <v>3089</v>
      </c>
      <c r="CL49" s="180" t="s">
        <v>2695</v>
      </c>
      <c r="CM49" s="180" t="s">
        <v>2805</v>
      </c>
      <c r="CN49" s="180" t="s">
        <v>3090</v>
      </c>
      <c r="CO49" s="180" t="s">
        <v>3091</v>
      </c>
      <c r="CP49" s="180" t="s">
        <v>2805</v>
      </c>
      <c r="CQ49" s="180" t="s">
        <v>3092</v>
      </c>
      <c r="CR49" s="180" t="s">
        <v>2695</v>
      </c>
      <c r="CS49" s="180" t="s">
        <v>2805</v>
      </c>
      <c r="CT49" s="180" t="s">
        <v>3093</v>
      </c>
      <c r="CU49" s="180" t="s">
        <v>3094</v>
      </c>
      <c r="CV49" s="180" t="s">
        <v>2805</v>
      </c>
      <c r="CW49" s="180" t="s">
        <v>3095</v>
      </c>
      <c r="CX49" s="180" t="s">
        <v>3096</v>
      </c>
      <c r="CY49" s="180" t="s">
        <v>2805</v>
      </c>
      <c r="CZ49" s="180" t="s">
        <v>3097</v>
      </c>
      <c r="DA49" s="180" t="s">
        <v>3098</v>
      </c>
      <c r="DB49" s="180" t="s">
        <v>2805</v>
      </c>
      <c r="DC49" s="180" t="s">
        <v>3099</v>
      </c>
      <c r="DD49" s="180" t="s">
        <v>3080</v>
      </c>
      <c r="DE49" s="180" t="s">
        <v>2805</v>
      </c>
      <c r="DF49" s="180" t="s">
        <v>3100</v>
      </c>
      <c r="DG49" s="180" t="s">
        <v>3101</v>
      </c>
      <c r="DH49" s="180" t="s">
        <v>2805</v>
      </c>
      <c r="DI49" s="180" t="s">
        <v>3102</v>
      </c>
      <c r="DJ49" s="180" t="s">
        <v>3103</v>
      </c>
      <c r="DK49" s="180" t="s">
        <v>2805</v>
      </c>
      <c r="DL49" s="180" t="s">
        <v>3104</v>
      </c>
      <c r="DM49" s="180" t="s">
        <v>3105</v>
      </c>
      <c r="DN49" s="180" t="s">
        <v>2805</v>
      </c>
      <c r="DO49" s="180" t="s">
        <v>3106</v>
      </c>
      <c r="DP49" s="180" t="s">
        <v>3107</v>
      </c>
      <c r="DQ49" s="180" t="s">
        <v>2805</v>
      </c>
      <c r="DR49" s="180" t="s">
        <v>3108</v>
      </c>
      <c r="DS49" s="180" t="s">
        <v>3109</v>
      </c>
      <c r="DT49" s="180" t="s">
        <v>2805</v>
      </c>
      <c r="DU49" s="180" t="s">
        <v>3110</v>
      </c>
      <c r="DV49" s="180" t="s">
        <v>3111</v>
      </c>
      <c r="DW49" s="180" t="s">
        <v>2805</v>
      </c>
      <c r="DX49" s="180" t="s">
        <v>3112</v>
      </c>
      <c r="DY49" s="180" t="s">
        <v>3113</v>
      </c>
      <c r="DZ49" s="180" t="s">
        <v>2805</v>
      </c>
      <c r="EA49" s="180" t="s">
        <v>3114</v>
      </c>
      <c r="EB49" s="180" t="s">
        <v>3115</v>
      </c>
      <c r="EC49" s="180" t="s">
        <v>2805</v>
      </c>
      <c r="ED49" s="180" t="s">
        <v>3116</v>
      </c>
      <c r="EE49" s="180" t="s">
        <v>3117</v>
      </c>
      <c r="EF49" s="180" t="s">
        <v>2805</v>
      </c>
      <c r="EG49" s="180" t="s">
        <v>3118</v>
      </c>
      <c r="EH49" s="180" t="s">
        <v>3119</v>
      </c>
      <c r="EI49" s="180" t="s">
        <v>2805</v>
      </c>
      <c r="EJ49" s="180" t="s">
        <v>3120</v>
      </c>
      <c r="EK49" s="180" t="s">
        <v>3121</v>
      </c>
      <c r="EL49" s="180" t="s">
        <v>2805</v>
      </c>
      <c r="EM49" s="180" t="s">
        <v>3122</v>
      </c>
      <c r="EN49" s="180" t="s">
        <v>3123</v>
      </c>
      <c r="EO49" s="180" t="s">
        <v>2805</v>
      </c>
      <c r="EP49" s="180" t="s">
        <v>3124</v>
      </c>
      <c r="EQ49" s="180" t="s">
        <v>3125</v>
      </c>
      <c r="ER49" s="180" t="s">
        <v>2805</v>
      </c>
      <c r="ES49" s="180" t="s">
        <v>3126</v>
      </c>
      <c r="ET49" s="180" t="s">
        <v>3127</v>
      </c>
    </row>
    <row r="50" spans="1:150" x14ac:dyDescent="0.3">
      <c r="A50" s="1"/>
      <c r="B50" s="181" t="s">
        <v>3128</v>
      </c>
      <c r="C50" s="181" t="s">
        <v>98</v>
      </c>
      <c r="D50" s="181" t="s">
        <v>924</v>
      </c>
      <c r="E50" s="181" t="s">
        <v>3129</v>
      </c>
      <c r="F50" s="181" t="s">
        <v>3130</v>
      </c>
      <c r="G50" s="182" t="s">
        <v>2805</v>
      </c>
      <c r="H50" s="182" t="s">
        <v>2695</v>
      </c>
      <c r="I50" s="182" t="s">
        <v>2695</v>
      </c>
      <c r="J50" s="182" t="s">
        <v>2805</v>
      </c>
      <c r="K50" s="182" t="s">
        <v>2695</v>
      </c>
      <c r="L50" s="182" t="s">
        <v>2695</v>
      </c>
      <c r="M50" s="182" t="s">
        <v>2805</v>
      </c>
      <c r="N50" s="182" t="s">
        <v>2695</v>
      </c>
      <c r="O50" s="182" t="s">
        <v>2695</v>
      </c>
      <c r="P50" s="182" t="s">
        <v>2805</v>
      </c>
      <c r="Q50" s="182" t="s">
        <v>2695</v>
      </c>
      <c r="R50" s="182" t="s">
        <v>2695</v>
      </c>
      <c r="S50" s="182" t="s">
        <v>2805</v>
      </c>
      <c r="T50" s="182" t="s">
        <v>2695</v>
      </c>
      <c r="U50" s="182" t="s">
        <v>2695</v>
      </c>
      <c r="V50" s="182" t="s">
        <v>2805</v>
      </c>
      <c r="W50" s="182" t="s">
        <v>2695</v>
      </c>
      <c r="X50" s="182" t="s">
        <v>2695</v>
      </c>
      <c r="Y50" s="182" t="s">
        <v>2805</v>
      </c>
      <c r="Z50" s="182" t="s">
        <v>2695</v>
      </c>
      <c r="AA50" s="182" t="s">
        <v>2695</v>
      </c>
      <c r="AB50" s="182" t="s">
        <v>2805</v>
      </c>
      <c r="AC50" s="182" t="s">
        <v>2695</v>
      </c>
      <c r="AD50" s="182" t="s">
        <v>2695</v>
      </c>
      <c r="AE50" s="182" t="s">
        <v>2805</v>
      </c>
      <c r="AF50" s="182" t="s">
        <v>2695</v>
      </c>
      <c r="AG50" s="182" t="s">
        <v>2695</v>
      </c>
      <c r="AH50" s="182" t="s">
        <v>2805</v>
      </c>
      <c r="AI50" s="182" t="s">
        <v>2695</v>
      </c>
      <c r="AJ50" s="182" t="s">
        <v>2695</v>
      </c>
      <c r="AK50" s="182" t="s">
        <v>2805</v>
      </c>
      <c r="AL50" s="182" t="s">
        <v>2695</v>
      </c>
      <c r="AM50" s="182" t="s">
        <v>2695</v>
      </c>
      <c r="AN50" s="182" t="s">
        <v>2805</v>
      </c>
      <c r="AO50" s="182" t="s">
        <v>2695</v>
      </c>
      <c r="AP50" s="182" t="s">
        <v>2695</v>
      </c>
      <c r="AQ50" s="182" t="s">
        <v>2805</v>
      </c>
      <c r="AR50" s="182" t="s">
        <v>2695</v>
      </c>
      <c r="AS50" s="182" t="s">
        <v>2695</v>
      </c>
      <c r="AT50" s="182" t="s">
        <v>2805</v>
      </c>
      <c r="AU50" s="182" t="s">
        <v>2695</v>
      </c>
      <c r="AV50" s="182" t="s">
        <v>2695</v>
      </c>
      <c r="AW50" s="182" t="s">
        <v>2805</v>
      </c>
      <c r="AX50" s="182" t="s">
        <v>2695</v>
      </c>
      <c r="AY50" s="182" t="s">
        <v>2695</v>
      </c>
      <c r="AZ50" s="182" t="s">
        <v>2805</v>
      </c>
      <c r="BA50" s="182" t="s">
        <v>2695</v>
      </c>
      <c r="BB50" s="182" t="s">
        <v>2695</v>
      </c>
      <c r="BC50" s="182" t="s">
        <v>2805</v>
      </c>
      <c r="BD50" s="182" t="s">
        <v>2695</v>
      </c>
      <c r="BE50" s="182" t="s">
        <v>2695</v>
      </c>
      <c r="BF50" s="182" t="s">
        <v>2805</v>
      </c>
      <c r="BG50" s="182" t="s">
        <v>2695</v>
      </c>
      <c r="BH50" s="182" t="s">
        <v>2695</v>
      </c>
      <c r="BI50" s="182" t="s">
        <v>2805</v>
      </c>
      <c r="BJ50" s="182" t="s">
        <v>2695</v>
      </c>
      <c r="BK50" s="182" t="s">
        <v>2695</v>
      </c>
      <c r="BL50" s="182" t="s">
        <v>2805</v>
      </c>
      <c r="BM50" s="182" t="s">
        <v>2695</v>
      </c>
      <c r="BN50" s="182" t="s">
        <v>2695</v>
      </c>
      <c r="BO50" s="182" t="s">
        <v>2805</v>
      </c>
      <c r="BP50" s="182" t="s">
        <v>2695</v>
      </c>
      <c r="BQ50" s="182" t="s">
        <v>2695</v>
      </c>
      <c r="BR50" s="182" t="s">
        <v>2805</v>
      </c>
      <c r="BS50" s="182" t="s">
        <v>2695</v>
      </c>
      <c r="BT50" s="182" t="s">
        <v>2695</v>
      </c>
      <c r="BU50" s="182" t="s">
        <v>2805</v>
      </c>
      <c r="BV50" s="182" t="s">
        <v>2695</v>
      </c>
      <c r="BW50" s="182" t="s">
        <v>2695</v>
      </c>
      <c r="BX50" s="182" t="s">
        <v>2805</v>
      </c>
      <c r="BY50" s="182" t="s">
        <v>2695</v>
      </c>
      <c r="BZ50" s="182" t="s">
        <v>2695</v>
      </c>
      <c r="CA50" s="182" t="s">
        <v>2805</v>
      </c>
      <c r="CB50" s="182" t="s">
        <v>2695</v>
      </c>
      <c r="CC50" s="182" t="s">
        <v>2695</v>
      </c>
      <c r="CD50" s="182" t="s">
        <v>2805</v>
      </c>
      <c r="CE50" s="182" t="s">
        <v>2695</v>
      </c>
      <c r="CF50" s="182" t="s">
        <v>2695</v>
      </c>
      <c r="CG50" s="182" t="s">
        <v>2805</v>
      </c>
      <c r="CH50" s="182" t="s">
        <v>2695</v>
      </c>
      <c r="CI50" s="182" t="s">
        <v>2695</v>
      </c>
      <c r="CJ50" s="182" t="s">
        <v>2805</v>
      </c>
      <c r="CK50" s="182" t="s">
        <v>2695</v>
      </c>
      <c r="CL50" s="182" t="s">
        <v>2695</v>
      </c>
      <c r="CM50" s="182" t="s">
        <v>2805</v>
      </c>
      <c r="CN50" s="182" t="s">
        <v>2695</v>
      </c>
      <c r="CO50" s="182" t="s">
        <v>2695</v>
      </c>
      <c r="CP50" s="182" t="s">
        <v>2805</v>
      </c>
      <c r="CQ50" s="182" t="s">
        <v>2695</v>
      </c>
      <c r="CR50" s="182" t="s">
        <v>2695</v>
      </c>
      <c r="CS50" s="182" t="s">
        <v>2805</v>
      </c>
      <c r="CT50" s="182" t="s">
        <v>2695</v>
      </c>
      <c r="CU50" s="182" t="s">
        <v>2695</v>
      </c>
      <c r="CV50" s="182" t="s">
        <v>2805</v>
      </c>
      <c r="CW50" s="182" t="s">
        <v>2695</v>
      </c>
      <c r="CX50" s="182" t="s">
        <v>2695</v>
      </c>
      <c r="CY50" s="182" t="s">
        <v>2805</v>
      </c>
      <c r="CZ50" s="182" t="s">
        <v>2695</v>
      </c>
      <c r="DA50" s="182" t="s">
        <v>2695</v>
      </c>
      <c r="DB50" s="182" t="s">
        <v>2805</v>
      </c>
      <c r="DC50" s="182" t="s">
        <v>2695</v>
      </c>
      <c r="DD50" s="182" t="s">
        <v>2695</v>
      </c>
      <c r="DE50" s="182" t="s">
        <v>2805</v>
      </c>
      <c r="DF50" s="182" t="s">
        <v>3131</v>
      </c>
      <c r="DG50" s="182" t="s">
        <v>3132</v>
      </c>
      <c r="DH50" s="182" t="s">
        <v>2805</v>
      </c>
      <c r="DI50" s="182" t="s">
        <v>3102</v>
      </c>
      <c r="DJ50" s="182" t="s">
        <v>2695</v>
      </c>
      <c r="DK50" s="182" t="s">
        <v>2805</v>
      </c>
      <c r="DL50" s="182" t="s">
        <v>3133</v>
      </c>
      <c r="DM50" s="182" t="s">
        <v>2695</v>
      </c>
      <c r="DN50" s="182" t="s">
        <v>2805</v>
      </c>
      <c r="DO50" s="182" t="s">
        <v>3134</v>
      </c>
      <c r="DP50" s="182" t="s">
        <v>2695</v>
      </c>
      <c r="DQ50" s="182" t="s">
        <v>2805</v>
      </c>
      <c r="DR50" s="182" t="s">
        <v>3135</v>
      </c>
      <c r="DS50" s="182" t="s">
        <v>3136</v>
      </c>
      <c r="DT50" s="182" t="s">
        <v>2805</v>
      </c>
      <c r="DU50" s="182" t="s">
        <v>2695</v>
      </c>
      <c r="DV50" s="182" t="s">
        <v>3137</v>
      </c>
      <c r="DW50" s="182" t="s">
        <v>2805</v>
      </c>
      <c r="DX50" s="182" t="s">
        <v>3138</v>
      </c>
      <c r="DY50" s="182" t="s">
        <v>3139</v>
      </c>
      <c r="DZ50" s="182" t="s">
        <v>2805</v>
      </c>
      <c r="EA50" s="182" t="s">
        <v>3140</v>
      </c>
      <c r="EB50" s="182" t="s">
        <v>3141</v>
      </c>
      <c r="EC50" s="182" t="s">
        <v>2805</v>
      </c>
      <c r="ED50" s="182" t="s">
        <v>2695</v>
      </c>
      <c r="EE50" s="182" t="s">
        <v>3142</v>
      </c>
      <c r="EF50" s="182" t="s">
        <v>2805</v>
      </c>
      <c r="EG50" s="182" t="s">
        <v>3118</v>
      </c>
      <c r="EH50" s="182" t="s">
        <v>3143</v>
      </c>
      <c r="EI50" s="182" t="s">
        <v>2805</v>
      </c>
      <c r="EJ50" s="182" t="s">
        <v>3144</v>
      </c>
      <c r="EK50" s="182" t="s">
        <v>3145</v>
      </c>
      <c r="EL50" s="182" t="s">
        <v>2805</v>
      </c>
      <c r="EM50" s="182" t="s">
        <v>3146</v>
      </c>
      <c r="EN50" s="182" t="s">
        <v>3147</v>
      </c>
      <c r="EO50" s="182" t="s">
        <v>2805</v>
      </c>
      <c r="EP50" s="182" t="s">
        <v>3148</v>
      </c>
      <c r="EQ50" s="182" t="s">
        <v>2695</v>
      </c>
      <c r="ER50" s="182" t="s">
        <v>2805</v>
      </c>
      <c r="ES50" s="182" t="s">
        <v>2695</v>
      </c>
      <c r="ET50" s="182" t="s">
        <v>3149</v>
      </c>
    </row>
    <row r="51" spans="1:150" x14ac:dyDescent="0.3">
      <c r="A51" s="1"/>
      <c r="B51" s="181" t="s">
        <v>3150</v>
      </c>
      <c r="C51" s="181" t="s">
        <v>98</v>
      </c>
      <c r="D51" s="181" t="s">
        <v>924</v>
      </c>
      <c r="E51" s="181" t="s">
        <v>3151</v>
      </c>
      <c r="F51" s="181" t="s">
        <v>3152</v>
      </c>
      <c r="G51" s="182" t="s">
        <v>2805</v>
      </c>
      <c r="H51" s="182" t="s">
        <v>3153</v>
      </c>
      <c r="I51" s="182" t="s">
        <v>2695</v>
      </c>
      <c r="J51" s="182" t="s">
        <v>2805</v>
      </c>
      <c r="K51" s="182" t="s">
        <v>3154</v>
      </c>
      <c r="L51" s="182" t="s">
        <v>3155</v>
      </c>
      <c r="M51" s="182" t="s">
        <v>2805</v>
      </c>
      <c r="N51" s="182" t="s">
        <v>2695</v>
      </c>
      <c r="O51" s="182" t="s">
        <v>2695</v>
      </c>
      <c r="P51" s="182" t="s">
        <v>2805</v>
      </c>
      <c r="Q51" s="182" t="s">
        <v>3156</v>
      </c>
      <c r="R51" s="182" t="s">
        <v>2695</v>
      </c>
      <c r="S51" s="182" t="s">
        <v>2805</v>
      </c>
      <c r="T51" s="182" t="s">
        <v>2695</v>
      </c>
      <c r="U51" s="182" t="s">
        <v>3157</v>
      </c>
      <c r="V51" s="182" t="s">
        <v>2805</v>
      </c>
      <c r="W51" s="182" t="s">
        <v>2695</v>
      </c>
      <c r="X51" s="182" t="s">
        <v>2695</v>
      </c>
      <c r="Y51" s="182" t="s">
        <v>2805</v>
      </c>
      <c r="Z51" s="182" t="s">
        <v>3158</v>
      </c>
      <c r="AA51" s="182" t="s">
        <v>3159</v>
      </c>
      <c r="AB51" s="182" t="s">
        <v>2805</v>
      </c>
      <c r="AC51" s="182" t="s">
        <v>2695</v>
      </c>
      <c r="AD51" s="182" t="s">
        <v>3160</v>
      </c>
      <c r="AE51" s="182" t="s">
        <v>2805</v>
      </c>
      <c r="AF51" s="182" t="s">
        <v>3161</v>
      </c>
      <c r="AG51" s="182" t="s">
        <v>2695</v>
      </c>
      <c r="AH51" s="182" t="s">
        <v>2805</v>
      </c>
      <c r="AI51" s="182" t="s">
        <v>3162</v>
      </c>
      <c r="AJ51" s="182" t="s">
        <v>3163</v>
      </c>
      <c r="AK51" s="182" t="s">
        <v>2805</v>
      </c>
      <c r="AL51" s="182" t="s">
        <v>3164</v>
      </c>
      <c r="AM51" s="182" t="s">
        <v>3165</v>
      </c>
      <c r="AN51" s="182" t="s">
        <v>2805</v>
      </c>
      <c r="AO51" s="182" t="s">
        <v>3166</v>
      </c>
      <c r="AP51" s="182" t="s">
        <v>2695</v>
      </c>
      <c r="AQ51" s="182" t="s">
        <v>2805</v>
      </c>
      <c r="AR51" s="182" t="s">
        <v>2695</v>
      </c>
      <c r="AS51" s="182" t="s">
        <v>3167</v>
      </c>
      <c r="AT51" s="182" t="s">
        <v>2805</v>
      </c>
      <c r="AU51" s="182" t="s">
        <v>3168</v>
      </c>
      <c r="AV51" s="182" t="s">
        <v>3169</v>
      </c>
      <c r="AW51" s="182" t="s">
        <v>2805</v>
      </c>
      <c r="AX51" s="182" t="s">
        <v>2695</v>
      </c>
      <c r="AY51" s="182" t="s">
        <v>2695</v>
      </c>
      <c r="AZ51" s="182" t="s">
        <v>2805</v>
      </c>
      <c r="BA51" s="182" t="s">
        <v>2695</v>
      </c>
      <c r="BB51" s="182" t="s">
        <v>2695</v>
      </c>
      <c r="BC51" s="182" t="s">
        <v>2805</v>
      </c>
      <c r="BD51" s="182" t="s">
        <v>2695</v>
      </c>
      <c r="BE51" s="182" t="s">
        <v>2695</v>
      </c>
      <c r="BF51" s="182" t="s">
        <v>2805</v>
      </c>
      <c r="BG51" s="182" t="s">
        <v>2695</v>
      </c>
      <c r="BH51" s="182" t="s">
        <v>2695</v>
      </c>
      <c r="BI51" s="182" t="s">
        <v>2805</v>
      </c>
      <c r="BJ51" s="182" t="s">
        <v>2695</v>
      </c>
      <c r="BK51" s="182" t="s">
        <v>2695</v>
      </c>
      <c r="BL51" s="182" t="s">
        <v>2805</v>
      </c>
      <c r="BM51" s="182" t="s">
        <v>2695</v>
      </c>
      <c r="BN51" s="182" t="s">
        <v>2695</v>
      </c>
      <c r="BO51" s="182" t="s">
        <v>2805</v>
      </c>
      <c r="BP51" s="182" t="s">
        <v>3170</v>
      </c>
      <c r="BQ51" s="182" t="s">
        <v>2695</v>
      </c>
      <c r="BR51" s="182" t="s">
        <v>2805</v>
      </c>
      <c r="BS51" s="182" t="s">
        <v>3171</v>
      </c>
      <c r="BT51" s="182" t="s">
        <v>2695</v>
      </c>
      <c r="BU51" s="182" t="s">
        <v>2805</v>
      </c>
      <c r="BV51" s="182" t="s">
        <v>2695</v>
      </c>
      <c r="BW51" s="182" t="s">
        <v>2695</v>
      </c>
      <c r="BX51" s="182" t="s">
        <v>2805</v>
      </c>
      <c r="BY51" s="182" t="s">
        <v>2695</v>
      </c>
      <c r="BZ51" s="182" t="s">
        <v>2695</v>
      </c>
      <c r="CA51" s="182" t="s">
        <v>2805</v>
      </c>
      <c r="CB51" s="182" t="s">
        <v>2695</v>
      </c>
      <c r="CC51" s="182" t="s">
        <v>2695</v>
      </c>
      <c r="CD51" s="182" t="s">
        <v>2805</v>
      </c>
      <c r="CE51" s="182" t="s">
        <v>2695</v>
      </c>
      <c r="CF51" s="182" t="s">
        <v>2695</v>
      </c>
      <c r="CG51" s="182" t="s">
        <v>2805</v>
      </c>
      <c r="CH51" s="182" t="s">
        <v>2695</v>
      </c>
      <c r="CI51" s="182" t="s">
        <v>2695</v>
      </c>
      <c r="CJ51" s="182" t="s">
        <v>2805</v>
      </c>
      <c r="CK51" s="182" t="s">
        <v>2695</v>
      </c>
      <c r="CL51" s="182" t="s">
        <v>2695</v>
      </c>
      <c r="CM51" s="182" t="s">
        <v>2805</v>
      </c>
      <c r="CN51" s="182" t="s">
        <v>2695</v>
      </c>
      <c r="CO51" s="182" t="s">
        <v>2695</v>
      </c>
      <c r="CP51" s="182" t="s">
        <v>2805</v>
      </c>
      <c r="CQ51" s="182" t="s">
        <v>3092</v>
      </c>
      <c r="CR51" s="182" t="s">
        <v>2695</v>
      </c>
      <c r="CS51" s="182" t="s">
        <v>2805</v>
      </c>
      <c r="CT51" s="182" t="s">
        <v>3093</v>
      </c>
      <c r="CU51" s="182" t="s">
        <v>3172</v>
      </c>
      <c r="CV51" s="182" t="s">
        <v>2805</v>
      </c>
      <c r="CW51" s="182" t="s">
        <v>2695</v>
      </c>
      <c r="CX51" s="182" t="s">
        <v>2695</v>
      </c>
      <c r="CY51" s="182" t="s">
        <v>2805</v>
      </c>
      <c r="CZ51" s="182" t="s">
        <v>2695</v>
      </c>
      <c r="DA51" s="182" t="s">
        <v>3173</v>
      </c>
      <c r="DB51" s="182" t="s">
        <v>2805</v>
      </c>
      <c r="DC51" s="182" t="s">
        <v>2695</v>
      </c>
      <c r="DD51" s="182" t="s">
        <v>3174</v>
      </c>
      <c r="DE51" s="182" t="s">
        <v>2805</v>
      </c>
      <c r="DF51" s="182" t="s">
        <v>2695</v>
      </c>
      <c r="DG51" s="182" t="s">
        <v>3175</v>
      </c>
      <c r="DH51" s="182" t="s">
        <v>2805</v>
      </c>
      <c r="DI51" s="182" t="s">
        <v>2695</v>
      </c>
      <c r="DJ51" s="182" t="s">
        <v>3176</v>
      </c>
      <c r="DK51" s="182" t="s">
        <v>2805</v>
      </c>
      <c r="DL51" s="182" t="s">
        <v>2695</v>
      </c>
      <c r="DM51" s="182" t="s">
        <v>3177</v>
      </c>
      <c r="DN51" s="182" t="s">
        <v>2805</v>
      </c>
      <c r="DO51" s="182" t="s">
        <v>2695</v>
      </c>
      <c r="DP51" s="182" t="s">
        <v>3178</v>
      </c>
      <c r="DQ51" s="182" t="s">
        <v>2805</v>
      </c>
      <c r="DR51" s="182" t="s">
        <v>3179</v>
      </c>
      <c r="DS51" s="182" t="s">
        <v>3180</v>
      </c>
      <c r="DT51" s="182" t="s">
        <v>2805</v>
      </c>
      <c r="DU51" s="182" t="s">
        <v>3110</v>
      </c>
      <c r="DV51" s="182" t="s">
        <v>2695</v>
      </c>
      <c r="DW51" s="182" t="s">
        <v>2805</v>
      </c>
      <c r="DX51" s="182" t="s">
        <v>2695</v>
      </c>
      <c r="DY51" s="182" t="s">
        <v>3181</v>
      </c>
      <c r="DZ51" s="182" t="s">
        <v>2805</v>
      </c>
      <c r="EA51" s="182" t="s">
        <v>2695</v>
      </c>
      <c r="EB51" s="182" t="s">
        <v>2695</v>
      </c>
      <c r="EC51" s="182" t="s">
        <v>2805</v>
      </c>
      <c r="ED51" s="182" t="s">
        <v>2695</v>
      </c>
      <c r="EE51" s="182" t="s">
        <v>2695</v>
      </c>
      <c r="EF51" s="182" t="s">
        <v>2805</v>
      </c>
      <c r="EG51" s="182" t="s">
        <v>2695</v>
      </c>
      <c r="EH51" s="182" t="s">
        <v>3182</v>
      </c>
      <c r="EI51" s="182" t="s">
        <v>2805</v>
      </c>
      <c r="EJ51" s="182" t="s">
        <v>3183</v>
      </c>
      <c r="EK51" s="182" t="s">
        <v>3184</v>
      </c>
      <c r="EL51" s="182" t="s">
        <v>2805</v>
      </c>
      <c r="EM51" s="182" t="s">
        <v>2695</v>
      </c>
      <c r="EN51" s="182" t="s">
        <v>2695</v>
      </c>
      <c r="EO51" s="182" t="s">
        <v>2805</v>
      </c>
      <c r="EP51" s="182" t="s">
        <v>2695</v>
      </c>
      <c r="EQ51" s="182" t="s">
        <v>2695</v>
      </c>
      <c r="ER51" s="182" t="s">
        <v>2805</v>
      </c>
      <c r="ES51" s="182" t="s">
        <v>2695</v>
      </c>
      <c r="ET51" s="182" t="s">
        <v>2695</v>
      </c>
    </row>
    <row r="52" spans="1:150" x14ac:dyDescent="0.3">
      <c r="A52" s="1"/>
      <c r="B52" s="181" t="s">
        <v>3185</v>
      </c>
      <c r="C52" s="181" t="s">
        <v>98</v>
      </c>
      <c r="D52" s="181" t="s">
        <v>924</v>
      </c>
      <c r="E52" s="181" t="s">
        <v>3186</v>
      </c>
      <c r="F52" s="181" t="s">
        <v>3187</v>
      </c>
      <c r="G52" s="182" t="s">
        <v>2805</v>
      </c>
      <c r="H52" s="182" t="s">
        <v>3188</v>
      </c>
      <c r="I52" s="182" t="s">
        <v>2695</v>
      </c>
      <c r="J52" s="182" t="s">
        <v>2805</v>
      </c>
      <c r="K52" s="182" t="s">
        <v>2695</v>
      </c>
      <c r="L52" s="182" t="s">
        <v>3189</v>
      </c>
      <c r="M52" s="182" t="s">
        <v>2805</v>
      </c>
      <c r="N52" s="182" t="s">
        <v>3190</v>
      </c>
      <c r="O52" s="182" t="s">
        <v>3191</v>
      </c>
      <c r="P52" s="182" t="s">
        <v>2805</v>
      </c>
      <c r="Q52" s="182" t="s">
        <v>2695</v>
      </c>
      <c r="R52" s="182" t="s">
        <v>3053</v>
      </c>
      <c r="S52" s="182" t="s">
        <v>2805</v>
      </c>
      <c r="T52" s="182" t="s">
        <v>3192</v>
      </c>
      <c r="U52" s="182" t="s">
        <v>3193</v>
      </c>
      <c r="V52" s="182" t="s">
        <v>2805</v>
      </c>
      <c r="W52" s="182" t="s">
        <v>3190</v>
      </c>
      <c r="X52" s="182" t="s">
        <v>3191</v>
      </c>
      <c r="Y52" s="182" t="s">
        <v>2805</v>
      </c>
      <c r="Z52" s="182" t="s">
        <v>2695</v>
      </c>
      <c r="AA52" s="182" t="s">
        <v>3194</v>
      </c>
      <c r="AB52" s="182" t="s">
        <v>2805</v>
      </c>
      <c r="AC52" s="182" t="s">
        <v>3195</v>
      </c>
      <c r="AD52" s="182" t="s">
        <v>3196</v>
      </c>
      <c r="AE52" s="182" t="s">
        <v>2805</v>
      </c>
      <c r="AF52" s="182" t="s">
        <v>2695</v>
      </c>
      <c r="AG52" s="182" t="s">
        <v>3197</v>
      </c>
      <c r="AH52" s="182" t="s">
        <v>2805</v>
      </c>
      <c r="AI52" s="182" t="s">
        <v>3198</v>
      </c>
      <c r="AJ52" s="182" t="s">
        <v>3199</v>
      </c>
      <c r="AK52" s="182" t="s">
        <v>2805</v>
      </c>
      <c r="AL52" s="182" t="s">
        <v>3200</v>
      </c>
      <c r="AM52" s="182" t="s">
        <v>3201</v>
      </c>
      <c r="AN52" s="182" t="s">
        <v>2805</v>
      </c>
      <c r="AO52" s="182" t="s">
        <v>3202</v>
      </c>
      <c r="AP52" s="182" t="s">
        <v>3203</v>
      </c>
      <c r="AQ52" s="182" t="s">
        <v>2805</v>
      </c>
      <c r="AR52" s="182" t="s">
        <v>3204</v>
      </c>
      <c r="AS52" s="182" t="s">
        <v>3205</v>
      </c>
      <c r="AT52" s="182" t="s">
        <v>2805</v>
      </c>
      <c r="AU52" s="182" t="s">
        <v>3206</v>
      </c>
      <c r="AV52" s="182" t="s">
        <v>3207</v>
      </c>
      <c r="AW52" s="182" t="s">
        <v>2805</v>
      </c>
      <c r="AX52" s="182" t="s">
        <v>3208</v>
      </c>
      <c r="AY52" s="182" t="s">
        <v>2695</v>
      </c>
      <c r="AZ52" s="182" t="s">
        <v>2805</v>
      </c>
      <c r="BA52" s="182" t="s">
        <v>2695</v>
      </c>
      <c r="BB52" s="182" t="s">
        <v>3209</v>
      </c>
      <c r="BC52" s="182" t="s">
        <v>2805</v>
      </c>
      <c r="BD52" s="182" t="s">
        <v>2695</v>
      </c>
      <c r="BE52" s="182" t="s">
        <v>3091</v>
      </c>
      <c r="BF52" s="182" t="s">
        <v>2805</v>
      </c>
      <c r="BG52" s="182" t="s">
        <v>2695</v>
      </c>
      <c r="BH52" s="182" t="s">
        <v>3091</v>
      </c>
      <c r="BI52" s="182" t="s">
        <v>2805</v>
      </c>
      <c r="BJ52" s="182" t="s">
        <v>2695</v>
      </c>
      <c r="BK52" s="182" t="s">
        <v>3210</v>
      </c>
      <c r="BL52" s="182" t="s">
        <v>2805</v>
      </c>
      <c r="BM52" s="182" t="s">
        <v>2695</v>
      </c>
      <c r="BN52" s="182" t="s">
        <v>3210</v>
      </c>
      <c r="BO52" s="182" t="s">
        <v>2805</v>
      </c>
      <c r="BP52" s="182" t="s">
        <v>2695</v>
      </c>
      <c r="BQ52" s="182" t="s">
        <v>3211</v>
      </c>
      <c r="BR52" s="182" t="s">
        <v>2805</v>
      </c>
      <c r="BS52" s="182" t="s">
        <v>2695</v>
      </c>
      <c r="BT52" s="182" t="s">
        <v>3212</v>
      </c>
      <c r="BU52" s="182" t="s">
        <v>2805</v>
      </c>
      <c r="BV52" s="182" t="s">
        <v>3078</v>
      </c>
      <c r="BW52" s="182" t="s">
        <v>2866</v>
      </c>
      <c r="BX52" s="182" t="s">
        <v>2805</v>
      </c>
      <c r="BY52" s="182" t="s">
        <v>2695</v>
      </c>
      <c r="BZ52" s="182" t="s">
        <v>3091</v>
      </c>
      <c r="CA52" s="182" t="s">
        <v>2805</v>
      </c>
      <c r="CB52" s="182" t="s">
        <v>3213</v>
      </c>
      <c r="CC52" s="182" t="s">
        <v>3214</v>
      </c>
      <c r="CD52" s="182" t="s">
        <v>2805</v>
      </c>
      <c r="CE52" s="182" t="s">
        <v>3215</v>
      </c>
      <c r="CF52" s="182" t="s">
        <v>2695</v>
      </c>
      <c r="CG52" s="182" t="s">
        <v>2805</v>
      </c>
      <c r="CH52" s="182" t="s">
        <v>3088</v>
      </c>
      <c r="CI52" s="182" t="s">
        <v>2695</v>
      </c>
      <c r="CJ52" s="182" t="s">
        <v>2805</v>
      </c>
      <c r="CK52" s="182" t="s">
        <v>3216</v>
      </c>
      <c r="CL52" s="182" t="s">
        <v>2695</v>
      </c>
      <c r="CM52" s="182" t="s">
        <v>2805</v>
      </c>
      <c r="CN52" s="182" t="s">
        <v>2695</v>
      </c>
      <c r="CO52" s="182" t="s">
        <v>3091</v>
      </c>
      <c r="CP52" s="182" t="s">
        <v>2805</v>
      </c>
      <c r="CQ52" s="182" t="s">
        <v>2695</v>
      </c>
      <c r="CR52" s="182" t="s">
        <v>2695</v>
      </c>
      <c r="CS52" s="182" t="s">
        <v>2805</v>
      </c>
      <c r="CT52" s="182" t="s">
        <v>2695</v>
      </c>
      <c r="CU52" s="182" t="s">
        <v>3091</v>
      </c>
      <c r="CV52" s="182" t="s">
        <v>2805</v>
      </c>
      <c r="CW52" s="182" t="s">
        <v>2695</v>
      </c>
      <c r="CX52" s="182" t="s">
        <v>3091</v>
      </c>
      <c r="CY52" s="182" t="s">
        <v>2805</v>
      </c>
      <c r="CZ52" s="182" t="s">
        <v>3217</v>
      </c>
      <c r="DA52" s="182" t="s">
        <v>3218</v>
      </c>
      <c r="DB52" s="182" t="s">
        <v>2805</v>
      </c>
      <c r="DC52" s="182" t="s">
        <v>2695</v>
      </c>
      <c r="DD52" s="182" t="s">
        <v>3219</v>
      </c>
      <c r="DE52" s="182" t="s">
        <v>2805</v>
      </c>
      <c r="DF52" s="182" t="s">
        <v>3220</v>
      </c>
      <c r="DG52" s="182" t="s">
        <v>2695</v>
      </c>
      <c r="DH52" s="182" t="s">
        <v>2805</v>
      </c>
      <c r="DI52" s="182" t="s">
        <v>2695</v>
      </c>
      <c r="DJ52" s="182" t="s">
        <v>3221</v>
      </c>
      <c r="DK52" s="182" t="s">
        <v>2805</v>
      </c>
      <c r="DL52" s="182" t="s">
        <v>3222</v>
      </c>
      <c r="DM52" s="182" t="s">
        <v>3223</v>
      </c>
      <c r="DN52" s="182" t="s">
        <v>2805</v>
      </c>
      <c r="DO52" s="182" t="s">
        <v>3224</v>
      </c>
      <c r="DP52" s="182" t="s">
        <v>3225</v>
      </c>
      <c r="DQ52" s="182" t="s">
        <v>2805</v>
      </c>
      <c r="DR52" s="182" t="s">
        <v>3135</v>
      </c>
      <c r="DS52" s="182" t="s">
        <v>3136</v>
      </c>
      <c r="DT52" s="182" t="s">
        <v>2805</v>
      </c>
      <c r="DU52" s="182" t="s">
        <v>2695</v>
      </c>
      <c r="DV52" s="182" t="s">
        <v>3226</v>
      </c>
      <c r="DW52" s="182" t="s">
        <v>2805</v>
      </c>
      <c r="DX52" s="182" t="s">
        <v>3227</v>
      </c>
      <c r="DY52" s="182" t="s">
        <v>2695</v>
      </c>
      <c r="DZ52" s="182" t="s">
        <v>2805</v>
      </c>
      <c r="EA52" s="182" t="s">
        <v>2695</v>
      </c>
      <c r="EB52" s="182" t="s">
        <v>3228</v>
      </c>
      <c r="EC52" s="182" t="s">
        <v>2805</v>
      </c>
      <c r="ED52" s="182" t="s">
        <v>2695</v>
      </c>
      <c r="EE52" s="182" t="s">
        <v>3229</v>
      </c>
      <c r="EF52" s="182" t="s">
        <v>2805</v>
      </c>
      <c r="EG52" s="182" t="s">
        <v>2695</v>
      </c>
      <c r="EH52" s="182" t="s">
        <v>3230</v>
      </c>
      <c r="EI52" s="182" t="s">
        <v>2805</v>
      </c>
      <c r="EJ52" s="182" t="s">
        <v>2695</v>
      </c>
      <c r="EK52" s="182" t="s">
        <v>3231</v>
      </c>
      <c r="EL52" s="182" t="s">
        <v>2805</v>
      </c>
      <c r="EM52" s="182" t="s">
        <v>2695</v>
      </c>
      <c r="EN52" s="182" t="s">
        <v>3232</v>
      </c>
      <c r="EO52" s="182" t="s">
        <v>2805</v>
      </c>
      <c r="EP52" s="182" t="s">
        <v>2695</v>
      </c>
      <c r="EQ52" s="182" t="s">
        <v>3125</v>
      </c>
      <c r="ER52" s="182" t="s">
        <v>2805</v>
      </c>
      <c r="ES52" s="182" t="s">
        <v>3233</v>
      </c>
      <c r="ET52" s="182" t="s">
        <v>2695</v>
      </c>
    </row>
    <row r="53" spans="1:150" x14ac:dyDescent="0.3">
      <c r="A53" s="1"/>
      <c r="B53" s="181" t="s">
        <v>3234</v>
      </c>
      <c r="C53" s="181" t="s">
        <v>98</v>
      </c>
      <c r="D53" s="181" t="s">
        <v>924</v>
      </c>
      <c r="E53" s="181" t="s">
        <v>3235</v>
      </c>
      <c r="F53" s="181" t="s">
        <v>3236</v>
      </c>
      <c r="G53" s="182" t="s">
        <v>2805</v>
      </c>
      <c r="H53" s="182" t="s">
        <v>2695</v>
      </c>
      <c r="I53" s="182" t="s">
        <v>3053</v>
      </c>
      <c r="J53" s="182" t="s">
        <v>2805</v>
      </c>
      <c r="K53" s="182" t="s">
        <v>3237</v>
      </c>
      <c r="L53" s="182" t="s">
        <v>2695</v>
      </c>
      <c r="M53" s="182" t="s">
        <v>2805</v>
      </c>
      <c r="N53" s="182" t="s">
        <v>3190</v>
      </c>
      <c r="O53" s="182" t="s">
        <v>3191</v>
      </c>
      <c r="P53" s="182" t="s">
        <v>2805</v>
      </c>
      <c r="Q53" s="182" t="s">
        <v>3156</v>
      </c>
      <c r="R53" s="182" t="s">
        <v>2695</v>
      </c>
      <c r="S53" s="182" t="s">
        <v>2805</v>
      </c>
      <c r="T53" s="182" t="s">
        <v>3238</v>
      </c>
      <c r="U53" s="182" t="s">
        <v>2695</v>
      </c>
      <c r="V53" s="182" t="s">
        <v>2805</v>
      </c>
      <c r="W53" s="182" t="s">
        <v>3190</v>
      </c>
      <c r="X53" s="182" t="s">
        <v>3191</v>
      </c>
      <c r="Y53" s="182" t="s">
        <v>2805</v>
      </c>
      <c r="Z53" s="182" t="s">
        <v>3239</v>
      </c>
      <c r="AA53" s="182" t="s">
        <v>3240</v>
      </c>
      <c r="AB53" s="182" t="s">
        <v>2805</v>
      </c>
      <c r="AC53" s="182" t="s">
        <v>3195</v>
      </c>
      <c r="AD53" s="182" t="s">
        <v>3196</v>
      </c>
      <c r="AE53" s="182" t="s">
        <v>2805</v>
      </c>
      <c r="AF53" s="182" t="s">
        <v>3241</v>
      </c>
      <c r="AG53" s="182" t="s">
        <v>3242</v>
      </c>
      <c r="AH53" s="182" t="s">
        <v>2805</v>
      </c>
      <c r="AI53" s="182" t="s">
        <v>3198</v>
      </c>
      <c r="AJ53" s="182" t="s">
        <v>3199</v>
      </c>
      <c r="AK53" s="182" t="s">
        <v>2805</v>
      </c>
      <c r="AL53" s="182" t="s">
        <v>2695</v>
      </c>
      <c r="AM53" s="182" t="s">
        <v>2695</v>
      </c>
      <c r="AN53" s="182" t="s">
        <v>2805</v>
      </c>
      <c r="AO53" s="182" t="s">
        <v>2695</v>
      </c>
      <c r="AP53" s="182" t="s">
        <v>3243</v>
      </c>
      <c r="AQ53" s="182" t="s">
        <v>2805</v>
      </c>
      <c r="AR53" s="182" t="s">
        <v>3204</v>
      </c>
      <c r="AS53" s="182" t="s">
        <v>3205</v>
      </c>
      <c r="AT53" s="182" t="s">
        <v>2805</v>
      </c>
      <c r="AU53" s="182" t="s">
        <v>3206</v>
      </c>
      <c r="AV53" s="182" t="s">
        <v>3207</v>
      </c>
      <c r="AW53" s="182" t="s">
        <v>2805</v>
      </c>
      <c r="AX53" s="182" t="s">
        <v>3244</v>
      </c>
      <c r="AY53" s="182" t="s">
        <v>3073</v>
      </c>
      <c r="AZ53" s="182" t="s">
        <v>2805</v>
      </c>
      <c r="BA53" s="182" t="s">
        <v>3074</v>
      </c>
      <c r="BB53" s="182" t="s">
        <v>3245</v>
      </c>
      <c r="BC53" s="182" t="s">
        <v>2805</v>
      </c>
      <c r="BD53" s="182" t="s">
        <v>3076</v>
      </c>
      <c r="BE53" s="182" t="s">
        <v>3246</v>
      </c>
      <c r="BF53" s="182" t="s">
        <v>2805</v>
      </c>
      <c r="BG53" s="182" t="s">
        <v>3078</v>
      </c>
      <c r="BH53" s="182" t="s">
        <v>2866</v>
      </c>
      <c r="BI53" s="182" t="s">
        <v>2805</v>
      </c>
      <c r="BJ53" s="182" t="s">
        <v>2695</v>
      </c>
      <c r="BK53" s="182" t="s">
        <v>3247</v>
      </c>
      <c r="BL53" s="182" t="s">
        <v>2805</v>
      </c>
      <c r="BM53" s="182" t="s">
        <v>2695</v>
      </c>
      <c r="BN53" s="182" t="s">
        <v>3247</v>
      </c>
      <c r="BO53" s="182" t="s">
        <v>2805</v>
      </c>
      <c r="BP53" s="182" t="s">
        <v>3248</v>
      </c>
      <c r="BQ53" s="182" t="s">
        <v>3249</v>
      </c>
      <c r="BR53" s="182" t="s">
        <v>2805</v>
      </c>
      <c r="BS53" s="182" t="s">
        <v>3250</v>
      </c>
      <c r="BT53" s="182" t="s">
        <v>3251</v>
      </c>
      <c r="BU53" s="182" t="s">
        <v>2805</v>
      </c>
      <c r="BV53" s="182" t="s">
        <v>2695</v>
      </c>
      <c r="BW53" s="182" t="s">
        <v>3252</v>
      </c>
      <c r="BX53" s="182" t="s">
        <v>2805</v>
      </c>
      <c r="BY53" s="182" t="s">
        <v>3078</v>
      </c>
      <c r="BZ53" s="182" t="s">
        <v>2866</v>
      </c>
      <c r="CA53" s="182" t="s">
        <v>2805</v>
      </c>
      <c r="CB53" s="182" t="s">
        <v>3213</v>
      </c>
      <c r="CC53" s="182" t="s">
        <v>3214</v>
      </c>
      <c r="CD53" s="182" t="s">
        <v>2805</v>
      </c>
      <c r="CE53" s="182" t="s">
        <v>3215</v>
      </c>
      <c r="CF53" s="182" t="s">
        <v>2695</v>
      </c>
      <c r="CG53" s="182" t="s">
        <v>2805</v>
      </c>
      <c r="CH53" s="182" t="s">
        <v>2695</v>
      </c>
      <c r="CI53" s="182" t="s">
        <v>2695</v>
      </c>
      <c r="CJ53" s="182" t="s">
        <v>2805</v>
      </c>
      <c r="CK53" s="182" t="s">
        <v>3216</v>
      </c>
      <c r="CL53" s="182" t="s">
        <v>2695</v>
      </c>
      <c r="CM53" s="182" t="s">
        <v>2805</v>
      </c>
      <c r="CN53" s="182" t="s">
        <v>3090</v>
      </c>
      <c r="CO53" s="182" t="s">
        <v>2695</v>
      </c>
      <c r="CP53" s="182" t="s">
        <v>2805</v>
      </c>
      <c r="CQ53" s="182" t="s">
        <v>2695</v>
      </c>
      <c r="CR53" s="182" t="s">
        <v>2695</v>
      </c>
      <c r="CS53" s="182" t="s">
        <v>2805</v>
      </c>
      <c r="CT53" s="182" t="s">
        <v>2695</v>
      </c>
      <c r="CU53" s="182" t="s">
        <v>2695</v>
      </c>
      <c r="CV53" s="182" t="s">
        <v>2805</v>
      </c>
      <c r="CW53" s="182" t="s">
        <v>3095</v>
      </c>
      <c r="CX53" s="182" t="s">
        <v>3253</v>
      </c>
      <c r="CY53" s="182" t="s">
        <v>2805</v>
      </c>
      <c r="CZ53" s="182" t="s">
        <v>3254</v>
      </c>
      <c r="DA53" s="182" t="s">
        <v>2695</v>
      </c>
      <c r="DB53" s="182" t="s">
        <v>2805</v>
      </c>
      <c r="DC53" s="182" t="s">
        <v>3099</v>
      </c>
      <c r="DD53" s="182" t="s">
        <v>2695</v>
      </c>
      <c r="DE53" s="182" t="s">
        <v>2805</v>
      </c>
      <c r="DF53" s="182" t="s">
        <v>2695</v>
      </c>
      <c r="DG53" s="182" t="s">
        <v>2695</v>
      </c>
      <c r="DH53" s="182" t="s">
        <v>2805</v>
      </c>
      <c r="DI53" s="182" t="s">
        <v>2695</v>
      </c>
      <c r="DJ53" s="182" t="s">
        <v>2695</v>
      </c>
      <c r="DK53" s="182" t="s">
        <v>2805</v>
      </c>
      <c r="DL53" s="182" t="s">
        <v>2695</v>
      </c>
      <c r="DM53" s="182" t="s">
        <v>2695</v>
      </c>
      <c r="DN53" s="182" t="s">
        <v>2805</v>
      </c>
      <c r="DO53" s="182" t="s">
        <v>2695</v>
      </c>
      <c r="DP53" s="182" t="s">
        <v>2695</v>
      </c>
      <c r="DQ53" s="182" t="s">
        <v>2805</v>
      </c>
      <c r="DR53" s="182" t="s">
        <v>2695</v>
      </c>
      <c r="DS53" s="182" t="s">
        <v>2695</v>
      </c>
      <c r="DT53" s="182" t="s">
        <v>2805</v>
      </c>
      <c r="DU53" s="182" t="s">
        <v>2695</v>
      </c>
      <c r="DV53" s="182" t="s">
        <v>2695</v>
      </c>
      <c r="DW53" s="182" t="s">
        <v>2805</v>
      </c>
      <c r="DX53" s="182" t="s">
        <v>2695</v>
      </c>
      <c r="DY53" s="182" t="s">
        <v>2695</v>
      </c>
      <c r="DZ53" s="182" t="s">
        <v>2805</v>
      </c>
      <c r="EA53" s="182" t="s">
        <v>3140</v>
      </c>
      <c r="EB53" s="182" t="s">
        <v>3141</v>
      </c>
      <c r="EC53" s="182" t="s">
        <v>2805</v>
      </c>
      <c r="ED53" s="182" t="s">
        <v>3116</v>
      </c>
      <c r="EE53" s="182" t="s">
        <v>2695</v>
      </c>
      <c r="EF53" s="182" t="s">
        <v>2805</v>
      </c>
      <c r="EG53" s="182" t="s">
        <v>2695</v>
      </c>
      <c r="EH53" s="182" t="s">
        <v>2695</v>
      </c>
      <c r="EI53" s="182" t="s">
        <v>2805</v>
      </c>
      <c r="EJ53" s="182" t="s">
        <v>2695</v>
      </c>
      <c r="EK53" s="182" t="s">
        <v>2695</v>
      </c>
      <c r="EL53" s="182" t="s">
        <v>2805</v>
      </c>
      <c r="EM53" s="182" t="s">
        <v>3255</v>
      </c>
      <c r="EN53" s="182" t="s">
        <v>2695</v>
      </c>
      <c r="EO53" s="182" t="s">
        <v>2805</v>
      </c>
      <c r="EP53" s="182" t="s">
        <v>3148</v>
      </c>
      <c r="EQ53" s="182" t="s">
        <v>2695</v>
      </c>
      <c r="ER53" s="182" t="s">
        <v>2805</v>
      </c>
      <c r="ES53" s="182" t="s">
        <v>3256</v>
      </c>
      <c r="ET53" s="182" t="s">
        <v>3257</v>
      </c>
    </row>
    <row r="54" spans="1:150" x14ac:dyDescent="0.3">
      <c r="A54" s="1"/>
      <c r="B54" s="180" t="s">
        <v>3258</v>
      </c>
      <c r="C54" s="180" t="s">
        <v>98</v>
      </c>
      <c r="D54" s="180" t="s">
        <v>925</v>
      </c>
      <c r="E54" s="180" t="s">
        <v>3259</v>
      </c>
      <c r="F54" s="180" t="s">
        <v>3260</v>
      </c>
      <c r="G54" s="180" t="s">
        <v>2805</v>
      </c>
      <c r="H54" s="180" t="s">
        <v>2866</v>
      </c>
      <c r="I54" s="180" t="s">
        <v>3261</v>
      </c>
      <c r="J54" s="180" t="s">
        <v>2805</v>
      </c>
      <c r="K54" s="180" t="s">
        <v>2866</v>
      </c>
      <c r="L54" s="180" t="s">
        <v>3261</v>
      </c>
      <c r="M54" s="180" t="s">
        <v>2805</v>
      </c>
      <c r="N54" s="180" t="s">
        <v>2866</v>
      </c>
      <c r="O54" s="180" t="s">
        <v>3261</v>
      </c>
      <c r="P54" s="180" t="s">
        <v>2805</v>
      </c>
      <c r="Q54" s="180" t="s">
        <v>2695</v>
      </c>
      <c r="R54" s="180" t="s">
        <v>3261</v>
      </c>
      <c r="S54" s="180" t="s">
        <v>2805</v>
      </c>
      <c r="T54" s="180" t="s">
        <v>2866</v>
      </c>
      <c r="U54" s="180" t="s">
        <v>3261</v>
      </c>
      <c r="V54" s="180" t="s">
        <v>2805</v>
      </c>
      <c r="W54" s="180" t="s">
        <v>2866</v>
      </c>
      <c r="X54" s="180" t="s">
        <v>3261</v>
      </c>
      <c r="Y54" s="180" t="s">
        <v>2805</v>
      </c>
      <c r="Z54" s="180" t="s">
        <v>2866</v>
      </c>
      <c r="AA54" s="180" t="s">
        <v>3261</v>
      </c>
      <c r="AB54" s="180" t="s">
        <v>2805</v>
      </c>
      <c r="AC54" s="180" t="s">
        <v>2695</v>
      </c>
      <c r="AD54" s="180" t="s">
        <v>3261</v>
      </c>
      <c r="AE54" s="180" t="s">
        <v>2805</v>
      </c>
      <c r="AF54" s="180" t="s">
        <v>2695</v>
      </c>
      <c r="AG54" s="180" t="s">
        <v>3261</v>
      </c>
      <c r="AH54" s="180" t="s">
        <v>2805</v>
      </c>
      <c r="AI54" s="180" t="s">
        <v>2695</v>
      </c>
      <c r="AJ54" s="180" t="s">
        <v>3261</v>
      </c>
      <c r="AK54" s="180" t="s">
        <v>2805</v>
      </c>
      <c r="AL54" s="180" t="s">
        <v>2695</v>
      </c>
      <c r="AM54" s="180" t="s">
        <v>3261</v>
      </c>
      <c r="AN54" s="180" t="s">
        <v>2805</v>
      </c>
      <c r="AO54" s="180" t="s">
        <v>2695</v>
      </c>
      <c r="AP54" s="180" t="s">
        <v>3261</v>
      </c>
      <c r="AQ54" s="180" t="s">
        <v>2805</v>
      </c>
      <c r="AR54" s="180" t="s">
        <v>2695</v>
      </c>
      <c r="AS54" s="180" t="s">
        <v>3261</v>
      </c>
      <c r="AT54" s="180" t="s">
        <v>2805</v>
      </c>
      <c r="AU54" s="180" t="s">
        <v>2695</v>
      </c>
      <c r="AV54" s="180" t="s">
        <v>3261</v>
      </c>
      <c r="AW54" s="180" t="s">
        <v>2805</v>
      </c>
      <c r="AX54" s="180" t="s">
        <v>2695</v>
      </c>
      <c r="AY54" s="180" t="s">
        <v>3261</v>
      </c>
      <c r="AZ54" s="180" t="s">
        <v>2805</v>
      </c>
      <c r="BA54" s="180" t="s">
        <v>2695</v>
      </c>
      <c r="BB54" s="180" t="s">
        <v>3261</v>
      </c>
      <c r="BC54" s="180" t="s">
        <v>2805</v>
      </c>
      <c r="BD54" s="180" t="s">
        <v>2695</v>
      </c>
      <c r="BE54" s="180" t="s">
        <v>3261</v>
      </c>
      <c r="BF54" s="180" t="s">
        <v>2805</v>
      </c>
      <c r="BG54" s="180" t="s">
        <v>2866</v>
      </c>
      <c r="BH54" s="180" t="s">
        <v>3261</v>
      </c>
      <c r="BI54" s="180" t="s">
        <v>2805</v>
      </c>
      <c r="BJ54" s="180" t="s">
        <v>2866</v>
      </c>
      <c r="BK54" s="180" t="s">
        <v>3261</v>
      </c>
      <c r="BL54" s="180" t="s">
        <v>2805</v>
      </c>
      <c r="BM54" s="180" t="s">
        <v>2866</v>
      </c>
      <c r="BN54" s="180" t="s">
        <v>3261</v>
      </c>
      <c r="BO54" s="180" t="s">
        <v>2805</v>
      </c>
      <c r="BP54" s="180" t="s">
        <v>2866</v>
      </c>
      <c r="BQ54" s="180" t="s">
        <v>3261</v>
      </c>
      <c r="BR54" s="180" t="s">
        <v>2805</v>
      </c>
      <c r="BS54" s="180" t="s">
        <v>2695</v>
      </c>
      <c r="BT54" s="180" t="s">
        <v>3261</v>
      </c>
      <c r="BU54" s="180" t="s">
        <v>2805</v>
      </c>
      <c r="BV54" s="180" t="s">
        <v>2695</v>
      </c>
      <c r="BW54" s="180" t="s">
        <v>3261</v>
      </c>
      <c r="BX54" s="180" t="s">
        <v>2805</v>
      </c>
      <c r="BY54" s="180" t="s">
        <v>2695</v>
      </c>
      <c r="BZ54" s="180" t="s">
        <v>3261</v>
      </c>
      <c r="CA54" s="180" t="s">
        <v>2805</v>
      </c>
      <c r="CB54" s="180" t="s">
        <v>2695</v>
      </c>
      <c r="CC54" s="180" t="s">
        <v>3261</v>
      </c>
      <c r="CD54" s="180" t="s">
        <v>2805</v>
      </c>
      <c r="CE54" s="180" t="s">
        <v>2695</v>
      </c>
      <c r="CF54" s="180" t="s">
        <v>3261</v>
      </c>
      <c r="CG54" s="180" t="s">
        <v>2805</v>
      </c>
      <c r="CH54" s="180" t="s">
        <v>2866</v>
      </c>
      <c r="CI54" s="180" t="s">
        <v>3261</v>
      </c>
      <c r="CJ54" s="180" t="s">
        <v>2805</v>
      </c>
      <c r="CK54" s="180" t="s">
        <v>2866</v>
      </c>
      <c r="CL54" s="180" t="s">
        <v>3261</v>
      </c>
      <c r="CM54" s="180" t="s">
        <v>2805</v>
      </c>
      <c r="CN54" s="180" t="s">
        <v>2866</v>
      </c>
      <c r="CO54" s="180" t="s">
        <v>3261</v>
      </c>
      <c r="CP54" s="180" t="s">
        <v>2805</v>
      </c>
      <c r="CQ54" s="180" t="s">
        <v>2866</v>
      </c>
      <c r="CR54" s="180" t="s">
        <v>2695</v>
      </c>
      <c r="CS54" s="180" t="s">
        <v>2805</v>
      </c>
      <c r="CT54" s="180" t="s">
        <v>2866</v>
      </c>
      <c r="CU54" s="180" t="s">
        <v>3261</v>
      </c>
      <c r="CV54" s="180" t="s">
        <v>2805</v>
      </c>
      <c r="CW54" s="180" t="s">
        <v>2695</v>
      </c>
      <c r="CX54" s="180" t="s">
        <v>3261</v>
      </c>
      <c r="CY54" s="180" t="s">
        <v>2805</v>
      </c>
      <c r="CZ54" s="180" t="s">
        <v>2866</v>
      </c>
      <c r="DA54" s="180" t="s">
        <v>3261</v>
      </c>
      <c r="DB54" s="180" t="s">
        <v>2805</v>
      </c>
      <c r="DC54" s="180" t="s">
        <v>2866</v>
      </c>
      <c r="DD54" s="180" t="s">
        <v>3261</v>
      </c>
      <c r="DE54" s="180" t="s">
        <v>2805</v>
      </c>
      <c r="DF54" s="180" t="s">
        <v>2866</v>
      </c>
      <c r="DG54" s="180" t="s">
        <v>3262</v>
      </c>
      <c r="DH54" s="180" t="s">
        <v>2805</v>
      </c>
      <c r="DI54" s="180" t="s">
        <v>2866</v>
      </c>
      <c r="DJ54" s="180" t="s">
        <v>3261</v>
      </c>
      <c r="DK54" s="180" t="s">
        <v>2805</v>
      </c>
      <c r="DL54" s="180" t="s">
        <v>2866</v>
      </c>
      <c r="DM54" s="180" t="s">
        <v>3263</v>
      </c>
      <c r="DN54" s="180" t="s">
        <v>2805</v>
      </c>
      <c r="DO54" s="180" t="s">
        <v>2866</v>
      </c>
      <c r="DP54" s="180" t="s">
        <v>3264</v>
      </c>
      <c r="DQ54" s="180" t="s">
        <v>2805</v>
      </c>
      <c r="DR54" s="180" t="s">
        <v>2866</v>
      </c>
      <c r="DS54" s="180" t="s">
        <v>3265</v>
      </c>
      <c r="DT54" s="180" t="s">
        <v>2805</v>
      </c>
      <c r="DU54" s="180" t="s">
        <v>2866</v>
      </c>
      <c r="DV54" s="180" t="s">
        <v>3261</v>
      </c>
      <c r="DW54" s="180" t="s">
        <v>2805</v>
      </c>
      <c r="DX54" s="180" t="s">
        <v>2866</v>
      </c>
      <c r="DY54" s="180" t="s">
        <v>3266</v>
      </c>
      <c r="DZ54" s="180" t="s">
        <v>2805</v>
      </c>
      <c r="EA54" s="180" t="s">
        <v>2866</v>
      </c>
      <c r="EB54" s="180" t="s">
        <v>3267</v>
      </c>
      <c r="EC54" s="180" t="s">
        <v>2805</v>
      </c>
      <c r="ED54" s="180" t="s">
        <v>2866</v>
      </c>
      <c r="EE54" s="180" t="s">
        <v>3261</v>
      </c>
      <c r="EF54" s="180" t="s">
        <v>2805</v>
      </c>
      <c r="EG54" s="180" t="s">
        <v>2866</v>
      </c>
      <c r="EH54" s="180" t="s">
        <v>3268</v>
      </c>
      <c r="EI54" s="180" t="s">
        <v>2805</v>
      </c>
      <c r="EJ54" s="180" t="s">
        <v>2866</v>
      </c>
      <c r="EK54" s="180" t="s">
        <v>3261</v>
      </c>
      <c r="EL54" s="180" t="s">
        <v>2805</v>
      </c>
      <c r="EM54" s="180" t="s">
        <v>2695</v>
      </c>
      <c r="EN54" s="180" t="s">
        <v>3261</v>
      </c>
      <c r="EO54" s="180" t="s">
        <v>2805</v>
      </c>
      <c r="EP54" s="180" t="s">
        <v>2866</v>
      </c>
      <c r="EQ54" s="180" t="s">
        <v>3261</v>
      </c>
      <c r="ER54" s="180" t="s">
        <v>2805</v>
      </c>
      <c r="ES54" s="180" t="s">
        <v>2695</v>
      </c>
      <c r="ET54" s="180" t="s">
        <v>3261</v>
      </c>
    </row>
    <row r="55" spans="1:150" x14ac:dyDescent="0.3">
      <c r="A55" s="1"/>
      <c r="B55" s="181" t="s">
        <v>3269</v>
      </c>
      <c r="C55" s="181" t="s">
        <v>98</v>
      </c>
      <c r="D55" s="181" t="s">
        <v>925</v>
      </c>
      <c r="E55" s="181" t="s">
        <v>3270</v>
      </c>
      <c r="F55" s="181" t="s">
        <v>3271</v>
      </c>
      <c r="G55" s="182" t="s">
        <v>2805</v>
      </c>
      <c r="H55" s="182" t="s">
        <v>2866</v>
      </c>
      <c r="I55" s="182" t="s">
        <v>3261</v>
      </c>
      <c r="J55" s="182" t="s">
        <v>2805</v>
      </c>
      <c r="K55" s="182" t="s">
        <v>2866</v>
      </c>
      <c r="L55" s="182" t="s">
        <v>3261</v>
      </c>
      <c r="M55" s="182" t="s">
        <v>2805</v>
      </c>
      <c r="N55" s="182" t="s">
        <v>2866</v>
      </c>
      <c r="O55" s="182" t="s">
        <v>3261</v>
      </c>
      <c r="P55" s="182" t="s">
        <v>2805</v>
      </c>
      <c r="Q55" s="182" t="s">
        <v>2695</v>
      </c>
      <c r="R55" s="182" t="s">
        <v>3261</v>
      </c>
      <c r="S55" s="182" t="s">
        <v>2805</v>
      </c>
      <c r="T55" s="182" t="s">
        <v>2866</v>
      </c>
      <c r="U55" s="182" t="s">
        <v>3261</v>
      </c>
      <c r="V55" s="182" t="s">
        <v>2805</v>
      </c>
      <c r="W55" s="182" t="s">
        <v>2866</v>
      </c>
      <c r="X55" s="182" t="s">
        <v>3261</v>
      </c>
      <c r="Y55" s="182" t="s">
        <v>2805</v>
      </c>
      <c r="Z55" s="182" t="s">
        <v>2866</v>
      </c>
      <c r="AA55" s="182" t="s">
        <v>3261</v>
      </c>
      <c r="AB55" s="182" t="s">
        <v>2805</v>
      </c>
      <c r="AC55" s="182" t="s">
        <v>2695</v>
      </c>
      <c r="AD55" s="182" t="s">
        <v>3261</v>
      </c>
      <c r="AE55" s="182" t="s">
        <v>2805</v>
      </c>
      <c r="AF55" s="182" t="s">
        <v>2695</v>
      </c>
      <c r="AG55" s="182" t="s">
        <v>3261</v>
      </c>
      <c r="AH55" s="182" t="s">
        <v>2805</v>
      </c>
      <c r="AI55" s="182" t="s">
        <v>2695</v>
      </c>
      <c r="AJ55" s="182" t="s">
        <v>3261</v>
      </c>
      <c r="AK55" s="182" t="s">
        <v>2805</v>
      </c>
      <c r="AL55" s="182" t="s">
        <v>2695</v>
      </c>
      <c r="AM55" s="182" t="s">
        <v>3261</v>
      </c>
      <c r="AN55" s="182" t="s">
        <v>2805</v>
      </c>
      <c r="AO55" s="182" t="s">
        <v>2695</v>
      </c>
      <c r="AP55" s="182" t="s">
        <v>3261</v>
      </c>
      <c r="AQ55" s="182" t="s">
        <v>2805</v>
      </c>
      <c r="AR55" s="182" t="s">
        <v>2695</v>
      </c>
      <c r="AS55" s="182" t="s">
        <v>3261</v>
      </c>
      <c r="AT55" s="182" t="s">
        <v>2805</v>
      </c>
      <c r="AU55" s="182" t="s">
        <v>2695</v>
      </c>
      <c r="AV55" s="182" t="s">
        <v>3261</v>
      </c>
      <c r="AW55" s="182" t="s">
        <v>2805</v>
      </c>
      <c r="AX55" s="182" t="s">
        <v>2695</v>
      </c>
      <c r="AY55" s="182" t="s">
        <v>3261</v>
      </c>
      <c r="AZ55" s="182" t="s">
        <v>2805</v>
      </c>
      <c r="BA55" s="182" t="s">
        <v>2695</v>
      </c>
      <c r="BB55" s="182" t="s">
        <v>3261</v>
      </c>
      <c r="BC55" s="182" t="s">
        <v>2805</v>
      </c>
      <c r="BD55" s="182" t="s">
        <v>2695</v>
      </c>
      <c r="BE55" s="182" t="s">
        <v>3261</v>
      </c>
      <c r="BF55" s="182" t="s">
        <v>2805</v>
      </c>
      <c r="BG55" s="182" t="s">
        <v>2866</v>
      </c>
      <c r="BH55" s="182" t="s">
        <v>3261</v>
      </c>
      <c r="BI55" s="182" t="s">
        <v>2805</v>
      </c>
      <c r="BJ55" s="182" t="s">
        <v>2866</v>
      </c>
      <c r="BK55" s="182" t="s">
        <v>3261</v>
      </c>
      <c r="BL55" s="182" t="s">
        <v>2805</v>
      </c>
      <c r="BM55" s="182" t="s">
        <v>2866</v>
      </c>
      <c r="BN55" s="182" t="s">
        <v>3261</v>
      </c>
      <c r="BO55" s="182" t="s">
        <v>2805</v>
      </c>
      <c r="BP55" s="182" t="s">
        <v>2866</v>
      </c>
      <c r="BQ55" s="182" t="s">
        <v>3261</v>
      </c>
      <c r="BR55" s="182" t="s">
        <v>2805</v>
      </c>
      <c r="BS55" s="182" t="s">
        <v>2695</v>
      </c>
      <c r="BT55" s="182" t="s">
        <v>3261</v>
      </c>
      <c r="BU55" s="182" t="s">
        <v>2805</v>
      </c>
      <c r="BV55" s="182" t="s">
        <v>2695</v>
      </c>
      <c r="BW55" s="182" t="s">
        <v>3261</v>
      </c>
      <c r="BX55" s="182" t="s">
        <v>2805</v>
      </c>
      <c r="BY55" s="182" t="s">
        <v>2695</v>
      </c>
      <c r="BZ55" s="182" t="s">
        <v>3261</v>
      </c>
      <c r="CA55" s="182" t="s">
        <v>2805</v>
      </c>
      <c r="CB55" s="182" t="s">
        <v>2695</v>
      </c>
      <c r="CC55" s="182" t="s">
        <v>3261</v>
      </c>
      <c r="CD55" s="182" t="s">
        <v>2805</v>
      </c>
      <c r="CE55" s="182" t="s">
        <v>2695</v>
      </c>
      <c r="CF55" s="182" t="s">
        <v>3261</v>
      </c>
      <c r="CG55" s="182" t="s">
        <v>2805</v>
      </c>
      <c r="CH55" s="182" t="s">
        <v>2866</v>
      </c>
      <c r="CI55" s="182" t="s">
        <v>3261</v>
      </c>
      <c r="CJ55" s="182" t="s">
        <v>2805</v>
      </c>
      <c r="CK55" s="182" t="s">
        <v>2866</v>
      </c>
      <c r="CL55" s="182" t="s">
        <v>3261</v>
      </c>
      <c r="CM55" s="182" t="s">
        <v>2805</v>
      </c>
      <c r="CN55" s="182" t="s">
        <v>2866</v>
      </c>
      <c r="CO55" s="182" t="s">
        <v>3261</v>
      </c>
      <c r="CP55" s="182" t="s">
        <v>2805</v>
      </c>
      <c r="CQ55" s="182" t="s">
        <v>2866</v>
      </c>
      <c r="CR55" s="182" t="s">
        <v>2695</v>
      </c>
      <c r="CS55" s="182" t="s">
        <v>2805</v>
      </c>
      <c r="CT55" s="182" t="s">
        <v>2866</v>
      </c>
      <c r="CU55" s="182" t="s">
        <v>3261</v>
      </c>
      <c r="CV55" s="182" t="s">
        <v>2805</v>
      </c>
      <c r="CW55" s="182" t="s">
        <v>2695</v>
      </c>
      <c r="CX55" s="182" t="s">
        <v>3261</v>
      </c>
      <c r="CY55" s="182" t="s">
        <v>2805</v>
      </c>
      <c r="CZ55" s="182" t="s">
        <v>2866</v>
      </c>
      <c r="DA55" s="182" t="s">
        <v>3261</v>
      </c>
      <c r="DB55" s="182" t="s">
        <v>2805</v>
      </c>
      <c r="DC55" s="182" t="s">
        <v>2866</v>
      </c>
      <c r="DD55" s="182" t="s">
        <v>3261</v>
      </c>
      <c r="DE55" s="182" t="s">
        <v>2805</v>
      </c>
      <c r="DF55" s="182" t="s">
        <v>2866</v>
      </c>
      <c r="DG55" s="182" t="s">
        <v>3262</v>
      </c>
      <c r="DH55" s="182" t="s">
        <v>2805</v>
      </c>
      <c r="DI55" s="182" t="s">
        <v>2866</v>
      </c>
      <c r="DJ55" s="182" t="s">
        <v>3261</v>
      </c>
      <c r="DK55" s="182" t="s">
        <v>2805</v>
      </c>
      <c r="DL55" s="182" t="s">
        <v>2866</v>
      </c>
      <c r="DM55" s="182" t="s">
        <v>3263</v>
      </c>
      <c r="DN55" s="182" t="s">
        <v>2805</v>
      </c>
      <c r="DO55" s="182" t="s">
        <v>2866</v>
      </c>
      <c r="DP55" s="182" t="s">
        <v>3264</v>
      </c>
      <c r="DQ55" s="182" t="s">
        <v>2805</v>
      </c>
      <c r="DR55" s="182" t="s">
        <v>2866</v>
      </c>
      <c r="DS55" s="182" t="s">
        <v>3265</v>
      </c>
      <c r="DT55" s="182" t="s">
        <v>2805</v>
      </c>
      <c r="DU55" s="182" t="s">
        <v>2866</v>
      </c>
      <c r="DV55" s="182" t="s">
        <v>3261</v>
      </c>
      <c r="DW55" s="182" t="s">
        <v>2805</v>
      </c>
      <c r="DX55" s="182" t="s">
        <v>2866</v>
      </c>
      <c r="DY55" s="182" t="s">
        <v>3266</v>
      </c>
      <c r="DZ55" s="182" t="s">
        <v>2805</v>
      </c>
      <c r="EA55" s="182" t="s">
        <v>2866</v>
      </c>
      <c r="EB55" s="182" t="s">
        <v>3267</v>
      </c>
      <c r="EC55" s="182" t="s">
        <v>2805</v>
      </c>
      <c r="ED55" s="182" t="s">
        <v>2866</v>
      </c>
      <c r="EE55" s="182" t="s">
        <v>3261</v>
      </c>
      <c r="EF55" s="182" t="s">
        <v>2805</v>
      </c>
      <c r="EG55" s="182" t="s">
        <v>2866</v>
      </c>
      <c r="EH55" s="182" t="s">
        <v>3268</v>
      </c>
      <c r="EI55" s="182" t="s">
        <v>2805</v>
      </c>
      <c r="EJ55" s="182" t="s">
        <v>2866</v>
      </c>
      <c r="EK55" s="182" t="s">
        <v>3261</v>
      </c>
      <c r="EL55" s="182" t="s">
        <v>2805</v>
      </c>
      <c r="EM55" s="182" t="s">
        <v>2695</v>
      </c>
      <c r="EN55" s="182" t="s">
        <v>3261</v>
      </c>
      <c r="EO55" s="182" t="s">
        <v>2805</v>
      </c>
      <c r="EP55" s="182" t="s">
        <v>2866</v>
      </c>
      <c r="EQ55" s="182" t="s">
        <v>3261</v>
      </c>
      <c r="ER55" s="182" t="s">
        <v>2805</v>
      </c>
      <c r="ES55" s="182" t="s">
        <v>2695</v>
      </c>
      <c r="ET55" s="182" t="s">
        <v>3261</v>
      </c>
    </row>
    <row r="56" spans="1:150" x14ac:dyDescent="0.3">
      <c r="A56" s="1"/>
      <c r="B56" s="181" t="s">
        <v>3272</v>
      </c>
      <c r="C56" s="181" t="s">
        <v>98</v>
      </c>
      <c r="D56" s="181" t="s">
        <v>925</v>
      </c>
      <c r="E56" s="181" t="s">
        <v>3273</v>
      </c>
      <c r="F56" s="181" t="s">
        <v>3274</v>
      </c>
      <c r="G56" s="182" t="s">
        <v>2805</v>
      </c>
      <c r="H56" s="182" t="s">
        <v>2695</v>
      </c>
      <c r="I56" s="182" t="s">
        <v>2695</v>
      </c>
      <c r="J56" s="182" t="s">
        <v>2805</v>
      </c>
      <c r="K56" s="182" t="s">
        <v>2695</v>
      </c>
      <c r="L56" s="182" t="s">
        <v>2695</v>
      </c>
      <c r="M56" s="182" t="s">
        <v>2805</v>
      </c>
      <c r="N56" s="182" t="s">
        <v>2695</v>
      </c>
      <c r="O56" s="182" t="s">
        <v>2695</v>
      </c>
      <c r="P56" s="182" t="s">
        <v>2805</v>
      </c>
      <c r="Q56" s="182" t="s">
        <v>2695</v>
      </c>
      <c r="R56" s="182" t="s">
        <v>2695</v>
      </c>
      <c r="S56" s="182" t="s">
        <v>2805</v>
      </c>
      <c r="T56" s="182" t="s">
        <v>2695</v>
      </c>
      <c r="U56" s="182" t="s">
        <v>2695</v>
      </c>
      <c r="V56" s="182" t="s">
        <v>2805</v>
      </c>
      <c r="W56" s="182" t="s">
        <v>2695</v>
      </c>
      <c r="X56" s="182" t="s">
        <v>2695</v>
      </c>
      <c r="Y56" s="182" t="s">
        <v>2805</v>
      </c>
      <c r="Z56" s="182" t="s">
        <v>2695</v>
      </c>
      <c r="AA56" s="182" t="s">
        <v>2695</v>
      </c>
      <c r="AB56" s="182" t="s">
        <v>2805</v>
      </c>
      <c r="AC56" s="182" t="s">
        <v>2695</v>
      </c>
      <c r="AD56" s="182" t="s">
        <v>2695</v>
      </c>
      <c r="AE56" s="182" t="s">
        <v>2805</v>
      </c>
      <c r="AF56" s="182" t="s">
        <v>2695</v>
      </c>
      <c r="AG56" s="182" t="s">
        <v>2695</v>
      </c>
      <c r="AH56" s="182" t="s">
        <v>2805</v>
      </c>
      <c r="AI56" s="182" t="s">
        <v>2695</v>
      </c>
      <c r="AJ56" s="182" t="s">
        <v>2695</v>
      </c>
      <c r="AK56" s="182" t="s">
        <v>2805</v>
      </c>
      <c r="AL56" s="182" t="s">
        <v>2695</v>
      </c>
      <c r="AM56" s="182" t="s">
        <v>2695</v>
      </c>
      <c r="AN56" s="182" t="s">
        <v>2805</v>
      </c>
      <c r="AO56" s="182" t="s">
        <v>2695</v>
      </c>
      <c r="AP56" s="182" t="s">
        <v>2695</v>
      </c>
      <c r="AQ56" s="182" t="s">
        <v>2805</v>
      </c>
      <c r="AR56" s="182" t="s">
        <v>2695</v>
      </c>
      <c r="AS56" s="182" t="s">
        <v>2695</v>
      </c>
      <c r="AT56" s="182" t="s">
        <v>2805</v>
      </c>
      <c r="AU56" s="182" t="s">
        <v>2695</v>
      </c>
      <c r="AV56" s="182" t="s">
        <v>2695</v>
      </c>
      <c r="AW56" s="182" t="s">
        <v>2805</v>
      </c>
      <c r="AX56" s="182" t="s">
        <v>2695</v>
      </c>
      <c r="AY56" s="182" t="s">
        <v>2695</v>
      </c>
      <c r="AZ56" s="182" t="s">
        <v>2805</v>
      </c>
      <c r="BA56" s="182" t="s">
        <v>2695</v>
      </c>
      <c r="BB56" s="182" t="s">
        <v>2695</v>
      </c>
      <c r="BC56" s="182" t="s">
        <v>2805</v>
      </c>
      <c r="BD56" s="182" t="s">
        <v>2695</v>
      </c>
      <c r="BE56" s="182" t="s">
        <v>2695</v>
      </c>
      <c r="BF56" s="182" t="s">
        <v>2805</v>
      </c>
      <c r="BG56" s="182" t="s">
        <v>2695</v>
      </c>
      <c r="BH56" s="182" t="s">
        <v>2695</v>
      </c>
      <c r="BI56" s="182" t="s">
        <v>2805</v>
      </c>
      <c r="BJ56" s="182" t="s">
        <v>2695</v>
      </c>
      <c r="BK56" s="182" t="s">
        <v>2695</v>
      </c>
      <c r="BL56" s="182" t="s">
        <v>2805</v>
      </c>
      <c r="BM56" s="182" t="s">
        <v>2695</v>
      </c>
      <c r="BN56" s="182" t="s">
        <v>2695</v>
      </c>
      <c r="BO56" s="182" t="s">
        <v>2805</v>
      </c>
      <c r="BP56" s="182" t="s">
        <v>2695</v>
      </c>
      <c r="BQ56" s="182" t="s">
        <v>2695</v>
      </c>
      <c r="BR56" s="182" t="s">
        <v>2805</v>
      </c>
      <c r="BS56" s="182" t="s">
        <v>2695</v>
      </c>
      <c r="BT56" s="182" t="s">
        <v>2695</v>
      </c>
      <c r="BU56" s="182" t="s">
        <v>2805</v>
      </c>
      <c r="BV56" s="182" t="s">
        <v>2695</v>
      </c>
      <c r="BW56" s="182" t="s">
        <v>2695</v>
      </c>
      <c r="BX56" s="182" t="s">
        <v>2805</v>
      </c>
      <c r="BY56" s="182" t="s">
        <v>2695</v>
      </c>
      <c r="BZ56" s="182" t="s">
        <v>2695</v>
      </c>
      <c r="CA56" s="182" t="s">
        <v>2805</v>
      </c>
      <c r="CB56" s="182" t="s">
        <v>2695</v>
      </c>
      <c r="CC56" s="182" t="s">
        <v>2695</v>
      </c>
      <c r="CD56" s="182" t="s">
        <v>2805</v>
      </c>
      <c r="CE56" s="182" t="s">
        <v>2695</v>
      </c>
      <c r="CF56" s="182" t="s">
        <v>2695</v>
      </c>
      <c r="CG56" s="182" t="s">
        <v>2805</v>
      </c>
      <c r="CH56" s="182" t="s">
        <v>2695</v>
      </c>
      <c r="CI56" s="182" t="s">
        <v>2695</v>
      </c>
      <c r="CJ56" s="182" t="s">
        <v>2805</v>
      </c>
      <c r="CK56" s="182" t="s">
        <v>2695</v>
      </c>
      <c r="CL56" s="182" t="s">
        <v>2695</v>
      </c>
      <c r="CM56" s="182" t="s">
        <v>2805</v>
      </c>
      <c r="CN56" s="182" t="s">
        <v>2695</v>
      </c>
      <c r="CO56" s="182" t="s">
        <v>2695</v>
      </c>
      <c r="CP56" s="182" t="s">
        <v>2805</v>
      </c>
      <c r="CQ56" s="182" t="s">
        <v>2695</v>
      </c>
      <c r="CR56" s="182" t="s">
        <v>2695</v>
      </c>
      <c r="CS56" s="182" t="s">
        <v>2805</v>
      </c>
      <c r="CT56" s="182" t="s">
        <v>2695</v>
      </c>
      <c r="CU56" s="182" t="s">
        <v>2695</v>
      </c>
      <c r="CV56" s="182" t="s">
        <v>2805</v>
      </c>
      <c r="CW56" s="182" t="s">
        <v>2695</v>
      </c>
      <c r="CX56" s="182" t="s">
        <v>2695</v>
      </c>
      <c r="CY56" s="182" t="s">
        <v>2805</v>
      </c>
      <c r="CZ56" s="182" t="s">
        <v>2695</v>
      </c>
      <c r="DA56" s="182" t="s">
        <v>2695</v>
      </c>
      <c r="DB56" s="182" t="s">
        <v>2805</v>
      </c>
      <c r="DC56" s="182" t="s">
        <v>2695</v>
      </c>
      <c r="DD56" s="182" t="s">
        <v>2695</v>
      </c>
      <c r="DE56" s="182" t="s">
        <v>2805</v>
      </c>
      <c r="DF56" s="182" t="s">
        <v>2695</v>
      </c>
      <c r="DG56" s="182" t="s">
        <v>2695</v>
      </c>
      <c r="DH56" s="182" t="s">
        <v>2805</v>
      </c>
      <c r="DI56" s="182" t="s">
        <v>2695</v>
      </c>
      <c r="DJ56" s="182" t="s">
        <v>2695</v>
      </c>
      <c r="DK56" s="182" t="s">
        <v>2805</v>
      </c>
      <c r="DL56" s="182" t="s">
        <v>2695</v>
      </c>
      <c r="DM56" s="182" t="s">
        <v>2695</v>
      </c>
      <c r="DN56" s="182" t="s">
        <v>2805</v>
      </c>
      <c r="DO56" s="182" t="s">
        <v>2695</v>
      </c>
      <c r="DP56" s="182" t="s">
        <v>2695</v>
      </c>
      <c r="DQ56" s="182" t="s">
        <v>2805</v>
      </c>
      <c r="DR56" s="182" t="s">
        <v>2695</v>
      </c>
      <c r="DS56" s="182" t="s">
        <v>2695</v>
      </c>
      <c r="DT56" s="182" t="s">
        <v>2805</v>
      </c>
      <c r="DU56" s="182" t="s">
        <v>2695</v>
      </c>
      <c r="DV56" s="182" t="s">
        <v>2695</v>
      </c>
      <c r="DW56" s="182" t="s">
        <v>2805</v>
      </c>
      <c r="DX56" s="182" t="s">
        <v>2695</v>
      </c>
      <c r="DY56" s="182" t="s">
        <v>2695</v>
      </c>
      <c r="DZ56" s="182" t="s">
        <v>2805</v>
      </c>
      <c r="EA56" s="182" t="s">
        <v>2695</v>
      </c>
      <c r="EB56" s="182" t="s">
        <v>2695</v>
      </c>
      <c r="EC56" s="182" t="s">
        <v>2805</v>
      </c>
      <c r="ED56" s="182" t="s">
        <v>2695</v>
      </c>
      <c r="EE56" s="182" t="s">
        <v>2695</v>
      </c>
      <c r="EF56" s="182" t="s">
        <v>2805</v>
      </c>
      <c r="EG56" s="182" t="s">
        <v>2695</v>
      </c>
      <c r="EH56" s="182" t="s">
        <v>2695</v>
      </c>
      <c r="EI56" s="182" t="s">
        <v>2805</v>
      </c>
      <c r="EJ56" s="182" t="s">
        <v>2695</v>
      </c>
      <c r="EK56" s="182" t="s">
        <v>2695</v>
      </c>
      <c r="EL56" s="182" t="s">
        <v>2805</v>
      </c>
      <c r="EM56" s="182" t="s">
        <v>2695</v>
      </c>
      <c r="EN56" s="182" t="s">
        <v>2695</v>
      </c>
      <c r="EO56" s="182" t="s">
        <v>2805</v>
      </c>
      <c r="EP56" s="182" t="s">
        <v>2695</v>
      </c>
      <c r="EQ56" s="182" t="s">
        <v>2695</v>
      </c>
      <c r="ER56" s="182" t="s">
        <v>2805</v>
      </c>
      <c r="ES56" s="182" t="s">
        <v>2695</v>
      </c>
      <c r="ET56" s="182" t="s">
        <v>2695</v>
      </c>
    </row>
    <row r="57" spans="1:150" x14ac:dyDescent="0.3">
      <c r="A57" s="1"/>
      <c r="B57" s="180" t="s">
        <v>3275</v>
      </c>
      <c r="C57" s="180" t="s">
        <v>65</v>
      </c>
      <c r="D57" s="180" t="s">
        <v>3276</v>
      </c>
      <c r="E57" s="180" t="s">
        <v>3277</v>
      </c>
      <c r="F57" s="180" t="s">
        <v>3278</v>
      </c>
      <c r="G57" s="180" t="s">
        <v>2805</v>
      </c>
      <c r="H57" s="180" t="s">
        <v>2695</v>
      </c>
      <c r="I57" s="180" t="s">
        <v>2695</v>
      </c>
      <c r="J57" s="180" t="s">
        <v>2805</v>
      </c>
      <c r="K57" s="180" t="s">
        <v>2695</v>
      </c>
      <c r="L57" s="180" t="s">
        <v>2695</v>
      </c>
      <c r="M57" s="180" t="s">
        <v>2805</v>
      </c>
      <c r="N57" s="180" t="s">
        <v>2695</v>
      </c>
      <c r="O57" s="180" t="s">
        <v>2695</v>
      </c>
      <c r="P57" s="180" t="s">
        <v>2805</v>
      </c>
      <c r="Q57" s="180" t="s">
        <v>2695</v>
      </c>
      <c r="R57" s="180" t="s">
        <v>2695</v>
      </c>
      <c r="S57" s="180" t="s">
        <v>2805</v>
      </c>
      <c r="T57" s="180" t="s">
        <v>2695</v>
      </c>
      <c r="U57" s="180" t="s">
        <v>2695</v>
      </c>
      <c r="V57" s="180" t="s">
        <v>2805</v>
      </c>
      <c r="W57" s="180" t="s">
        <v>2695</v>
      </c>
      <c r="X57" s="180" t="s">
        <v>2695</v>
      </c>
      <c r="Y57" s="180" t="s">
        <v>2805</v>
      </c>
      <c r="Z57" s="180" t="s">
        <v>2695</v>
      </c>
      <c r="AA57" s="180" t="s">
        <v>2695</v>
      </c>
      <c r="AB57" s="180" t="s">
        <v>2805</v>
      </c>
      <c r="AC57" s="180" t="s">
        <v>2695</v>
      </c>
      <c r="AD57" s="180" t="s">
        <v>2695</v>
      </c>
      <c r="AE57" s="180" t="s">
        <v>2805</v>
      </c>
      <c r="AF57" s="180" t="s">
        <v>2695</v>
      </c>
      <c r="AG57" s="180" t="s">
        <v>2695</v>
      </c>
      <c r="AH57" s="180" t="s">
        <v>2805</v>
      </c>
      <c r="AI57" s="180" t="s">
        <v>2695</v>
      </c>
      <c r="AJ57" s="180" t="s">
        <v>2695</v>
      </c>
      <c r="AK57" s="180" t="s">
        <v>2805</v>
      </c>
      <c r="AL57" s="180" t="s">
        <v>2695</v>
      </c>
      <c r="AM57" s="180" t="s">
        <v>2695</v>
      </c>
      <c r="AN57" s="180" t="s">
        <v>2805</v>
      </c>
      <c r="AO57" s="180" t="s">
        <v>2695</v>
      </c>
      <c r="AP57" s="180" t="s">
        <v>2695</v>
      </c>
      <c r="AQ57" s="180" t="s">
        <v>2805</v>
      </c>
      <c r="AR57" s="180" t="s">
        <v>2695</v>
      </c>
      <c r="AS57" s="180" t="s">
        <v>2695</v>
      </c>
      <c r="AT57" s="180" t="s">
        <v>2805</v>
      </c>
      <c r="AU57" s="180" t="s">
        <v>2695</v>
      </c>
      <c r="AV57" s="180" t="s">
        <v>2695</v>
      </c>
      <c r="AW57" s="180" t="s">
        <v>2805</v>
      </c>
      <c r="AX57" s="180" t="s">
        <v>2695</v>
      </c>
      <c r="AY57" s="180" t="s">
        <v>2695</v>
      </c>
      <c r="AZ57" s="180" t="s">
        <v>2805</v>
      </c>
      <c r="BA57" s="180" t="s">
        <v>2695</v>
      </c>
      <c r="BB57" s="180" t="s">
        <v>2695</v>
      </c>
      <c r="BC57" s="180" t="s">
        <v>2805</v>
      </c>
      <c r="BD57" s="180" t="s">
        <v>2695</v>
      </c>
      <c r="BE57" s="180" t="s">
        <v>2695</v>
      </c>
      <c r="BF57" s="180" t="s">
        <v>2805</v>
      </c>
      <c r="BG57" s="180" t="s">
        <v>2695</v>
      </c>
      <c r="BH57" s="180" t="s">
        <v>2695</v>
      </c>
      <c r="BI57" s="180" t="s">
        <v>2805</v>
      </c>
      <c r="BJ57" s="180" t="s">
        <v>2695</v>
      </c>
      <c r="BK57" s="180" t="s">
        <v>2695</v>
      </c>
      <c r="BL57" s="180" t="s">
        <v>2805</v>
      </c>
      <c r="BM57" s="180" t="s">
        <v>2695</v>
      </c>
      <c r="BN57" s="180" t="s">
        <v>2695</v>
      </c>
      <c r="BO57" s="180" t="s">
        <v>2805</v>
      </c>
      <c r="BP57" s="180" t="s">
        <v>2695</v>
      </c>
      <c r="BQ57" s="180" t="s">
        <v>2695</v>
      </c>
      <c r="BR57" s="180" t="s">
        <v>2805</v>
      </c>
      <c r="BS57" s="180" t="s">
        <v>2695</v>
      </c>
      <c r="BT57" s="180" t="s">
        <v>2695</v>
      </c>
      <c r="BU57" s="180" t="s">
        <v>2805</v>
      </c>
      <c r="BV57" s="180" t="s">
        <v>2695</v>
      </c>
      <c r="BW57" s="180" t="s">
        <v>2695</v>
      </c>
      <c r="BX57" s="180" t="s">
        <v>2805</v>
      </c>
      <c r="BY57" s="180" t="s">
        <v>2695</v>
      </c>
      <c r="BZ57" s="180" t="s">
        <v>2695</v>
      </c>
      <c r="CA57" s="180" t="s">
        <v>2805</v>
      </c>
      <c r="CB57" s="180" t="s">
        <v>2695</v>
      </c>
      <c r="CC57" s="180" t="s">
        <v>2695</v>
      </c>
      <c r="CD57" s="180" t="s">
        <v>2805</v>
      </c>
      <c r="CE57" s="180" t="s">
        <v>2695</v>
      </c>
      <c r="CF57" s="180" t="s">
        <v>2695</v>
      </c>
      <c r="CG57" s="180" t="s">
        <v>2805</v>
      </c>
      <c r="CH57" s="180" t="s">
        <v>2695</v>
      </c>
      <c r="CI57" s="180" t="s">
        <v>2695</v>
      </c>
      <c r="CJ57" s="180" t="s">
        <v>2805</v>
      </c>
      <c r="CK57" s="180" t="s">
        <v>2695</v>
      </c>
      <c r="CL57" s="180" t="s">
        <v>2695</v>
      </c>
      <c r="CM57" s="180" t="s">
        <v>2805</v>
      </c>
      <c r="CN57" s="180" t="s">
        <v>2695</v>
      </c>
      <c r="CO57" s="180" t="s">
        <v>2695</v>
      </c>
      <c r="CP57" s="180" t="s">
        <v>2805</v>
      </c>
      <c r="CQ57" s="180" t="s">
        <v>2695</v>
      </c>
      <c r="CR57" s="180" t="s">
        <v>2695</v>
      </c>
      <c r="CS57" s="180" t="s">
        <v>2805</v>
      </c>
      <c r="CT57" s="180" t="s">
        <v>2695</v>
      </c>
      <c r="CU57" s="180" t="s">
        <v>2695</v>
      </c>
      <c r="CV57" s="180" t="s">
        <v>2805</v>
      </c>
      <c r="CW57" s="180" t="s">
        <v>2695</v>
      </c>
      <c r="CX57" s="180" t="s">
        <v>2695</v>
      </c>
      <c r="CY57" s="180" t="s">
        <v>2805</v>
      </c>
      <c r="CZ57" s="180" t="s">
        <v>2695</v>
      </c>
      <c r="DA57" s="180" t="s">
        <v>2695</v>
      </c>
      <c r="DB57" s="180" t="s">
        <v>2805</v>
      </c>
      <c r="DC57" s="180" t="s">
        <v>2695</v>
      </c>
      <c r="DD57" s="180" t="s">
        <v>2695</v>
      </c>
      <c r="DE57" s="180" t="s">
        <v>2805</v>
      </c>
      <c r="DF57" s="180" t="s">
        <v>2695</v>
      </c>
      <c r="DG57" s="180" t="s">
        <v>2695</v>
      </c>
      <c r="DH57" s="180" t="s">
        <v>2805</v>
      </c>
      <c r="DI57" s="180" t="s">
        <v>2695</v>
      </c>
      <c r="DJ57" s="180" t="s">
        <v>2695</v>
      </c>
      <c r="DK57" s="180" t="s">
        <v>2805</v>
      </c>
      <c r="DL57" s="180" t="s">
        <v>2695</v>
      </c>
      <c r="DM57" s="180" t="s">
        <v>2695</v>
      </c>
      <c r="DN57" s="180" t="s">
        <v>2805</v>
      </c>
      <c r="DO57" s="180" t="s">
        <v>2695</v>
      </c>
      <c r="DP57" s="180" t="s">
        <v>2695</v>
      </c>
      <c r="DQ57" s="180" t="s">
        <v>2805</v>
      </c>
      <c r="DR57" s="180" t="s">
        <v>2695</v>
      </c>
      <c r="DS57" s="180" t="s">
        <v>2695</v>
      </c>
      <c r="DT57" s="180" t="s">
        <v>2805</v>
      </c>
      <c r="DU57" s="180" t="s">
        <v>2695</v>
      </c>
      <c r="DV57" s="180" t="s">
        <v>2695</v>
      </c>
      <c r="DW57" s="180" t="s">
        <v>2805</v>
      </c>
      <c r="DX57" s="180" t="s">
        <v>2695</v>
      </c>
      <c r="DY57" s="180" t="s">
        <v>2695</v>
      </c>
      <c r="DZ57" s="180" t="s">
        <v>2805</v>
      </c>
      <c r="EA57" s="180" t="s">
        <v>2695</v>
      </c>
      <c r="EB57" s="180" t="s">
        <v>2695</v>
      </c>
      <c r="EC57" s="180" t="s">
        <v>2805</v>
      </c>
      <c r="ED57" s="180" t="s">
        <v>2695</v>
      </c>
      <c r="EE57" s="180" t="s">
        <v>2695</v>
      </c>
      <c r="EF57" s="180" t="s">
        <v>2805</v>
      </c>
      <c r="EG57" s="180" t="s">
        <v>2695</v>
      </c>
      <c r="EH57" s="180" t="s">
        <v>2695</v>
      </c>
      <c r="EI57" s="180" t="s">
        <v>2805</v>
      </c>
      <c r="EJ57" s="180" t="s">
        <v>2695</v>
      </c>
      <c r="EK57" s="180" t="s">
        <v>2695</v>
      </c>
      <c r="EL57" s="180" t="s">
        <v>2805</v>
      </c>
      <c r="EM57" s="180" t="s">
        <v>2695</v>
      </c>
      <c r="EN57" s="180" t="s">
        <v>2695</v>
      </c>
      <c r="EO57" s="180" t="s">
        <v>2805</v>
      </c>
      <c r="EP57" s="180" t="s">
        <v>2695</v>
      </c>
      <c r="EQ57" s="180" t="s">
        <v>2695</v>
      </c>
      <c r="ER57" s="180" t="s">
        <v>2805</v>
      </c>
      <c r="ES57" s="180" t="s">
        <v>2695</v>
      </c>
      <c r="ET57" s="180" t="s">
        <v>2695</v>
      </c>
    </row>
    <row r="58" spans="1:150" x14ac:dyDescent="0.3">
      <c r="A58" s="1"/>
      <c r="B58" s="181" t="s">
        <v>3279</v>
      </c>
      <c r="C58" s="181" t="s">
        <v>65</v>
      </c>
      <c r="D58" s="181" t="s">
        <v>3276</v>
      </c>
      <c r="E58" s="181" t="s">
        <v>3280</v>
      </c>
      <c r="F58" s="181" t="s">
        <v>3281</v>
      </c>
      <c r="G58" s="182" t="s">
        <v>2805</v>
      </c>
      <c r="H58" s="182" t="s">
        <v>869</v>
      </c>
      <c r="I58" s="182" t="s">
        <v>869</v>
      </c>
      <c r="J58" s="182" t="s">
        <v>2805</v>
      </c>
      <c r="K58" s="182" t="s">
        <v>869</v>
      </c>
      <c r="L58" s="182" t="s">
        <v>869</v>
      </c>
      <c r="M58" s="182" t="s">
        <v>2805</v>
      </c>
      <c r="N58" s="182" t="s">
        <v>869</v>
      </c>
      <c r="O58" s="182" t="s">
        <v>869</v>
      </c>
      <c r="P58" s="182" t="s">
        <v>2805</v>
      </c>
      <c r="Q58" s="182" t="s">
        <v>869</v>
      </c>
      <c r="R58" s="182" t="s">
        <v>869</v>
      </c>
      <c r="S58" s="182" t="s">
        <v>2805</v>
      </c>
      <c r="T58" s="182" t="s">
        <v>869</v>
      </c>
      <c r="U58" s="182" t="s">
        <v>869</v>
      </c>
      <c r="V58" s="182" t="s">
        <v>2805</v>
      </c>
      <c r="W58" s="182" t="s">
        <v>869</v>
      </c>
      <c r="X58" s="182" t="s">
        <v>869</v>
      </c>
      <c r="Y58" s="182" t="s">
        <v>2805</v>
      </c>
      <c r="Z58" s="182" t="s">
        <v>869</v>
      </c>
      <c r="AA58" s="182" t="s">
        <v>869</v>
      </c>
      <c r="AB58" s="182" t="s">
        <v>2805</v>
      </c>
      <c r="AC58" s="182" t="s">
        <v>869</v>
      </c>
      <c r="AD58" s="182" t="s">
        <v>869</v>
      </c>
      <c r="AE58" s="182" t="s">
        <v>2805</v>
      </c>
      <c r="AF58" s="182" t="s">
        <v>869</v>
      </c>
      <c r="AG58" s="182" t="s">
        <v>869</v>
      </c>
      <c r="AH58" s="182" t="s">
        <v>2805</v>
      </c>
      <c r="AI58" s="182" t="s">
        <v>869</v>
      </c>
      <c r="AJ58" s="182" t="s">
        <v>869</v>
      </c>
      <c r="AK58" s="182" t="s">
        <v>2805</v>
      </c>
      <c r="AL58" s="182" t="s">
        <v>869</v>
      </c>
      <c r="AM58" s="182" t="s">
        <v>869</v>
      </c>
      <c r="AN58" s="182" t="s">
        <v>2805</v>
      </c>
      <c r="AO58" s="182" t="s">
        <v>869</v>
      </c>
      <c r="AP58" s="182" t="s">
        <v>869</v>
      </c>
      <c r="AQ58" s="182" t="s">
        <v>2805</v>
      </c>
      <c r="AR58" s="182" t="s">
        <v>869</v>
      </c>
      <c r="AS58" s="182" t="s">
        <v>869</v>
      </c>
      <c r="AT58" s="182" t="s">
        <v>2805</v>
      </c>
      <c r="AU58" s="182" t="s">
        <v>869</v>
      </c>
      <c r="AV58" s="182" t="s">
        <v>869</v>
      </c>
      <c r="AW58" s="182" t="s">
        <v>2805</v>
      </c>
      <c r="AX58" s="182" t="s">
        <v>869</v>
      </c>
      <c r="AY58" s="182" t="s">
        <v>869</v>
      </c>
      <c r="AZ58" s="182" t="s">
        <v>2805</v>
      </c>
      <c r="BA58" s="182" t="s">
        <v>869</v>
      </c>
      <c r="BB58" s="182" t="s">
        <v>869</v>
      </c>
      <c r="BC58" s="182" t="s">
        <v>2805</v>
      </c>
      <c r="BD58" s="182" t="s">
        <v>869</v>
      </c>
      <c r="BE58" s="182" t="s">
        <v>869</v>
      </c>
      <c r="BF58" s="182" t="s">
        <v>2805</v>
      </c>
      <c r="BG58" s="182" t="s">
        <v>869</v>
      </c>
      <c r="BH58" s="182" t="s">
        <v>869</v>
      </c>
      <c r="BI58" s="182" t="s">
        <v>2805</v>
      </c>
      <c r="BJ58" s="182" t="s">
        <v>869</v>
      </c>
      <c r="BK58" s="182" t="s">
        <v>869</v>
      </c>
      <c r="BL58" s="182" t="s">
        <v>2805</v>
      </c>
      <c r="BM58" s="182" t="s">
        <v>869</v>
      </c>
      <c r="BN58" s="182" t="s">
        <v>869</v>
      </c>
      <c r="BO58" s="182" t="s">
        <v>2805</v>
      </c>
      <c r="BP58" s="182" t="s">
        <v>869</v>
      </c>
      <c r="BQ58" s="182" t="s">
        <v>869</v>
      </c>
      <c r="BR58" s="182" t="s">
        <v>2805</v>
      </c>
      <c r="BS58" s="182" t="s">
        <v>869</v>
      </c>
      <c r="BT58" s="182" t="s">
        <v>869</v>
      </c>
      <c r="BU58" s="182" t="s">
        <v>2805</v>
      </c>
      <c r="BV58" s="182" t="s">
        <v>869</v>
      </c>
      <c r="BW58" s="182" t="s">
        <v>869</v>
      </c>
      <c r="BX58" s="182" t="s">
        <v>2805</v>
      </c>
      <c r="BY58" s="182" t="s">
        <v>869</v>
      </c>
      <c r="BZ58" s="182" t="s">
        <v>869</v>
      </c>
      <c r="CA58" s="182" t="s">
        <v>2805</v>
      </c>
      <c r="CB58" s="182" t="s">
        <v>869</v>
      </c>
      <c r="CC58" s="182" t="s">
        <v>869</v>
      </c>
      <c r="CD58" s="182" t="s">
        <v>2805</v>
      </c>
      <c r="CE58" s="182" t="s">
        <v>869</v>
      </c>
      <c r="CF58" s="182" t="s">
        <v>869</v>
      </c>
      <c r="CG58" s="182" t="s">
        <v>2805</v>
      </c>
      <c r="CH58" s="182" t="s">
        <v>869</v>
      </c>
      <c r="CI58" s="182" t="s">
        <v>869</v>
      </c>
      <c r="CJ58" s="182" t="s">
        <v>2805</v>
      </c>
      <c r="CK58" s="182" t="s">
        <v>869</v>
      </c>
      <c r="CL58" s="182" t="s">
        <v>869</v>
      </c>
      <c r="CM58" s="182" t="s">
        <v>2805</v>
      </c>
      <c r="CN58" s="182" t="s">
        <v>869</v>
      </c>
      <c r="CO58" s="182" t="s">
        <v>869</v>
      </c>
      <c r="CP58" s="182" t="s">
        <v>2805</v>
      </c>
      <c r="CQ58" s="182" t="s">
        <v>869</v>
      </c>
      <c r="CR58" s="182" t="s">
        <v>869</v>
      </c>
      <c r="CS58" s="182" t="s">
        <v>2805</v>
      </c>
      <c r="CT58" s="182" t="s">
        <v>869</v>
      </c>
      <c r="CU58" s="182" t="s">
        <v>869</v>
      </c>
      <c r="CV58" s="182" t="s">
        <v>2805</v>
      </c>
      <c r="CW58" s="182" t="s">
        <v>869</v>
      </c>
      <c r="CX58" s="182" t="s">
        <v>869</v>
      </c>
      <c r="CY58" s="182" t="s">
        <v>2805</v>
      </c>
      <c r="CZ58" s="182" t="s">
        <v>869</v>
      </c>
      <c r="DA58" s="182" t="s">
        <v>869</v>
      </c>
      <c r="DB58" s="182" t="s">
        <v>2805</v>
      </c>
      <c r="DC58" s="182" t="s">
        <v>869</v>
      </c>
      <c r="DD58" s="182" t="s">
        <v>869</v>
      </c>
      <c r="DE58" s="182" t="s">
        <v>2805</v>
      </c>
      <c r="DF58" s="182" t="s">
        <v>869</v>
      </c>
      <c r="DG58" s="182" t="s">
        <v>869</v>
      </c>
      <c r="DH58" s="182" t="s">
        <v>2805</v>
      </c>
      <c r="DI58" s="182" t="s">
        <v>869</v>
      </c>
      <c r="DJ58" s="182" t="s">
        <v>869</v>
      </c>
      <c r="DK58" s="182" t="s">
        <v>2805</v>
      </c>
      <c r="DL58" s="182" t="s">
        <v>869</v>
      </c>
      <c r="DM58" s="182" t="s">
        <v>869</v>
      </c>
      <c r="DN58" s="182" t="s">
        <v>2805</v>
      </c>
      <c r="DO58" s="182" t="s">
        <v>869</v>
      </c>
      <c r="DP58" s="182" t="s">
        <v>869</v>
      </c>
      <c r="DQ58" s="182" t="s">
        <v>2805</v>
      </c>
      <c r="DR58" s="182" t="s">
        <v>869</v>
      </c>
      <c r="DS58" s="182" t="s">
        <v>869</v>
      </c>
      <c r="DT58" s="182" t="s">
        <v>2805</v>
      </c>
      <c r="DU58" s="182" t="s">
        <v>869</v>
      </c>
      <c r="DV58" s="182" t="s">
        <v>869</v>
      </c>
      <c r="DW58" s="182" t="s">
        <v>2805</v>
      </c>
      <c r="DX58" s="182" t="s">
        <v>869</v>
      </c>
      <c r="DY58" s="182" t="s">
        <v>869</v>
      </c>
      <c r="DZ58" s="182" t="s">
        <v>2805</v>
      </c>
      <c r="EA58" s="182" t="s">
        <v>869</v>
      </c>
      <c r="EB58" s="182" t="s">
        <v>869</v>
      </c>
      <c r="EC58" s="182" t="s">
        <v>2805</v>
      </c>
      <c r="ED58" s="182" t="s">
        <v>869</v>
      </c>
      <c r="EE58" s="182" t="s">
        <v>869</v>
      </c>
      <c r="EF58" s="182" t="s">
        <v>2805</v>
      </c>
      <c r="EG58" s="182" t="s">
        <v>869</v>
      </c>
      <c r="EH58" s="182" t="s">
        <v>869</v>
      </c>
      <c r="EI58" s="182" t="s">
        <v>2805</v>
      </c>
      <c r="EJ58" s="182" t="s">
        <v>869</v>
      </c>
      <c r="EK58" s="182" t="s">
        <v>869</v>
      </c>
      <c r="EL58" s="182" t="s">
        <v>2805</v>
      </c>
      <c r="EM58" s="182" t="s">
        <v>869</v>
      </c>
      <c r="EN58" s="182" t="s">
        <v>869</v>
      </c>
      <c r="EO58" s="182" t="s">
        <v>2805</v>
      </c>
      <c r="EP58" s="182" t="s">
        <v>869</v>
      </c>
      <c r="EQ58" s="182" t="s">
        <v>869</v>
      </c>
      <c r="ER58" s="182" t="s">
        <v>2805</v>
      </c>
      <c r="ES58" s="182" t="s">
        <v>869</v>
      </c>
      <c r="ET58" s="182" t="s">
        <v>869</v>
      </c>
    </row>
    <row r="59" spans="1:150" x14ac:dyDescent="0.3">
      <c r="A59" s="1"/>
      <c r="B59" s="181" t="s">
        <v>3282</v>
      </c>
      <c r="C59" s="181" t="s">
        <v>65</v>
      </c>
      <c r="D59" s="181" t="s">
        <v>3276</v>
      </c>
      <c r="E59" s="181" t="s">
        <v>3283</v>
      </c>
      <c r="F59" s="181" t="s">
        <v>3284</v>
      </c>
      <c r="G59" s="182" t="s">
        <v>2805</v>
      </c>
      <c r="H59" s="182" t="s">
        <v>869</v>
      </c>
      <c r="I59" s="182" t="s">
        <v>869</v>
      </c>
      <c r="J59" s="182" t="s">
        <v>2805</v>
      </c>
      <c r="K59" s="182" t="s">
        <v>869</v>
      </c>
      <c r="L59" s="182" t="s">
        <v>869</v>
      </c>
      <c r="M59" s="182" t="s">
        <v>2805</v>
      </c>
      <c r="N59" s="182" t="s">
        <v>869</v>
      </c>
      <c r="O59" s="182" t="s">
        <v>869</v>
      </c>
      <c r="P59" s="182" t="s">
        <v>2805</v>
      </c>
      <c r="Q59" s="182" t="s">
        <v>869</v>
      </c>
      <c r="R59" s="182" t="s">
        <v>869</v>
      </c>
      <c r="S59" s="182" t="s">
        <v>2805</v>
      </c>
      <c r="T59" s="182" t="s">
        <v>869</v>
      </c>
      <c r="U59" s="182" t="s">
        <v>869</v>
      </c>
      <c r="V59" s="182" t="s">
        <v>2805</v>
      </c>
      <c r="W59" s="182" t="s">
        <v>869</v>
      </c>
      <c r="X59" s="182" t="s">
        <v>869</v>
      </c>
      <c r="Y59" s="182" t="s">
        <v>2805</v>
      </c>
      <c r="Z59" s="182" t="s">
        <v>869</v>
      </c>
      <c r="AA59" s="182" t="s">
        <v>869</v>
      </c>
      <c r="AB59" s="182" t="s">
        <v>2805</v>
      </c>
      <c r="AC59" s="182" t="s">
        <v>869</v>
      </c>
      <c r="AD59" s="182" t="s">
        <v>869</v>
      </c>
      <c r="AE59" s="182" t="s">
        <v>2805</v>
      </c>
      <c r="AF59" s="182" t="s">
        <v>869</v>
      </c>
      <c r="AG59" s="182" t="s">
        <v>869</v>
      </c>
      <c r="AH59" s="182" t="s">
        <v>2805</v>
      </c>
      <c r="AI59" s="182" t="s">
        <v>869</v>
      </c>
      <c r="AJ59" s="182" t="s">
        <v>869</v>
      </c>
      <c r="AK59" s="182" t="s">
        <v>2805</v>
      </c>
      <c r="AL59" s="182" t="s">
        <v>869</v>
      </c>
      <c r="AM59" s="182" t="s">
        <v>869</v>
      </c>
      <c r="AN59" s="182" t="s">
        <v>2805</v>
      </c>
      <c r="AO59" s="182" t="s">
        <v>869</v>
      </c>
      <c r="AP59" s="182" t="s">
        <v>869</v>
      </c>
      <c r="AQ59" s="182" t="s">
        <v>2805</v>
      </c>
      <c r="AR59" s="182" t="s">
        <v>869</v>
      </c>
      <c r="AS59" s="182" t="s">
        <v>869</v>
      </c>
      <c r="AT59" s="182" t="s">
        <v>2805</v>
      </c>
      <c r="AU59" s="182" t="s">
        <v>869</v>
      </c>
      <c r="AV59" s="182" t="s">
        <v>869</v>
      </c>
      <c r="AW59" s="182" t="s">
        <v>2805</v>
      </c>
      <c r="AX59" s="182" t="s">
        <v>869</v>
      </c>
      <c r="AY59" s="182" t="s">
        <v>869</v>
      </c>
      <c r="AZ59" s="182" t="s">
        <v>2805</v>
      </c>
      <c r="BA59" s="182" t="s">
        <v>869</v>
      </c>
      <c r="BB59" s="182" t="s">
        <v>869</v>
      </c>
      <c r="BC59" s="182" t="s">
        <v>2805</v>
      </c>
      <c r="BD59" s="182" t="s">
        <v>869</v>
      </c>
      <c r="BE59" s="182" t="s">
        <v>869</v>
      </c>
      <c r="BF59" s="182" t="s">
        <v>2805</v>
      </c>
      <c r="BG59" s="182" t="s">
        <v>869</v>
      </c>
      <c r="BH59" s="182" t="s">
        <v>869</v>
      </c>
      <c r="BI59" s="182" t="s">
        <v>2805</v>
      </c>
      <c r="BJ59" s="182" t="s">
        <v>869</v>
      </c>
      <c r="BK59" s="182" t="s">
        <v>869</v>
      </c>
      <c r="BL59" s="182" t="s">
        <v>2805</v>
      </c>
      <c r="BM59" s="182" t="s">
        <v>869</v>
      </c>
      <c r="BN59" s="182" t="s">
        <v>869</v>
      </c>
      <c r="BO59" s="182" t="s">
        <v>2805</v>
      </c>
      <c r="BP59" s="182" t="s">
        <v>869</v>
      </c>
      <c r="BQ59" s="182" t="s">
        <v>869</v>
      </c>
      <c r="BR59" s="182" t="s">
        <v>2805</v>
      </c>
      <c r="BS59" s="182" t="s">
        <v>869</v>
      </c>
      <c r="BT59" s="182" t="s">
        <v>869</v>
      </c>
      <c r="BU59" s="182" t="s">
        <v>2805</v>
      </c>
      <c r="BV59" s="182" t="s">
        <v>869</v>
      </c>
      <c r="BW59" s="182" t="s">
        <v>869</v>
      </c>
      <c r="BX59" s="182" t="s">
        <v>2805</v>
      </c>
      <c r="BY59" s="182" t="s">
        <v>869</v>
      </c>
      <c r="BZ59" s="182" t="s">
        <v>869</v>
      </c>
      <c r="CA59" s="182" t="s">
        <v>2805</v>
      </c>
      <c r="CB59" s="182" t="s">
        <v>869</v>
      </c>
      <c r="CC59" s="182" t="s">
        <v>869</v>
      </c>
      <c r="CD59" s="182" t="s">
        <v>2805</v>
      </c>
      <c r="CE59" s="182" t="s">
        <v>869</v>
      </c>
      <c r="CF59" s="182" t="s">
        <v>869</v>
      </c>
      <c r="CG59" s="182" t="s">
        <v>2805</v>
      </c>
      <c r="CH59" s="182" t="s">
        <v>869</v>
      </c>
      <c r="CI59" s="182" t="s">
        <v>869</v>
      </c>
      <c r="CJ59" s="182" t="s">
        <v>2805</v>
      </c>
      <c r="CK59" s="182" t="s">
        <v>869</v>
      </c>
      <c r="CL59" s="182" t="s">
        <v>869</v>
      </c>
      <c r="CM59" s="182" t="s">
        <v>2805</v>
      </c>
      <c r="CN59" s="182" t="s">
        <v>869</v>
      </c>
      <c r="CO59" s="182" t="s">
        <v>869</v>
      </c>
      <c r="CP59" s="182" t="s">
        <v>2805</v>
      </c>
      <c r="CQ59" s="182" t="s">
        <v>869</v>
      </c>
      <c r="CR59" s="182" t="s">
        <v>869</v>
      </c>
      <c r="CS59" s="182" t="s">
        <v>2805</v>
      </c>
      <c r="CT59" s="182" t="s">
        <v>869</v>
      </c>
      <c r="CU59" s="182" t="s">
        <v>869</v>
      </c>
      <c r="CV59" s="182" t="s">
        <v>2805</v>
      </c>
      <c r="CW59" s="182" t="s">
        <v>869</v>
      </c>
      <c r="CX59" s="182" t="s">
        <v>869</v>
      </c>
      <c r="CY59" s="182" t="s">
        <v>2805</v>
      </c>
      <c r="CZ59" s="182" t="s">
        <v>869</v>
      </c>
      <c r="DA59" s="182" t="s">
        <v>869</v>
      </c>
      <c r="DB59" s="182" t="s">
        <v>2805</v>
      </c>
      <c r="DC59" s="182" t="s">
        <v>869</v>
      </c>
      <c r="DD59" s="182" t="s">
        <v>869</v>
      </c>
      <c r="DE59" s="182" t="s">
        <v>2805</v>
      </c>
      <c r="DF59" s="182" t="s">
        <v>869</v>
      </c>
      <c r="DG59" s="182" t="s">
        <v>869</v>
      </c>
      <c r="DH59" s="182" t="s">
        <v>2805</v>
      </c>
      <c r="DI59" s="182" t="s">
        <v>869</v>
      </c>
      <c r="DJ59" s="182" t="s">
        <v>869</v>
      </c>
      <c r="DK59" s="182" t="s">
        <v>2805</v>
      </c>
      <c r="DL59" s="182" t="s">
        <v>869</v>
      </c>
      <c r="DM59" s="182" t="s">
        <v>869</v>
      </c>
      <c r="DN59" s="182" t="s">
        <v>2805</v>
      </c>
      <c r="DO59" s="182" t="s">
        <v>869</v>
      </c>
      <c r="DP59" s="182" t="s">
        <v>869</v>
      </c>
      <c r="DQ59" s="182" t="s">
        <v>2805</v>
      </c>
      <c r="DR59" s="182" t="s">
        <v>869</v>
      </c>
      <c r="DS59" s="182" t="s">
        <v>869</v>
      </c>
      <c r="DT59" s="182" t="s">
        <v>2805</v>
      </c>
      <c r="DU59" s="182" t="s">
        <v>869</v>
      </c>
      <c r="DV59" s="182" t="s">
        <v>869</v>
      </c>
      <c r="DW59" s="182" t="s">
        <v>2805</v>
      </c>
      <c r="DX59" s="182" t="s">
        <v>869</v>
      </c>
      <c r="DY59" s="182" t="s">
        <v>869</v>
      </c>
      <c r="DZ59" s="182" t="s">
        <v>2805</v>
      </c>
      <c r="EA59" s="182" t="s">
        <v>869</v>
      </c>
      <c r="EB59" s="182" t="s">
        <v>869</v>
      </c>
      <c r="EC59" s="182" t="s">
        <v>2805</v>
      </c>
      <c r="ED59" s="182" t="s">
        <v>869</v>
      </c>
      <c r="EE59" s="182" t="s">
        <v>869</v>
      </c>
      <c r="EF59" s="182" t="s">
        <v>2805</v>
      </c>
      <c r="EG59" s="182" t="s">
        <v>869</v>
      </c>
      <c r="EH59" s="182" t="s">
        <v>869</v>
      </c>
      <c r="EI59" s="182" t="s">
        <v>2805</v>
      </c>
      <c r="EJ59" s="182" t="s">
        <v>869</v>
      </c>
      <c r="EK59" s="182" t="s">
        <v>869</v>
      </c>
      <c r="EL59" s="182" t="s">
        <v>2805</v>
      </c>
      <c r="EM59" s="182" t="s">
        <v>869</v>
      </c>
      <c r="EN59" s="182" t="s">
        <v>869</v>
      </c>
      <c r="EO59" s="182" t="s">
        <v>2805</v>
      </c>
      <c r="EP59" s="182" t="s">
        <v>869</v>
      </c>
      <c r="EQ59" s="182" t="s">
        <v>869</v>
      </c>
      <c r="ER59" s="182" t="s">
        <v>2805</v>
      </c>
      <c r="ES59" s="182" t="s">
        <v>869</v>
      </c>
      <c r="ET59" s="182" t="s">
        <v>869</v>
      </c>
    </row>
    <row r="60" spans="1:150" x14ac:dyDescent="0.3">
      <c r="A60" s="1"/>
      <c r="B60" s="181" t="s">
        <v>3285</v>
      </c>
      <c r="C60" s="181" t="s">
        <v>65</v>
      </c>
      <c r="D60" s="181" t="s">
        <v>3276</v>
      </c>
      <c r="E60" s="181" t="s">
        <v>3286</v>
      </c>
      <c r="F60" s="181" t="s">
        <v>3287</v>
      </c>
      <c r="G60" s="182" t="s">
        <v>2805</v>
      </c>
      <c r="H60" s="182" t="s">
        <v>869</v>
      </c>
      <c r="I60" s="182" t="s">
        <v>869</v>
      </c>
      <c r="J60" s="182" t="s">
        <v>2805</v>
      </c>
      <c r="K60" s="182" t="s">
        <v>869</v>
      </c>
      <c r="L60" s="182" t="s">
        <v>869</v>
      </c>
      <c r="M60" s="182" t="s">
        <v>2805</v>
      </c>
      <c r="N60" s="182" t="s">
        <v>869</v>
      </c>
      <c r="O60" s="182" t="s">
        <v>869</v>
      </c>
      <c r="P60" s="182" t="s">
        <v>2805</v>
      </c>
      <c r="Q60" s="182" t="s">
        <v>869</v>
      </c>
      <c r="R60" s="182" t="s">
        <v>869</v>
      </c>
      <c r="S60" s="182" t="s">
        <v>2805</v>
      </c>
      <c r="T60" s="182" t="s">
        <v>869</v>
      </c>
      <c r="U60" s="182" t="s">
        <v>869</v>
      </c>
      <c r="V60" s="182" t="s">
        <v>2805</v>
      </c>
      <c r="W60" s="182" t="s">
        <v>869</v>
      </c>
      <c r="X60" s="182" t="s">
        <v>869</v>
      </c>
      <c r="Y60" s="182" t="s">
        <v>2805</v>
      </c>
      <c r="Z60" s="182" t="s">
        <v>869</v>
      </c>
      <c r="AA60" s="182" t="s">
        <v>869</v>
      </c>
      <c r="AB60" s="182" t="s">
        <v>2805</v>
      </c>
      <c r="AC60" s="182" t="s">
        <v>869</v>
      </c>
      <c r="AD60" s="182" t="s">
        <v>869</v>
      </c>
      <c r="AE60" s="182" t="s">
        <v>2805</v>
      </c>
      <c r="AF60" s="182" t="s">
        <v>869</v>
      </c>
      <c r="AG60" s="182" t="s">
        <v>869</v>
      </c>
      <c r="AH60" s="182" t="s">
        <v>2805</v>
      </c>
      <c r="AI60" s="182" t="s">
        <v>869</v>
      </c>
      <c r="AJ60" s="182" t="s">
        <v>869</v>
      </c>
      <c r="AK60" s="182" t="s">
        <v>2805</v>
      </c>
      <c r="AL60" s="182" t="s">
        <v>869</v>
      </c>
      <c r="AM60" s="182" t="s">
        <v>869</v>
      </c>
      <c r="AN60" s="182" t="s">
        <v>2805</v>
      </c>
      <c r="AO60" s="182" t="s">
        <v>869</v>
      </c>
      <c r="AP60" s="182" t="s">
        <v>869</v>
      </c>
      <c r="AQ60" s="182" t="s">
        <v>2805</v>
      </c>
      <c r="AR60" s="182" t="s">
        <v>869</v>
      </c>
      <c r="AS60" s="182" t="s">
        <v>869</v>
      </c>
      <c r="AT60" s="182" t="s">
        <v>2805</v>
      </c>
      <c r="AU60" s="182" t="s">
        <v>869</v>
      </c>
      <c r="AV60" s="182" t="s">
        <v>869</v>
      </c>
      <c r="AW60" s="182" t="s">
        <v>2805</v>
      </c>
      <c r="AX60" s="182" t="s">
        <v>869</v>
      </c>
      <c r="AY60" s="182" t="s">
        <v>869</v>
      </c>
      <c r="AZ60" s="182" t="s">
        <v>2805</v>
      </c>
      <c r="BA60" s="182" t="s">
        <v>869</v>
      </c>
      <c r="BB60" s="182" t="s">
        <v>869</v>
      </c>
      <c r="BC60" s="182" t="s">
        <v>2805</v>
      </c>
      <c r="BD60" s="182" t="s">
        <v>869</v>
      </c>
      <c r="BE60" s="182" t="s">
        <v>869</v>
      </c>
      <c r="BF60" s="182" t="s">
        <v>2805</v>
      </c>
      <c r="BG60" s="182" t="s">
        <v>869</v>
      </c>
      <c r="BH60" s="182" t="s">
        <v>869</v>
      </c>
      <c r="BI60" s="182" t="s">
        <v>2805</v>
      </c>
      <c r="BJ60" s="182" t="s">
        <v>869</v>
      </c>
      <c r="BK60" s="182" t="s">
        <v>869</v>
      </c>
      <c r="BL60" s="182" t="s">
        <v>2805</v>
      </c>
      <c r="BM60" s="182" t="s">
        <v>869</v>
      </c>
      <c r="BN60" s="182" t="s">
        <v>869</v>
      </c>
      <c r="BO60" s="182" t="s">
        <v>2805</v>
      </c>
      <c r="BP60" s="182" t="s">
        <v>869</v>
      </c>
      <c r="BQ60" s="182" t="s">
        <v>869</v>
      </c>
      <c r="BR60" s="182" t="s">
        <v>2805</v>
      </c>
      <c r="BS60" s="182" t="s">
        <v>869</v>
      </c>
      <c r="BT60" s="182" t="s">
        <v>869</v>
      </c>
      <c r="BU60" s="182" t="s">
        <v>2805</v>
      </c>
      <c r="BV60" s="182" t="s">
        <v>869</v>
      </c>
      <c r="BW60" s="182" t="s">
        <v>869</v>
      </c>
      <c r="BX60" s="182" t="s">
        <v>2805</v>
      </c>
      <c r="BY60" s="182" t="s">
        <v>869</v>
      </c>
      <c r="BZ60" s="182" t="s">
        <v>869</v>
      </c>
      <c r="CA60" s="182" t="s">
        <v>2805</v>
      </c>
      <c r="CB60" s="182" t="s">
        <v>869</v>
      </c>
      <c r="CC60" s="182" t="s">
        <v>869</v>
      </c>
      <c r="CD60" s="182" t="s">
        <v>2805</v>
      </c>
      <c r="CE60" s="182" t="s">
        <v>869</v>
      </c>
      <c r="CF60" s="182" t="s">
        <v>869</v>
      </c>
      <c r="CG60" s="182" t="s">
        <v>2805</v>
      </c>
      <c r="CH60" s="182" t="s">
        <v>869</v>
      </c>
      <c r="CI60" s="182" t="s">
        <v>869</v>
      </c>
      <c r="CJ60" s="182" t="s">
        <v>2805</v>
      </c>
      <c r="CK60" s="182" t="s">
        <v>869</v>
      </c>
      <c r="CL60" s="182" t="s">
        <v>869</v>
      </c>
      <c r="CM60" s="182" t="s">
        <v>2805</v>
      </c>
      <c r="CN60" s="182" t="s">
        <v>869</v>
      </c>
      <c r="CO60" s="182" t="s">
        <v>869</v>
      </c>
      <c r="CP60" s="182" t="s">
        <v>2805</v>
      </c>
      <c r="CQ60" s="182" t="s">
        <v>869</v>
      </c>
      <c r="CR60" s="182" t="s">
        <v>869</v>
      </c>
      <c r="CS60" s="182" t="s">
        <v>2805</v>
      </c>
      <c r="CT60" s="182" t="s">
        <v>869</v>
      </c>
      <c r="CU60" s="182" t="s">
        <v>869</v>
      </c>
      <c r="CV60" s="182" t="s">
        <v>2805</v>
      </c>
      <c r="CW60" s="182" t="s">
        <v>869</v>
      </c>
      <c r="CX60" s="182" t="s">
        <v>869</v>
      </c>
      <c r="CY60" s="182" t="s">
        <v>2805</v>
      </c>
      <c r="CZ60" s="182" t="s">
        <v>869</v>
      </c>
      <c r="DA60" s="182" t="s">
        <v>869</v>
      </c>
      <c r="DB60" s="182" t="s">
        <v>2805</v>
      </c>
      <c r="DC60" s="182" t="s">
        <v>869</v>
      </c>
      <c r="DD60" s="182" t="s">
        <v>869</v>
      </c>
      <c r="DE60" s="182" t="s">
        <v>2805</v>
      </c>
      <c r="DF60" s="182" t="s">
        <v>869</v>
      </c>
      <c r="DG60" s="182" t="s">
        <v>869</v>
      </c>
      <c r="DH60" s="182" t="s">
        <v>2805</v>
      </c>
      <c r="DI60" s="182" t="s">
        <v>869</v>
      </c>
      <c r="DJ60" s="182" t="s">
        <v>869</v>
      </c>
      <c r="DK60" s="182" t="s">
        <v>2805</v>
      </c>
      <c r="DL60" s="182" t="s">
        <v>869</v>
      </c>
      <c r="DM60" s="182" t="s">
        <v>869</v>
      </c>
      <c r="DN60" s="182" t="s">
        <v>2805</v>
      </c>
      <c r="DO60" s="182" t="s">
        <v>869</v>
      </c>
      <c r="DP60" s="182" t="s">
        <v>869</v>
      </c>
      <c r="DQ60" s="182" t="s">
        <v>2805</v>
      </c>
      <c r="DR60" s="182" t="s">
        <v>869</v>
      </c>
      <c r="DS60" s="182" t="s">
        <v>869</v>
      </c>
      <c r="DT60" s="182" t="s">
        <v>2805</v>
      </c>
      <c r="DU60" s="182" t="s">
        <v>869</v>
      </c>
      <c r="DV60" s="182" t="s">
        <v>869</v>
      </c>
      <c r="DW60" s="182" t="s">
        <v>2805</v>
      </c>
      <c r="DX60" s="182" t="s">
        <v>869</v>
      </c>
      <c r="DY60" s="182" t="s">
        <v>869</v>
      </c>
      <c r="DZ60" s="182" t="s">
        <v>2805</v>
      </c>
      <c r="EA60" s="182" t="s">
        <v>869</v>
      </c>
      <c r="EB60" s="182" t="s">
        <v>869</v>
      </c>
      <c r="EC60" s="182" t="s">
        <v>2805</v>
      </c>
      <c r="ED60" s="182" t="s">
        <v>869</v>
      </c>
      <c r="EE60" s="182" t="s">
        <v>869</v>
      </c>
      <c r="EF60" s="182" t="s">
        <v>2805</v>
      </c>
      <c r="EG60" s="182" t="s">
        <v>869</v>
      </c>
      <c r="EH60" s="182" t="s">
        <v>869</v>
      </c>
      <c r="EI60" s="182" t="s">
        <v>2805</v>
      </c>
      <c r="EJ60" s="182" t="s">
        <v>869</v>
      </c>
      <c r="EK60" s="182" t="s">
        <v>869</v>
      </c>
      <c r="EL60" s="182" t="s">
        <v>2805</v>
      </c>
      <c r="EM60" s="182" t="s">
        <v>869</v>
      </c>
      <c r="EN60" s="182" t="s">
        <v>869</v>
      </c>
      <c r="EO60" s="182" t="s">
        <v>2805</v>
      </c>
      <c r="EP60" s="182" t="s">
        <v>869</v>
      </c>
      <c r="EQ60" s="182" t="s">
        <v>869</v>
      </c>
      <c r="ER60" s="182" t="s">
        <v>2805</v>
      </c>
      <c r="ES60" s="182" t="s">
        <v>869</v>
      </c>
      <c r="ET60" s="182" t="s">
        <v>869</v>
      </c>
    </row>
    <row r="61" spans="1:150" x14ac:dyDescent="0.3">
      <c r="A61" s="1"/>
      <c r="B61" s="181" t="s">
        <v>3288</v>
      </c>
      <c r="C61" s="181" t="s">
        <v>65</v>
      </c>
      <c r="D61" s="181" t="s">
        <v>3276</v>
      </c>
      <c r="E61" s="181" t="s">
        <v>3289</v>
      </c>
      <c r="F61" s="181" t="s">
        <v>3290</v>
      </c>
      <c r="G61" s="182" t="s">
        <v>2805</v>
      </c>
      <c r="H61" s="182" t="s">
        <v>2695</v>
      </c>
      <c r="I61" s="182" t="s">
        <v>2695</v>
      </c>
      <c r="J61" s="182" t="s">
        <v>2805</v>
      </c>
      <c r="K61" s="182" t="s">
        <v>2695</v>
      </c>
      <c r="L61" s="182" t="s">
        <v>2695</v>
      </c>
      <c r="M61" s="182" t="s">
        <v>2805</v>
      </c>
      <c r="N61" s="182" t="s">
        <v>2695</v>
      </c>
      <c r="O61" s="182" t="s">
        <v>2695</v>
      </c>
      <c r="P61" s="182" t="s">
        <v>2805</v>
      </c>
      <c r="Q61" s="182" t="s">
        <v>2695</v>
      </c>
      <c r="R61" s="182" t="s">
        <v>2695</v>
      </c>
      <c r="S61" s="182" t="s">
        <v>2805</v>
      </c>
      <c r="T61" s="182" t="s">
        <v>2695</v>
      </c>
      <c r="U61" s="182" t="s">
        <v>2695</v>
      </c>
      <c r="V61" s="182" t="s">
        <v>2805</v>
      </c>
      <c r="W61" s="182" t="s">
        <v>2695</v>
      </c>
      <c r="X61" s="182" t="s">
        <v>2695</v>
      </c>
      <c r="Y61" s="182" t="s">
        <v>2805</v>
      </c>
      <c r="Z61" s="182" t="s">
        <v>2695</v>
      </c>
      <c r="AA61" s="182" t="s">
        <v>2695</v>
      </c>
      <c r="AB61" s="182" t="s">
        <v>2805</v>
      </c>
      <c r="AC61" s="182" t="s">
        <v>2695</v>
      </c>
      <c r="AD61" s="182" t="s">
        <v>2695</v>
      </c>
      <c r="AE61" s="182" t="s">
        <v>2805</v>
      </c>
      <c r="AF61" s="182" t="s">
        <v>2695</v>
      </c>
      <c r="AG61" s="182" t="s">
        <v>2695</v>
      </c>
      <c r="AH61" s="182" t="s">
        <v>2805</v>
      </c>
      <c r="AI61" s="182" t="s">
        <v>2695</v>
      </c>
      <c r="AJ61" s="182" t="s">
        <v>2695</v>
      </c>
      <c r="AK61" s="182" t="s">
        <v>2805</v>
      </c>
      <c r="AL61" s="182" t="s">
        <v>2695</v>
      </c>
      <c r="AM61" s="182" t="s">
        <v>2695</v>
      </c>
      <c r="AN61" s="182" t="s">
        <v>2805</v>
      </c>
      <c r="AO61" s="182" t="s">
        <v>2695</v>
      </c>
      <c r="AP61" s="182" t="s">
        <v>2695</v>
      </c>
      <c r="AQ61" s="182" t="s">
        <v>2805</v>
      </c>
      <c r="AR61" s="182" t="s">
        <v>2695</v>
      </c>
      <c r="AS61" s="182" t="s">
        <v>2695</v>
      </c>
      <c r="AT61" s="182" t="s">
        <v>2805</v>
      </c>
      <c r="AU61" s="182" t="s">
        <v>2695</v>
      </c>
      <c r="AV61" s="182" t="s">
        <v>2695</v>
      </c>
      <c r="AW61" s="182" t="s">
        <v>2805</v>
      </c>
      <c r="AX61" s="182" t="s">
        <v>2695</v>
      </c>
      <c r="AY61" s="182" t="s">
        <v>2695</v>
      </c>
      <c r="AZ61" s="182" t="s">
        <v>2805</v>
      </c>
      <c r="BA61" s="182" t="s">
        <v>2695</v>
      </c>
      <c r="BB61" s="182" t="s">
        <v>2695</v>
      </c>
      <c r="BC61" s="182" t="s">
        <v>2805</v>
      </c>
      <c r="BD61" s="182" t="s">
        <v>2695</v>
      </c>
      <c r="BE61" s="182" t="s">
        <v>2695</v>
      </c>
      <c r="BF61" s="182" t="s">
        <v>2805</v>
      </c>
      <c r="BG61" s="182" t="s">
        <v>2695</v>
      </c>
      <c r="BH61" s="182" t="s">
        <v>2695</v>
      </c>
      <c r="BI61" s="182" t="s">
        <v>2805</v>
      </c>
      <c r="BJ61" s="182" t="s">
        <v>2695</v>
      </c>
      <c r="BK61" s="182" t="s">
        <v>2695</v>
      </c>
      <c r="BL61" s="182" t="s">
        <v>2805</v>
      </c>
      <c r="BM61" s="182" t="s">
        <v>2695</v>
      </c>
      <c r="BN61" s="182" t="s">
        <v>2695</v>
      </c>
      <c r="BO61" s="182" t="s">
        <v>2805</v>
      </c>
      <c r="BP61" s="182" t="s">
        <v>2695</v>
      </c>
      <c r="BQ61" s="182" t="s">
        <v>2695</v>
      </c>
      <c r="BR61" s="182" t="s">
        <v>2805</v>
      </c>
      <c r="BS61" s="182" t="s">
        <v>2695</v>
      </c>
      <c r="BT61" s="182" t="s">
        <v>2695</v>
      </c>
      <c r="BU61" s="182" t="s">
        <v>2805</v>
      </c>
      <c r="BV61" s="182" t="s">
        <v>2695</v>
      </c>
      <c r="BW61" s="182" t="s">
        <v>2695</v>
      </c>
      <c r="BX61" s="182" t="s">
        <v>2805</v>
      </c>
      <c r="BY61" s="182" t="s">
        <v>2695</v>
      </c>
      <c r="BZ61" s="182" t="s">
        <v>2695</v>
      </c>
      <c r="CA61" s="182" t="s">
        <v>2805</v>
      </c>
      <c r="CB61" s="182" t="s">
        <v>2695</v>
      </c>
      <c r="CC61" s="182" t="s">
        <v>2695</v>
      </c>
      <c r="CD61" s="182" t="s">
        <v>2805</v>
      </c>
      <c r="CE61" s="182" t="s">
        <v>2695</v>
      </c>
      <c r="CF61" s="182" t="s">
        <v>2695</v>
      </c>
      <c r="CG61" s="182" t="s">
        <v>2805</v>
      </c>
      <c r="CH61" s="182" t="s">
        <v>2695</v>
      </c>
      <c r="CI61" s="182" t="s">
        <v>2695</v>
      </c>
      <c r="CJ61" s="182" t="s">
        <v>2805</v>
      </c>
      <c r="CK61" s="182" t="s">
        <v>2695</v>
      </c>
      <c r="CL61" s="182" t="s">
        <v>2695</v>
      </c>
      <c r="CM61" s="182" t="s">
        <v>2805</v>
      </c>
      <c r="CN61" s="182" t="s">
        <v>2695</v>
      </c>
      <c r="CO61" s="182" t="s">
        <v>2695</v>
      </c>
      <c r="CP61" s="182" t="s">
        <v>2805</v>
      </c>
      <c r="CQ61" s="182" t="s">
        <v>2695</v>
      </c>
      <c r="CR61" s="182" t="s">
        <v>2695</v>
      </c>
      <c r="CS61" s="182" t="s">
        <v>2805</v>
      </c>
      <c r="CT61" s="182" t="s">
        <v>2695</v>
      </c>
      <c r="CU61" s="182" t="s">
        <v>2695</v>
      </c>
      <c r="CV61" s="182" t="s">
        <v>2805</v>
      </c>
      <c r="CW61" s="182" t="s">
        <v>2695</v>
      </c>
      <c r="CX61" s="182" t="s">
        <v>2695</v>
      </c>
      <c r="CY61" s="182" t="s">
        <v>2805</v>
      </c>
      <c r="CZ61" s="182" t="s">
        <v>2695</v>
      </c>
      <c r="DA61" s="182" t="s">
        <v>2695</v>
      </c>
      <c r="DB61" s="182" t="s">
        <v>2805</v>
      </c>
      <c r="DC61" s="182" t="s">
        <v>2695</v>
      </c>
      <c r="DD61" s="182" t="s">
        <v>2695</v>
      </c>
      <c r="DE61" s="182" t="s">
        <v>2805</v>
      </c>
      <c r="DF61" s="182" t="s">
        <v>2695</v>
      </c>
      <c r="DG61" s="182" t="s">
        <v>2695</v>
      </c>
      <c r="DH61" s="182" t="s">
        <v>2805</v>
      </c>
      <c r="DI61" s="182" t="s">
        <v>2695</v>
      </c>
      <c r="DJ61" s="182" t="s">
        <v>2695</v>
      </c>
      <c r="DK61" s="182" t="s">
        <v>2805</v>
      </c>
      <c r="DL61" s="182" t="s">
        <v>2695</v>
      </c>
      <c r="DM61" s="182" t="s">
        <v>2695</v>
      </c>
      <c r="DN61" s="182" t="s">
        <v>2805</v>
      </c>
      <c r="DO61" s="182" t="s">
        <v>2695</v>
      </c>
      <c r="DP61" s="182" t="s">
        <v>2695</v>
      </c>
      <c r="DQ61" s="182" t="s">
        <v>2805</v>
      </c>
      <c r="DR61" s="182" t="s">
        <v>2695</v>
      </c>
      <c r="DS61" s="182" t="s">
        <v>2695</v>
      </c>
      <c r="DT61" s="182" t="s">
        <v>2805</v>
      </c>
      <c r="DU61" s="182" t="s">
        <v>2695</v>
      </c>
      <c r="DV61" s="182" t="s">
        <v>2695</v>
      </c>
      <c r="DW61" s="182" t="s">
        <v>2805</v>
      </c>
      <c r="DX61" s="182" t="s">
        <v>2695</v>
      </c>
      <c r="DY61" s="182" t="s">
        <v>2695</v>
      </c>
      <c r="DZ61" s="182" t="s">
        <v>2805</v>
      </c>
      <c r="EA61" s="182" t="s">
        <v>2695</v>
      </c>
      <c r="EB61" s="182" t="s">
        <v>2695</v>
      </c>
      <c r="EC61" s="182" t="s">
        <v>2805</v>
      </c>
      <c r="ED61" s="182" t="s">
        <v>2695</v>
      </c>
      <c r="EE61" s="182" t="s">
        <v>2695</v>
      </c>
      <c r="EF61" s="182" t="s">
        <v>2805</v>
      </c>
      <c r="EG61" s="182" t="s">
        <v>2695</v>
      </c>
      <c r="EH61" s="182" t="s">
        <v>2695</v>
      </c>
      <c r="EI61" s="182" t="s">
        <v>2805</v>
      </c>
      <c r="EJ61" s="182" t="s">
        <v>2695</v>
      </c>
      <c r="EK61" s="182" t="s">
        <v>2695</v>
      </c>
      <c r="EL61" s="182" t="s">
        <v>2805</v>
      </c>
      <c r="EM61" s="182" t="s">
        <v>2695</v>
      </c>
      <c r="EN61" s="182" t="s">
        <v>2695</v>
      </c>
      <c r="EO61" s="182" t="s">
        <v>2805</v>
      </c>
      <c r="EP61" s="182" t="s">
        <v>2695</v>
      </c>
      <c r="EQ61" s="182" t="s">
        <v>2695</v>
      </c>
      <c r="ER61" s="182" t="s">
        <v>2805</v>
      </c>
      <c r="ES61" s="182" t="s">
        <v>2695</v>
      </c>
      <c r="ET61" s="182" t="s">
        <v>2695</v>
      </c>
    </row>
    <row r="62" spans="1:150" x14ac:dyDescent="0.3">
      <c r="A62" s="1"/>
      <c r="B62" s="180" t="s">
        <v>3291</v>
      </c>
      <c r="C62" s="180" t="s">
        <v>82</v>
      </c>
      <c r="D62" s="180" t="s">
        <v>911</v>
      </c>
      <c r="E62" s="180" t="s">
        <v>3292</v>
      </c>
      <c r="F62" s="180" t="s">
        <v>3293</v>
      </c>
      <c r="G62" s="180" t="s">
        <v>2805</v>
      </c>
      <c r="H62" s="180" t="s">
        <v>2695</v>
      </c>
      <c r="I62" s="180" t="s">
        <v>2695</v>
      </c>
      <c r="J62" s="180" t="s">
        <v>2805</v>
      </c>
      <c r="K62" s="180" t="s">
        <v>2695</v>
      </c>
      <c r="L62" s="180" t="s">
        <v>2695</v>
      </c>
      <c r="M62" s="180" t="s">
        <v>2805</v>
      </c>
      <c r="N62" s="180" t="s">
        <v>2695</v>
      </c>
      <c r="O62" s="180" t="s">
        <v>2695</v>
      </c>
      <c r="P62" s="180" t="s">
        <v>2805</v>
      </c>
      <c r="Q62" s="180" t="s">
        <v>2695</v>
      </c>
      <c r="R62" s="180" t="s">
        <v>2695</v>
      </c>
      <c r="S62" s="180" t="s">
        <v>2805</v>
      </c>
      <c r="T62" s="180" t="s">
        <v>2695</v>
      </c>
      <c r="U62" s="180" t="s">
        <v>2695</v>
      </c>
      <c r="V62" s="180" t="s">
        <v>2805</v>
      </c>
      <c r="W62" s="180" t="s">
        <v>2695</v>
      </c>
      <c r="X62" s="180" t="s">
        <v>2695</v>
      </c>
      <c r="Y62" s="180" t="s">
        <v>2805</v>
      </c>
      <c r="Z62" s="180" t="s">
        <v>2695</v>
      </c>
      <c r="AA62" s="180" t="s">
        <v>2695</v>
      </c>
      <c r="AB62" s="180" t="s">
        <v>2805</v>
      </c>
      <c r="AC62" s="180" t="s">
        <v>2695</v>
      </c>
      <c r="AD62" s="180" t="s">
        <v>2695</v>
      </c>
      <c r="AE62" s="180" t="s">
        <v>2805</v>
      </c>
      <c r="AF62" s="180" t="s">
        <v>2695</v>
      </c>
      <c r="AG62" s="180" t="s">
        <v>2695</v>
      </c>
      <c r="AH62" s="180" t="s">
        <v>2805</v>
      </c>
      <c r="AI62" s="180" t="s">
        <v>2695</v>
      </c>
      <c r="AJ62" s="180" t="s">
        <v>2695</v>
      </c>
      <c r="AK62" s="180" t="s">
        <v>2805</v>
      </c>
      <c r="AL62" s="180" t="s">
        <v>2695</v>
      </c>
      <c r="AM62" s="180" t="s">
        <v>2695</v>
      </c>
      <c r="AN62" s="180" t="s">
        <v>2805</v>
      </c>
      <c r="AO62" s="180" t="s">
        <v>2695</v>
      </c>
      <c r="AP62" s="180" t="s">
        <v>2695</v>
      </c>
      <c r="AQ62" s="180" t="s">
        <v>2805</v>
      </c>
      <c r="AR62" s="180" t="s">
        <v>2695</v>
      </c>
      <c r="AS62" s="180" t="s">
        <v>2695</v>
      </c>
      <c r="AT62" s="180" t="s">
        <v>2805</v>
      </c>
      <c r="AU62" s="180" t="s">
        <v>2695</v>
      </c>
      <c r="AV62" s="180" t="s">
        <v>2695</v>
      </c>
      <c r="AW62" s="180" t="s">
        <v>2805</v>
      </c>
      <c r="AX62" s="180" t="s">
        <v>2695</v>
      </c>
      <c r="AY62" s="180" t="s">
        <v>3294</v>
      </c>
      <c r="AZ62" s="180" t="s">
        <v>2805</v>
      </c>
      <c r="BA62" s="180" t="s">
        <v>2695</v>
      </c>
      <c r="BB62" s="180" t="s">
        <v>2695</v>
      </c>
      <c r="BC62" s="180" t="s">
        <v>2805</v>
      </c>
      <c r="BD62" s="180" t="s">
        <v>2695</v>
      </c>
      <c r="BE62" s="180" t="s">
        <v>2695</v>
      </c>
      <c r="BF62" s="180" t="s">
        <v>2805</v>
      </c>
      <c r="BG62" s="180" t="s">
        <v>2695</v>
      </c>
      <c r="BH62" s="180" t="s">
        <v>2695</v>
      </c>
      <c r="BI62" s="180" t="s">
        <v>2805</v>
      </c>
      <c r="BJ62" s="180" t="s">
        <v>2695</v>
      </c>
      <c r="BK62" s="180" t="s">
        <v>2695</v>
      </c>
      <c r="BL62" s="180" t="s">
        <v>2805</v>
      </c>
      <c r="BM62" s="180" t="s">
        <v>2695</v>
      </c>
      <c r="BN62" s="180" t="s">
        <v>3295</v>
      </c>
      <c r="BO62" s="180" t="s">
        <v>2805</v>
      </c>
      <c r="BP62" s="180" t="s">
        <v>2695</v>
      </c>
      <c r="BQ62" s="180" t="s">
        <v>2695</v>
      </c>
      <c r="BR62" s="180" t="s">
        <v>2805</v>
      </c>
      <c r="BS62" s="180" t="s">
        <v>2695</v>
      </c>
      <c r="BT62" s="180" t="s">
        <v>2695</v>
      </c>
      <c r="BU62" s="180" t="s">
        <v>2805</v>
      </c>
      <c r="BV62" s="180" t="s">
        <v>2695</v>
      </c>
      <c r="BW62" s="180" t="s">
        <v>2695</v>
      </c>
      <c r="BX62" s="180" t="s">
        <v>2805</v>
      </c>
      <c r="BY62" s="180" t="s">
        <v>2695</v>
      </c>
      <c r="BZ62" s="180" t="s">
        <v>3296</v>
      </c>
      <c r="CA62" s="180" t="s">
        <v>2805</v>
      </c>
      <c r="CB62" s="180" t="s">
        <v>2695</v>
      </c>
      <c r="CC62" s="180" t="s">
        <v>3297</v>
      </c>
      <c r="CD62" s="180" t="s">
        <v>2805</v>
      </c>
      <c r="CE62" s="180" t="s">
        <v>2695</v>
      </c>
      <c r="CF62" s="180" t="s">
        <v>2695</v>
      </c>
      <c r="CG62" s="180" t="s">
        <v>2805</v>
      </c>
      <c r="CH62" s="180" t="s">
        <v>2695</v>
      </c>
      <c r="CI62" s="180" t="s">
        <v>2695</v>
      </c>
      <c r="CJ62" s="180" t="s">
        <v>2805</v>
      </c>
      <c r="CK62" s="180" t="s">
        <v>2695</v>
      </c>
      <c r="CL62" s="180" t="s">
        <v>2695</v>
      </c>
      <c r="CM62" s="180" t="s">
        <v>2805</v>
      </c>
      <c r="CN62" s="180" t="s">
        <v>2695</v>
      </c>
      <c r="CO62" s="180" t="s">
        <v>2695</v>
      </c>
      <c r="CP62" s="180" t="s">
        <v>2805</v>
      </c>
      <c r="CQ62" s="180" t="s">
        <v>2695</v>
      </c>
      <c r="CR62" s="180" t="s">
        <v>3298</v>
      </c>
      <c r="CS62" s="180" t="s">
        <v>2805</v>
      </c>
      <c r="CT62" s="180" t="s">
        <v>2695</v>
      </c>
      <c r="CU62" s="180" t="s">
        <v>2695</v>
      </c>
      <c r="CV62" s="180" t="s">
        <v>2805</v>
      </c>
      <c r="CW62" s="180" t="s">
        <v>2695</v>
      </c>
      <c r="CX62" s="180" t="s">
        <v>2866</v>
      </c>
      <c r="CY62" s="180" t="s">
        <v>2805</v>
      </c>
      <c r="CZ62" s="180" t="s">
        <v>2695</v>
      </c>
      <c r="DA62" s="180" t="s">
        <v>2695</v>
      </c>
      <c r="DB62" s="180" t="s">
        <v>2805</v>
      </c>
      <c r="DC62" s="180" t="s">
        <v>2695</v>
      </c>
      <c r="DD62" s="180" t="s">
        <v>2695</v>
      </c>
      <c r="DE62" s="180" t="s">
        <v>2805</v>
      </c>
      <c r="DF62" s="180" t="s">
        <v>2695</v>
      </c>
      <c r="DG62" s="180" t="s">
        <v>2695</v>
      </c>
      <c r="DH62" s="180" t="s">
        <v>2805</v>
      </c>
      <c r="DI62" s="180" t="s">
        <v>2695</v>
      </c>
      <c r="DJ62" s="180" t="s">
        <v>2695</v>
      </c>
      <c r="DK62" s="180" t="s">
        <v>2805</v>
      </c>
      <c r="DL62" s="180" t="s">
        <v>2695</v>
      </c>
      <c r="DM62" s="180" t="s">
        <v>2695</v>
      </c>
      <c r="DN62" s="180" t="s">
        <v>2805</v>
      </c>
      <c r="DO62" s="180" t="s">
        <v>2695</v>
      </c>
      <c r="DP62" s="180" t="s">
        <v>2695</v>
      </c>
      <c r="DQ62" s="180" t="s">
        <v>2805</v>
      </c>
      <c r="DR62" s="180" t="s">
        <v>2695</v>
      </c>
      <c r="DS62" s="180" t="s">
        <v>2695</v>
      </c>
      <c r="DT62" s="180" t="s">
        <v>2805</v>
      </c>
      <c r="DU62" s="180" t="s">
        <v>2695</v>
      </c>
      <c r="DV62" s="180" t="s">
        <v>2695</v>
      </c>
      <c r="DW62" s="180" t="s">
        <v>2805</v>
      </c>
      <c r="DX62" s="180" t="s">
        <v>2695</v>
      </c>
      <c r="DY62" s="180" t="s">
        <v>2695</v>
      </c>
      <c r="DZ62" s="180" t="s">
        <v>2805</v>
      </c>
      <c r="EA62" s="180" t="s">
        <v>2695</v>
      </c>
      <c r="EB62" s="180" t="s">
        <v>2695</v>
      </c>
      <c r="EC62" s="180" t="s">
        <v>2805</v>
      </c>
      <c r="ED62" s="180" t="s">
        <v>2695</v>
      </c>
      <c r="EE62" s="180" t="s">
        <v>2695</v>
      </c>
      <c r="EF62" s="180" t="s">
        <v>2805</v>
      </c>
      <c r="EG62" s="180" t="s">
        <v>2695</v>
      </c>
      <c r="EH62" s="180" t="s">
        <v>2695</v>
      </c>
      <c r="EI62" s="180" t="s">
        <v>2805</v>
      </c>
      <c r="EJ62" s="180" t="s">
        <v>2695</v>
      </c>
      <c r="EK62" s="180" t="s">
        <v>2695</v>
      </c>
      <c r="EL62" s="180" t="s">
        <v>2805</v>
      </c>
      <c r="EM62" s="180" t="s">
        <v>2695</v>
      </c>
      <c r="EN62" s="180" t="s">
        <v>2695</v>
      </c>
      <c r="EO62" s="180" t="s">
        <v>2805</v>
      </c>
      <c r="EP62" s="180" t="s">
        <v>2695</v>
      </c>
      <c r="EQ62" s="180" t="s">
        <v>2695</v>
      </c>
      <c r="ER62" s="180" t="s">
        <v>2805</v>
      </c>
      <c r="ES62" s="180" t="s">
        <v>2695</v>
      </c>
      <c r="ET62" s="180" t="s">
        <v>2695</v>
      </c>
    </row>
    <row r="63" spans="1:150" x14ac:dyDescent="0.3">
      <c r="A63" s="1"/>
      <c r="B63" s="181" t="s">
        <v>3299</v>
      </c>
      <c r="C63" s="181" t="s">
        <v>82</v>
      </c>
      <c r="D63" s="181" t="s">
        <v>911</v>
      </c>
      <c r="E63" s="181" t="s">
        <v>3300</v>
      </c>
      <c r="F63" s="181" t="s">
        <v>3301</v>
      </c>
      <c r="G63" s="182" t="s">
        <v>2805</v>
      </c>
      <c r="H63" s="182" t="s">
        <v>2695</v>
      </c>
      <c r="I63" s="182" t="s">
        <v>2695</v>
      </c>
      <c r="J63" s="182" t="s">
        <v>2805</v>
      </c>
      <c r="K63" s="182" t="s">
        <v>2695</v>
      </c>
      <c r="L63" s="182" t="s">
        <v>2695</v>
      </c>
      <c r="M63" s="182" t="s">
        <v>2805</v>
      </c>
      <c r="N63" s="182" t="s">
        <v>2695</v>
      </c>
      <c r="O63" s="182" t="s">
        <v>2695</v>
      </c>
      <c r="P63" s="182" t="s">
        <v>2805</v>
      </c>
      <c r="Q63" s="182" t="s">
        <v>2695</v>
      </c>
      <c r="R63" s="182" t="s">
        <v>2695</v>
      </c>
      <c r="S63" s="182" t="s">
        <v>2805</v>
      </c>
      <c r="T63" s="182" t="s">
        <v>2695</v>
      </c>
      <c r="U63" s="182" t="s">
        <v>2695</v>
      </c>
      <c r="V63" s="182" t="s">
        <v>2805</v>
      </c>
      <c r="W63" s="182" t="s">
        <v>2695</v>
      </c>
      <c r="X63" s="182" t="s">
        <v>2695</v>
      </c>
      <c r="Y63" s="182" t="s">
        <v>2805</v>
      </c>
      <c r="Z63" s="182" t="s">
        <v>2695</v>
      </c>
      <c r="AA63" s="182" t="s">
        <v>2695</v>
      </c>
      <c r="AB63" s="182" t="s">
        <v>2805</v>
      </c>
      <c r="AC63" s="182" t="s">
        <v>2695</v>
      </c>
      <c r="AD63" s="182" t="s">
        <v>2695</v>
      </c>
      <c r="AE63" s="182" t="s">
        <v>2805</v>
      </c>
      <c r="AF63" s="182" t="s">
        <v>2695</v>
      </c>
      <c r="AG63" s="182" t="s">
        <v>2695</v>
      </c>
      <c r="AH63" s="182" t="s">
        <v>2805</v>
      </c>
      <c r="AI63" s="182" t="s">
        <v>2695</v>
      </c>
      <c r="AJ63" s="182" t="s">
        <v>2695</v>
      </c>
      <c r="AK63" s="182" t="s">
        <v>2805</v>
      </c>
      <c r="AL63" s="182" t="s">
        <v>2695</v>
      </c>
      <c r="AM63" s="182" t="s">
        <v>2695</v>
      </c>
      <c r="AN63" s="182" t="s">
        <v>2805</v>
      </c>
      <c r="AO63" s="182" t="s">
        <v>2695</v>
      </c>
      <c r="AP63" s="182" t="s">
        <v>2695</v>
      </c>
      <c r="AQ63" s="182" t="s">
        <v>2805</v>
      </c>
      <c r="AR63" s="182" t="s">
        <v>2695</v>
      </c>
      <c r="AS63" s="182" t="s">
        <v>2695</v>
      </c>
      <c r="AT63" s="182" t="s">
        <v>2805</v>
      </c>
      <c r="AU63" s="182" t="s">
        <v>2695</v>
      </c>
      <c r="AV63" s="182" t="s">
        <v>2695</v>
      </c>
      <c r="AW63" s="182" t="s">
        <v>2805</v>
      </c>
      <c r="AX63" s="182" t="s">
        <v>2695</v>
      </c>
      <c r="AY63" s="182" t="s">
        <v>2695</v>
      </c>
      <c r="AZ63" s="182" t="s">
        <v>2805</v>
      </c>
      <c r="BA63" s="182" t="s">
        <v>2695</v>
      </c>
      <c r="BB63" s="182" t="s">
        <v>2695</v>
      </c>
      <c r="BC63" s="182" t="s">
        <v>2805</v>
      </c>
      <c r="BD63" s="182" t="s">
        <v>2695</v>
      </c>
      <c r="BE63" s="182" t="s">
        <v>2695</v>
      </c>
      <c r="BF63" s="182" t="s">
        <v>2805</v>
      </c>
      <c r="BG63" s="182" t="s">
        <v>2695</v>
      </c>
      <c r="BH63" s="182" t="s">
        <v>2695</v>
      </c>
      <c r="BI63" s="182" t="s">
        <v>2805</v>
      </c>
      <c r="BJ63" s="182" t="s">
        <v>2695</v>
      </c>
      <c r="BK63" s="182" t="s">
        <v>2695</v>
      </c>
      <c r="BL63" s="182" t="s">
        <v>2805</v>
      </c>
      <c r="BM63" s="182" t="s">
        <v>2695</v>
      </c>
      <c r="BN63" s="182" t="s">
        <v>3295</v>
      </c>
      <c r="BO63" s="182" t="s">
        <v>2805</v>
      </c>
      <c r="BP63" s="182" t="s">
        <v>2695</v>
      </c>
      <c r="BQ63" s="182" t="s">
        <v>2695</v>
      </c>
      <c r="BR63" s="182" t="s">
        <v>2805</v>
      </c>
      <c r="BS63" s="182" t="s">
        <v>2695</v>
      </c>
      <c r="BT63" s="182" t="s">
        <v>2695</v>
      </c>
      <c r="BU63" s="182" t="s">
        <v>2805</v>
      </c>
      <c r="BV63" s="182" t="s">
        <v>2695</v>
      </c>
      <c r="BW63" s="182" t="s">
        <v>2695</v>
      </c>
      <c r="BX63" s="182" t="s">
        <v>2805</v>
      </c>
      <c r="BY63" s="182" t="s">
        <v>2695</v>
      </c>
      <c r="BZ63" s="182" t="s">
        <v>3296</v>
      </c>
      <c r="CA63" s="182" t="s">
        <v>2805</v>
      </c>
      <c r="CB63" s="182" t="s">
        <v>2695</v>
      </c>
      <c r="CC63" s="182" t="s">
        <v>3297</v>
      </c>
      <c r="CD63" s="182" t="s">
        <v>2805</v>
      </c>
      <c r="CE63" s="182" t="s">
        <v>2695</v>
      </c>
      <c r="CF63" s="182" t="s">
        <v>2695</v>
      </c>
      <c r="CG63" s="182" t="s">
        <v>2805</v>
      </c>
      <c r="CH63" s="182" t="s">
        <v>2695</v>
      </c>
      <c r="CI63" s="182" t="s">
        <v>2695</v>
      </c>
      <c r="CJ63" s="182" t="s">
        <v>2805</v>
      </c>
      <c r="CK63" s="182" t="s">
        <v>2695</v>
      </c>
      <c r="CL63" s="182" t="s">
        <v>2695</v>
      </c>
      <c r="CM63" s="182" t="s">
        <v>2805</v>
      </c>
      <c r="CN63" s="182" t="s">
        <v>2695</v>
      </c>
      <c r="CO63" s="182" t="s">
        <v>2695</v>
      </c>
      <c r="CP63" s="182" t="s">
        <v>2805</v>
      </c>
      <c r="CQ63" s="182" t="s">
        <v>2695</v>
      </c>
      <c r="CR63" s="182" t="s">
        <v>3302</v>
      </c>
      <c r="CS63" s="182" t="s">
        <v>2805</v>
      </c>
      <c r="CT63" s="182" t="s">
        <v>2695</v>
      </c>
      <c r="CU63" s="182" t="s">
        <v>2695</v>
      </c>
      <c r="CV63" s="182" t="s">
        <v>2805</v>
      </c>
      <c r="CW63" s="182" t="s">
        <v>2695</v>
      </c>
      <c r="CX63" s="182" t="s">
        <v>2866</v>
      </c>
      <c r="CY63" s="182" t="s">
        <v>2805</v>
      </c>
      <c r="CZ63" s="182" t="s">
        <v>2695</v>
      </c>
      <c r="DA63" s="182" t="s">
        <v>2695</v>
      </c>
      <c r="DB63" s="182" t="s">
        <v>2805</v>
      </c>
      <c r="DC63" s="182" t="s">
        <v>2695</v>
      </c>
      <c r="DD63" s="182" t="s">
        <v>2695</v>
      </c>
      <c r="DE63" s="182" t="s">
        <v>2805</v>
      </c>
      <c r="DF63" s="182" t="s">
        <v>2695</v>
      </c>
      <c r="DG63" s="182" t="s">
        <v>2695</v>
      </c>
      <c r="DH63" s="182" t="s">
        <v>2805</v>
      </c>
      <c r="DI63" s="182" t="s">
        <v>2695</v>
      </c>
      <c r="DJ63" s="182" t="s">
        <v>2695</v>
      </c>
      <c r="DK63" s="182" t="s">
        <v>2805</v>
      </c>
      <c r="DL63" s="182" t="s">
        <v>2695</v>
      </c>
      <c r="DM63" s="182" t="s">
        <v>2695</v>
      </c>
      <c r="DN63" s="182" t="s">
        <v>2805</v>
      </c>
      <c r="DO63" s="182" t="s">
        <v>2695</v>
      </c>
      <c r="DP63" s="182" t="s">
        <v>2695</v>
      </c>
      <c r="DQ63" s="182" t="s">
        <v>2805</v>
      </c>
      <c r="DR63" s="182" t="s">
        <v>2695</v>
      </c>
      <c r="DS63" s="182" t="s">
        <v>2695</v>
      </c>
      <c r="DT63" s="182" t="s">
        <v>2805</v>
      </c>
      <c r="DU63" s="182" t="s">
        <v>2695</v>
      </c>
      <c r="DV63" s="182" t="s">
        <v>2695</v>
      </c>
      <c r="DW63" s="182" t="s">
        <v>2805</v>
      </c>
      <c r="DX63" s="182" t="s">
        <v>2695</v>
      </c>
      <c r="DY63" s="182" t="s">
        <v>2695</v>
      </c>
      <c r="DZ63" s="182" t="s">
        <v>2805</v>
      </c>
      <c r="EA63" s="182" t="s">
        <v>2695</v>
      </c>
      <c r="EB63" s="182" t="s">
        <v>2695</v>
      </c>
      <c r="EC63" s="182" t="s">
        <v>2805</v>
      </c>
      <c r="ED63" s="182" t="s">
        <v>2695</v>
      </c>
      <c r="EE63" s="182" t="s">
        <v>2695</v>
      </c>
      <c r="EF63" s="182" t="s">
        <v>2805</v>
      </c>
      <c r="EG63" s="182" t="s">
        <v>2695</v>
      </c>
      <c r="EH63" s="182" t="s">
        <v>2695</v>
      </c>
      <c r="EI63" s="182" t="s">
        <v>2805</v>
      </c>
      <c r="EJ63" s="182" t="s">
        <v>2695</v>
      </c>
      <c r="EK63" s="182" t="s">
        <v>2695</v>
      </c>
      <c r="EL63" s="182" t="s">
        <v>2805</v>
      </c>
      <c r="EM63" s="182" t="s">
        <v>2695</v>
      </c>
      <c r="EN63" s="182" t="s">
        <v>2695</v>
      </c>
      <c r="EO63" s="182" t="s">
        <v>2805</v>
      </c>
      <c r="EP63" s="182" t="s">
        <v>2695</v>
      </c>
      <c r="EQ63" s="182" t="s">
        <v>2695</v>
      </c>
      <c r="ER63" s="182" t="s">
        <v>2805</v>
      </c>
      <c r="ES63" s="182" t="s">
        <v>2695</v>
      </c>
      <c r="ET63" s="182" t="s">
        <v>2695</v>
      </c>
    </row>
    <row r="64" spans="1:150" x14ac:dyDescent="0.3">
      <c r="A64" s="1"/>
      <c r="B64" s="181" t="s">
        <v>3303</v>
      </c>
      <c r="C64" s="181" t="s">
        <v>82</v>
      </c>
      <c r="D64" s="181" t="s">
        <v>911</v>
      </c>
      <c r="E64" s="181" t="s">
        <v>3304</v>
      </c>
      <c r="F64" s="181" t="s">
        <v>3305</v>
      </c>
      <c r="G64" s="182" t="s">
        <v>2805</v>
      </c>
      <c r="H64" s="182" t="s">
        <v>2695</v>
      </c>
      <c r="I64" s="182" t="s">
        <v>2695</v>
      </c>
      <c r="J64" s="182" t="s">
        <v>2805</v>
      </c>
      <c r="K64" s="182" t="s">
        <v>2695</v>
      </c>
      <c r="L64" s="182" t="s">
        <v>2695</v>
      </c>
      <c r="M64" s="182" t="s">
        <v>2805</v>
      </c>
      <c r="N64" s="182" t="s">
        <v>2695</v>
      </c>
      <c r="O64" s="182" t="s">
        <v>2695</v>
      </c>
      <c r="P64" s="182" t="s">
        <v>2805</v>
      </c>
      <c r="Q64" s="182" t="s">
        <v>2695</v>
      </c>
      <c r="R64" s="182" t="s">
        <v>2695</v>
      </c>
      <c r="S64" s="182" t="s">
        <v>2805</v>
      </c>
      <c r="T64" s="182" t="s">
        <v>2695</v>
      </c>
      <c r="U64" s="182" t="s">
        <v>2695</v>
      </c>
      <c r="V64" s="182" t="s">
        <v>2805</v>
      </c>
      <c r="W64" s="182" t="s">
        <v>2695</v>
      </c>
      <c r="X64" s="182" t="s">
        <v>2695</v>
      </c>
      <c r="Y64" s="182" t="s">
        <v>2805</v>
      </c>
      <c r="Z64" s="182" t="s">
        <v>2695</v>
      </c>
      <c r="AA64" s="182" t="s">
        <v>2695</v>
      </c>
      <c r="AB64" s="182" t="s">
        <v>2805</v>
      </c>
      <c r="AC64" s="182" t="s">
        <v>2695</v>
      </c>
      <c r="AD64" s="182" t="s">
        <v>2695</v>
      </c>
      <c r="AE64" s="182" t="s">
        <v>2805</v>
      </c>
      <c r="AF64" s="182" t="s">
        <v>2695</v>
      </c>
      <c r="AG64" s="182" t="s">
        <v>2695</v>
      </c>
      <c r="AH64" s="182" t="s">
        <v>2805</v>
      </c>
      <c r="AI64" s="182" t="s">
        <v>2695</v>
      </c>
      <c r="AJ64" s="182" t="s">
        <v>2695</v>
      </c>
      <c r="AK64" s="182" t="s">
        <v>2805</v>
      </c>
      <c r="AL64" s="182" t="s">
        <v>2695</v>
      </c>
      <c r="AM64" s="182" t="s">
        <v>2695</v>
      </c>
      <c r="AN64" s="182" t="s">
        <v>2805</v>
      </c>
      <c r="AO64" s="182" t="s">
        <v>2695</v>
      </c>
      <c r="AP64" s="182" t="s">
        <v>2695</v>
      </c>
      <c r="AQ64" s="182" t="s">
        <v>2805</v>
      </c>
      <c r="AR64" s="182" t="s">
        <v>2695</v>
      </c>
      <c r="AS64" s="182" t="s">
        <v>2695</v>
      </c>
      <c r="AT64" s="182" t="s">
        <v>2805</v>
      </c>
      <c r="AU64" s="182" t="s">
        <v>2695</v>
      </c>
      <c r="AV64" s="182" t="s">
        <v>2695</v>
      </c>
      <c r="AW64" s="182" t="s">
        <v>2805</v>
      </c>
      <c r="AX64" s="182" t="s">
        <v>2695</v>
      </c>
      <c r="AY64" s="182" t="s">
        <v>2695</v>
      </c>
      <c r="AZ64" s="182" t="s">
        <v>2805</v>
      </c>
      <c r="BA64" s="182" t="s">
        <v>2695</v>
      </c>
      <c r="BB64" s="182" t="s">
        <v>2695</v>
      </c>
      <c r="BC64" s="182" t="s">
        <v>2805</v>
      </c>
      <c r="BD64" s="182" t="s">
        <v>2695</v>
      </c>
      <c r="BE64" s="182" t="s">
        <v>2695</v>
      </c>
      <c r="BF64" s="182" t="s">
        <v>2805</v>
      </c>
      <c r="BG64" s="182" t="s">
        <v>2695</v>
      </c>
      <c r="BH64" s="182" t="s">
        <v>2695</v>
      </c>
      <c r="BI64" s="182" t="s">
        <v>2805</v>
      </c>
      <c r="BJ64" s="182" t="s">
        <v>2695</v>
      </c>
      <c r="BK64" s="182" t="s">
        <v>2695</v>
      </c>
      <c r="BL64" s="182" t="s">
        <v>2805</v>
      </c>
      <c r="BM64" s="182" t="s">
        <v>2695</v>
      </c>
      <c r="BN64" s="182" t="s">
        <v>2695</v>
      </c>
      <c r="BO64" s="182" t="s">
        <v>2805</v>
      </c>
      <c r="BP64" s="182" t="s">
        <v>2695</v>
      </c>
      <c r="BQ64" s="182" t="s">
        <v>2695</v>
      </c>
      <c r="BR64" s="182" t="s">
        <v>2805</v>
      </c>
      <c r="BS64" s="182" t="s">
        <v>2695</v>
      </c>
      <c r="BT64" s="182" t="s">
        <v>2695</v>
      </c>
      <c r="BU64" s="182" t="s">
        <v>2805</v>
      </c>
      <c r="BV64" s="182" t="s">
        <v>2695</v>
      </c>
      <c r="BW64" s="182" t="s">
        <v>2695</v>
      </c>
      <c r="BX64" s="182" t="s">
        <v>2805</v>
      </c>
      <c r="BY64" s="182" t="s">
        <v>2695</v>
      </c>
      <c r="BZ64" s="182" t="s">
        <v>2695</v>
      </c>
      <c r="CA64" s="182" t="s">
        <v>2805</v>
      </c>
      <c r="CB64" s="182" t="s">
        <v>2695</v>
      </c>
      <c r="CC64" s="182" t="s">
        <v>2695</v>
      </c>
      <c r="CD64" s="182" t="s">
        <v>2805</v>
      </c>
      <c r="CE64" s="182" t="s">
        <v>2695</v>
      </c>
      <c r="CF64" s="182" t="s">
        <v>2695</v>
      </c>
      <c r="CG64" s="182" t="s">
        <v>2805</v>
      </c>
      <c r="CH64" s="182" t="s">
        <v>2695</v>
      </c>
      <c r="CI64" s="182" t="s">
        <v>2695</v>
      </c>
      <c r="CJ64" s="182" t="s">
        <v>2805</v>
      </c>
      <c r="CK64" s="182" t="s">
        <v>2695</v>
      </c>
      <c r="CL64" s="182" t="s">
        <v>2695</v>
      </c>
      <c r="CM64" s="182" t="s">
        <v>2805</v>
      </c>
      <c r="CN64" s="182" t="s">
        <v>2695</v>
      </c>
      <c r="CO64" s="182" t="s">
        <v>2695</v>
      </c>
      <c r="CP64" s="182" t="s">
        <v>2805</v>
      </c>
      <c r="CQ64" s="182" t="s">
        <v>2695</v>
      </c>
      <c r="CR64" s="182" t="s">
        <v>2695</v>
      </c>
      <c r="CS64" s="182" t="s">
        <v>2805</v>
      </c>
      <c r="CT64" s="182" t="s">
        <v>2695</v>
      </c>
      <c r="CU64" s="182" t="s">
        <v>2695</v>
      </c>
      <c r="CV64" s="182" t="s">
        <v>2805</v>
      </c>
      <c r="CW64" s="182" t="s">
        <v>2695</v>
      </c>
      <c r="CX64" s="182" t="s">
        <v>2695</v>
      </c>
      <c r="CY64" s="182" t="s">
        <v>2805</v>
      </c>
      <c r="CZ64" s="182" t="s">
        <v>2695</v>
      </c>
      <c r="DA64" s="182" t="s">
        <v>2695</v>
      </c>
      <c r="DB64" s="182" t="s">
        <v>2805</v>
      </c>
      <c r="DC64" s="182" t="s">
        <v>2695</v>
      </c>
      <c r="DD64" s="182" t="s">
        <v>2695</v>
      </c>
      <c r="DE64" s="182" t="s">
        <v>2805</v>
      </c>
      <c r="DF64" s="182" t="s">
        <v>2695</v>
      </c>
      <c r="DG64" s="182" t="s">
        <v>2695</v>
      </c>
      <c r="DH64" s="182" t="s">
        <v>2805</v>
      </c>
      <c r="DI64" s="182" t="s">
        <v>2695</v>
      </c>
      <c r="DJ64" s="182" t="s">
        <v>2695</v>
      </c>
      <c r="DK64" s="182" t="s">
        <v>2805</v>
      </c>
      <c r="DL64" s="182" t="s">
        <v>2695</v>
      </c>
      <c r="DM64" s="182" t="s">
        <v>2695</v>
      </c>
      <c r="DN64" s="182" t="s">
        <v>2805</v>
      </c>
      <c r="DO64" s="182" t="s">
        <v>2695</v>
      </c>
      <c r="DP64" s="182" t="s">
        <v>2695</v>
      </c>
      <c r="DQ64" s="182" t="s">
        <v>2805</v>
      </c>
      <c r="DR64" s="182" t="s">
        <v>2695</v>
      </c>
      <c r="DS64" s="182" t="s">
        <v>2695</v>
      </c>
      <c r="DT64" s="182" t="s">
        <v>2805</v>
      </c>
      <c r="DU64" s="182" t="s">
        <v>2695</v>
      </c>
      <c r="DV64" s="182" t="s">
        <v>2695</v>
      </c>
      <c r="DW64" s="182" t="s">
        <v>2805</v>
      </c>
      <c r="DX64" s="182" t="s">
        <v>2695</v>
      </c>
      <c r="DY64" s="182" t="s">
        <v>2695</v>
      </c>
      <c r="DZ64" s="182" t="s">
        <v>2805</v>
      </c>
      <c r="EA64" s="182" t="s">
        <v>2695</v>
      </c>
      <c r="EB64" s="182" t="s">
        <v>2695</v>
      </c>
      <c r="EC64" s="182" t="s">
        <v>2805</v>
      </c>
      <c r="ED64" s="182" t="s">
        <v>2695</v>
      </c>
      <c r="EE64" s="182" t="s">
        <v>2695</v>
      </c>
      <c r="EF64" s="182" t="s">
        <v>2805</v>
      </c>
      <c r="EG64" s="182" t="s">
        <v>2695</v>
      </c>
      <c r="EH64" s="182" t="s">
        <v>2695</v>
      </c>
      <c r="EI64" s="182" t="s">
        <v>2805</v>
      </c>
      <c r="EJ64" s="182" t="s">
        <v>2695</v>
      </c>
      <c r="EK64" s="182" t="s">
        <v>2695</v>
      </c>
      <c r="EL64" s="182" t="s">
        <v>2805</v>
      </c>
      <c r="EM64" s="182" t="s">
        <v>2695</v>
      </c>
      <c r="EN64" s="182" t="s">
        <v>2695</v>
      </c>
      <c r="EO64" s="182" t="s">
        <v>2805</v>
      </c>
      <c r="EP64" s="182" t="s">
        <v>2695</v>
      </c>
      <c r="EQ64" s="182" t="s">
        <v>2695</v>
      </c>
      <c r="ER64" s="182" t="s">
        <v>2805</v>
      </c>
      <c r="ES64" s="182" t="s">
        <v>2695</v>
      </c>
      <c r="ET64" s="182" t="s">
        <v>2695</v>
      </c>
    </row>
    <row r="65" spans="1:150" x14ac:dyDescent="0.3">
      <c r="A65" s="1"/>
      <c r="B65" s="181" t="s">
        <v>3306</v>
      </c>
      <c r="C65" s="181" t="s">
        <v>82</v>
      </c>
      <c r="D65" s="181" t="s">
        <v>911</v>
      </c>
      <c r="E65" s="181" t="s">
        <v>3307</v>
      </c>
      <c r="F65" s="181" t="s">
        <v>3308</v>
      </c>
      <c r="G65" s="182" t="s">
        <v>2805</v>
      </c>
      <c r="H65" s="182" t="s">
        <v>2695</v>
      </c>
      <c r="I65" s="182" t="s">
        <v>2695</v>
      </c>
      <c r="J65" s="182" t="s">
        <v>2805</v>
      </c>
      <c r="K65" s="182" t="s">
        <v>2695</v>
      </c>
      <c r="L65" s="182" t="s">
        <v>2695</v>
      </c>
      <c r="M65" s="182" t="s">
        <v>2805</v>
      </c>
      <c r="N65" s="182" t="s">
        <v>2695</v>
      </c>
      <c r="O65" s="182" t="s">
        <v>2695</v>
      </c>
      <c r="P65" s="182" t="s">
        <v>2805</v>
      </c>
      <c r="Q65" s="182" t="s">
        <v>2695</v>
      </c>
      <c r="R65" s="182" t="s">
        <v>2695</v>
      </c>
      <c r="S65" s="182" t="s">
        <v>2805</v>
      </c>
      <c r="T65" s="182" t="s">
        <v>2695</v>
      </c>
      <c r="U65" s="182" t="s">
        <v>2695</v>
      </c>
      <c r="V65" s="182" t="s">
        <v>2805</v>
      </c>
      <c r="W65" s="182" t="s">
        <v>2695</v>
      </c>
      <c r="X65" s="182" t="s">
        <v>2695</v>
      </c>
      <c r="Y65" s="182" t="s">
        <v>2805</v>
      </c>
      <c r="Z65" s="182" t="s">
        <v>2695</v>
      </c>
      <c r="AA65" s="182" t="s">
        <v>2695</v>
      </c>
      <c r="AB65" s="182" t="s">
        <v>2805</v>
      </c>
      <c r="AC65" s="182" t="s">
        <v>2695</v>
      </c>
      <c r="AD65" s="182" t="s">
        <v>2695</v>
      </c>
      <c r="AE65" s="182" t="s">
        <v>2805</v>
      </c>
      <c r="AF65" s="182" t="s">
        <v>2695</v>
      </c>
      <c r="AG65" s="182" t="s">
        <v>2695</v>
      </c>
      <c r="AH65" s="182" t="s">
        <v>2805</v>
      </c>
      <c r="AI65" s="182" t="s">
        <v>2695</v>
      </c>
      <c r="AJ65" s="182" t="s">
        <v>2695</v>
      </c>
      <c r="AK65" s="182" t="s">
        <v>2805</v>
      </c>
      <c r="AL65" s="182" t="s">
        <v>2695</v>
      </c>
      <c r="AM65" s="182" t="s">
        <v>2695</v>
      </c>
      <c r="AN65" s="182" t="s">
        <v>2805</v>
      </c>
      <c r="AO65" s="182" t="s">
        <v>2695</v>
      </c>
      <c r="AP65" s="182" t="s">
        <v>2695</v>
      </c>
      <c r="AQ65" s="182" t="s">
        <v>2805</v>
      </c>
      <c r="AR65" s="182" t="s">
        <v>2695</v>
      </c>
      <c r="AS65" s="182" t="s">
        <v>2695</v>
      </c>
      <c r="AT65" s="182" t="s">
        <v>2805</v>
      </c>
      <c r="AU65" s="182" t="s">
        <v>2695</v>
      </c>
      <c r="AV65" s="182" t="s">
        <v>2695</v>
      </c>
      <c r="AW65" s="182" t="s">
        <v>2805</v>
      </c>
      <c r="AX65" s="182" t="s">
        <v>2695</v>
      </c>
      <c r="AY65" s="182" t="s">
        <v>3294</v>
      </c>
      <c r="AZ65" s="182" t="s">
        <v>2805</v>
      </c>
      <c r="BA65" s="182" t="s">
        <v>2695</v>
      </c>
      <c r="BB65" s="182" t="s">
        <v>2695</v>
      </c>
      <c r="BC65" s="182" t="s">
        <v>2805</v>
      </c>
      <c r="BD65" s="182" t="s">
        <v>2695</v>
      </c>
      <c r="BE65" s="182" t="s">
        <v>2695</v>
      </c>
      <c r="BF65" s="182" t="s">
        <v>2805</v>
      </c>
      <c r="BG65" s="182" t="s">
        <v>2695</v>
      </c>
      <c r="BH65" s="182" t="s">
        <v>2695</v>
      </c>
      <c r="BI65" s="182" t="s">
        <v>2805</v>
      </c>
      <c r="BJ65" s="182" t="s">
        <v>2695</v>
      </c>
      <c r="BK65" s="182" t="s">
        <v>2695</v>
      </c>
      <c r="BL65" s="182" t="s">
        <v>2805</v>
      </c>
      <c r="BM65" s="182" t="s">
        <v>2695</v>
      </c>
      <c r="BN65" s="182" t="s">
        <v>2695</v>
      </c>
      <c r="BO65" s="182" t="s">
        <v>2805</v>
      </c>
      <c r="BP65" s="182" t="s">
        <v>2695</v>
      </c>
      <c r="BQ65" s="182" t="s">
        <v>2695</v>
      </c>
      <c r="BR65" s="182" t="s">
        <v>2805</v>
      </c>
      <c r="BS65" s="182" t="s">
        <v>2695</v>
      </c>
      <c r="BT65" s="182" t="s">
        <v>2695</v>
      </c>
      <c r="BU65" s="182" t="s">
        <v>2805</v>
      </c>
      <c r="BV65" s="182" t="s">
        <v>2695</v>
      </c>
      <c r="BW65" s="182" t="s">
        <v>2695</v>
      </c>
      <c r="BX65" s="182" t="s">
        <v>2805</v>
      </c>
      <c r="BY65" s="182" t="s">
        <v>2695</v>
      </c>
      <c r="BZ65" s="182" t="s">
        <v>2695</v>
      </c>
      <c r="CA65" s="182" t="s">
        <v>2805</v>
      </c>
      <c r="CB65" s="182" t="s">
        <v>2695</v>
      </c>
      <c r="CC65" s="182" t="s">
        <v>2695</v>
      </c>
      <c r="CD65" s="182" t="s">
        <v>2805</v>
      </c>
      <c r="CE65" s="182" t="s">
        <v>2695</v>
      </c>
      <c r="CF65" s="182" t="s">
        <v>2695</v>
      </c>
      <c r="CG65" s="182" t="s">
        <v>2805</v>
      </c>
      <c r="CH65" s="182" t="s">
        <v>2695</v>
      </c>
      <c r="CI65" s="182" t="s">
        <v>2695</v>
      </c>
      <c r="CJ65" s="182" t="s">
        <v>2805</v>
      </c>
      <c r="CK65" s="182" t="s">
        <v>2695</v>
      </c>
      <c r="CL65" s="182" t="s">
        <v>2695</v>
      </c>
      <c r="CM65" s="182" t="s">
        <v>2805</v>
      </c>
      <c r="CN65" s="182" t="s">
        <v>2695</v>
      </c>
      <c r="CO65" s="182" t="s">
        <v>2695</v>
      </c>
      <c r="CP65" s="182" t="s">
        <v>2805</v>
      </c>
      <c r="CQ65" s="182" t="s">
        <v>2695</v>
      </c>
      <c r="CR65" s="182" t="s">
        <v>3309</v>
      </c>
      <c r="CS65" s="182" t="s">
        <v>2805</v>
      </c>
      <c r="CT65" s="182" t="s">
        <v>2695</v>
      </c>
      <c r="CU65" s="182" t="s">
        <v>2695</v>
      </c>
      <c r="CV65" s="182" t="s">
        <v>2805</v>
      </c>
      <c r="CW65" s="182" t="s">
        <v>2695</v>
      </c>
      <c r="CX65" s="182" t="s">
        <v>2695</v>
      </c>
      <c r="CY65" s="182" t="s">
        <v>2805</v>
      </c>
      <c r="CZ65" s="182" t="s">
        <v>2695</v>
      </c>
      <c r="DA65" s="182" t="s">
        <v>2695</v>
      </c>
      <c r="DB65" s="182" t="s">
        <v>2805</v>
      </c>
      <c r="DC65" s="182" t="s">
        <v>2695</v>
      </c>
      <c r="DD65" s="182" t="s">
        <v>2695</v>
      </c>
      <c r="DE65" s="182" t="s">
        <v>2805</v>
      </c>
      <c r="DF65" s="182" t="s">
        <v>2695</v>
      </c>
      <c r="DG65" s="182" t="s">
        <v>2695</v>
      </c>
      <c r="DH65" s="182" t="s">
        <v>2805</v>
      </c>
      <c r="DI65" s="182" t="s">
        <v>2695</v>
      </c>
      <c r="DJ65" s="182" t="s">
        <v>2695</v>
      </c>
      <c r="DK65" s="182" t="s">
        <v>2805</v>
      </c>
      <c r="DL65" s="182" t="s">
        <v>2695</v>
      </c>
      <c r="DM65" s="182" t="s">
        <v>2695</v>
      </c>
      <c r="DN65" s="182" t="s">
        <v>2805</v>
      </c>
      <c r="DO65" s="182" t="s">
        <v>2695</v>
      </c>
      <c r="DP65" s="182" t="s">
        <v>2695</v>
      </c>
      <c r="DQ65" s="182" t="s">
        <v>2805</v>
      </c>
      <c r="DR65" s="182" t="s">
        <v>2695</v>
      </c>
      <c r="DS65" s="182" t="s">
        <v>2695</v>
      </c>
      <c r="DT65" s="182" t="s">
        <v>2805</v>
      </c>
      <c r="DU65" s="182" t="s">
        <v>2695</v>
      </c>
      <c r="DV65" s="182" t="s">
        <v>2695</v>
      </c>
      <c r="DW65" s="182" t="s">
        <v>2805</v>
      </c>
      <c r="DX65" s="182" t="s">
        <v>2695</v>
      </c>
      <c r="DY65" s="182" t="s">
        <v>2695</v>
      </c>
      <c r="DZ65" s="182" t="s">
        <v>2805</v>
      </c>
      <c r="EA65" s="182" t="s">
        <v>2695</v>
      </c>
      <c r="EB65" s="182" t="s">
        <v>2695</v>
      </c>
      <c r="EC65" s="182" t="s">
        <v>2805</v>
      </c>
      <c r="ED65" s="182" t="s">
        <v>2695</v>
      </c>
      <c r="EE65" s="182" t="s">
        <v>2695</v>
      </c>
      <c r="EF65" s="182" t="s">
        <v>2805</v>
      </c>
      <c r="EG65" s="182" t="s">
        <v>2695</v>
      </c>
      <c r="EH65" s="182" t="s">
        <v>2695</v>
      </c>
      <c r="EI65" s="182" t="s">
        <v>2805</v>
      </c>
      <c r="EJ65" s="182" t="s">
        <v>2695</v>
      </c>
      <c r="EK65" s="182" t="s">
        <v>2695</v>
      </c>
      <c r="EL65" s="182" t="s">
        <v>2805</v>
      </c>
      <c r="EM65" s="182" t="s">
        <v>2695</v>
      </c>
      <c r="EN65" s="182" t="s">
        <v>2695</v>
      </c>
      <c r="EO65" s="182" t="s">
        <v>2805</v>
      </c>
      <c r="EP65" s="182" t="s">
        <v>2695</v>
      </c>
      <c r="EQ65" s="182" t="s">
        <v>2695</v>
      </c>
      <c r="ER65" s="182" t="s">
        <v>2805</v>
      </c>
      <c r="ES65" s="182" t="s">
        <v>2695</v>
      </c>
      <c r="ET65" s="182" t="s">
        <v>2695</v>
      </c>
    </row>
    <row r="66" spans="1:150" x14ac:dyDescent="0.3">
      <c r="A66" s="1"/>
      <c r="B66" s="180" t="s">
        <v>3310</v>
      </c>
      <c r="C66" s="180" t="s">
        <v>499</v>
      </c>
      <c r="D66" s="180" t="s">
        <v>3311</v>
      </c>
      <c r="E66" s="180" t="s">
        <v>3312</v>
      </c>
      <c r="F66" s="180" t="s">
        <v>3313</v>
      </c>
      <c r="G66" s="180" t="s">
        <v>2805</v>
      </c>
      <c r="H66" s="180" t="s">
        <v>2695</v>
      </c>
      <c r="I66" s="180" t="s">
        <v>3314</v>
      </c>
      <c r="J66" s="180" t="s">
        <v>2805</v>
      </c>
      <c r="K66" s="180" t="s">
        <v>2695</v>
      </c>
      <c r="L66" s="180" t="s">
        <v>3314</v>
      </c>
      <c r="M66" s="180" t="s">
        <v>2805</v>
      </c>
      <c r="N66" s="180" t="s">
        <v>2695</v>
      </c>
      <c r="O66" s="180" t="s">
        <v>3314</v>
      </c>
      <c r="P66" s="180" t="s">
        <v>2805</v>
      </c>
      <c r="Q66" s="180" t="s">
        <v>2695</v>
      </c>
      <c r="R66" s="180" t="s">
        <v>3314</v>
      </c>
      <c r="S66" s="180" t="s">
        <v>2805</v>
      </c>
      <c r="T66" s="180" t="s">
        <v>2695</v>
      </c>
      <c r="U66" s="180" t="s">
        <v>3314</v>
      </c>
      <c r="V66" s="180" t="s">
        <v>2805</v>
      </c>
      <c r="W66" s="180" t="s">
        <v>2695</v>
      </c>
      <c r="X66" s="180" t="s">
        <v>3314</v>
      </c>
      <c r="Y66" s="180" t="s">
        <v>2805</v>
      </c>
      <c r="Z66" s="180" t="s">
        <v>2695</v>
      </c>
      <c r="AA66" s="180" t="s">
        <v>3314</v>
      </c>
      <c r="AB66" s="180" t="s">
        <v>2805</v>
      </c>
      <c r="AC66" s="180" t="s">
        <v>2695</v>
      </c>
      <c r="AD66" s="180" t="s">
        <v>3314</v>
      </c>
      <c r="AE66" s="180" t="s">
        <v>2805</v>
      </c>
      <c r="AF66" s="180" t="s">
        <v>2695</v>
      </c>
      <c r="AG66" s="180" t="s">
        <v>3314</v>
      </c>
      <c r="AH66" s="180" t="s">
        <v>2805</v>
      </c>
      <c r="AI66" s="180" t="s">
        <v>2695</v>
      </c>
      <c r="AJ66" s="180" t="s">
        <v>3314</v>
      </c>
      <c r="AK66" s="180" t="s">
        <v>2805</v>
      </c>
      <c r="AL66" s="180" t="s">
        <v>2695</v>
      </c>
      <c r="AM66" s="180" t="s">
        <v>3314</v>
      </c>
      <c r="AN66" s="180" t="s">
        <v>2805</v>
      </c>
      <c r="AO66" s="180" t="s">
        <v>2695</v>
      </c>
      <c r="AP66" s="180" t="s">
        <v>3314</v>
      </c>
      <c r="AQ66" s="180" t="s">
        <v>2805</v>
      </c>
      <c r="AR66" s="180" t="s">
        <v>2695</v>
      </c>
      <c r="AS66" s="180" t="s">
        <v>3314</v>
      </c>
      <c r="AT66" s="180" t="s">
        <v>2805</v>
      </c>
      <c r="AU66" s="180" t="s">
        <v>2695</v>
      </c>
      <c r="AV66" s="180" t="s">
        <v>3314</v>
      </c>
      <c r="AW66" s="180" t="s">
        <v>2805</v>
      </c>
      <c r="AX66" s="180" t="s">
        <v>3315</v>
      </c>
      <c r="AY66" s="180" t="s">
        <v>2695</v>
      </c>
      <c r="AZ66" s="180" t="s">
        <v>2805</v>
      </c>
      <c r="BA66" s="180" t="s">
        <v>3316</v>
      </c>
      <c r="BB66" s="180" t="s">
        <v>2695</v>
      </c>
      <c r="BC66" s="180" t="s">
        <v>2805</v>
      </c>
      <c r="BD66" s="180" t="s">
        <v>3317</v>
      </c>
      <c r="BE66" s="180" t="s">
        <v>2695</v>
      </c>
      <c r="BF66" s="180" t="s">
        <v>2805</v>
      </c>
      <c r="BG66" s="180" t="s">
        <v>3318</v>
      </c>
      <c r="BH66" s="180" t="s">
        <v>3319</v>
      </c>
      <c r="BI66" s="180" t="s">
        <v>2805</v>
      </c>
      <c r="BJ66" s="180" t="s">
        <v>3320</v>
      </c>
      <c r="BK66" s="180" t="s">
        <v>3321</v>
      </c>
      <c r="BL66" s="180" t="s">
        <v>2805</v>
      </c>
      <c r="BM66" s="180" t="s">
        <v>3322</v>
      </c>
      <c r="BN66" s="180" t="s">
        <v>2695</v>
      </c>
      <c r="BO66" s="180" t="s">
        <v>2805</v>
      </c>
      <c r="BP66" s="180" t="s">
        <v>2866</v>
      </c>
      <c r="BQ66" s="180" t="s">
        <v>3323</v>
      </c>
      <c r="BR66" s="180" t="s">
        <v>2805</v>
      </c>
      <c r="BS66" s="180" t="s">
        <v>2695</v>
      </c>
      <c r="BT66" s="180" t="s">
        <v>3314</v>
      </c>
      <c r="BU66" s="180" t="s">
        <v>2805</v>
      </c>
      <c r="BV66" s="180" t="s">
        <v>3324</v>
      </c>
      <c r="BW66" s="180" t="s">
        <v>3325</v>
      </c>
      <c r="BX66" s="180" t="s">
        <v>2805</v>
      </c>
      <c r="BY66" s="180" t="s">
        <v>3324</v>
      </c>
      <c r="BZ66" s="180" t="s">
        <v>3325</v>
      </c>
      <c r="CA66" s="180" t="s">
        <v>2805</v>
      </c>
      <c r="CB66" s="180" t="s">
        <v>2695</v>
      </c>
      <c r="CC66" s="180" t="s">
        <v>2695</v>
      </c>
      <c r="CD66" s="180" t="s">
        <v>2805</v>
      </c>
      <c r="CE66" s="180" t="s">
        <v>2695</v>
      </c>
      <c r="CF66" s="180" t="s">
        <v>2695</v>
      </c>
      <c r="CG66" s="180" t="s">
        <v>2805</v>
      </c>
      <c r="CH66" s="180" t="s">
        <v>2695</v>
      </c>
      <c r="CI66" s="180" t="s">
        <v>2695</v>
      </c>
      <c r="CJ66" s="180" t="s">
        <v>2805</v>
      </c>
      <c r="CK66" s="180" t="s">
        <v>2695</v>
      </c>
      <c r="CL66" s="180" t="s">
        <v>2695</v>
      </c>
      <c r="CM66" s="180" t="s">
        <v>2805</v>
      </c>
      <c r="CN66" s="180" t="s">
        <v>2695</v>
      </c>
      <c r="CO66" s="180" t="s">
        <v>2695</v>
      </c>
      <c r="CP66" s="180" t="s">
        <v>2805</v>
      </c>
      <c r="CQ66" s="180" t="s">
        <v>3326</v>
      </c>
      <c r="CR66" s="180" t="s">
        <v>2695</v>
      </c>
      <c r="CS66" s="180" t="s">
        <v>2805</v>
      </c>
      <c r="CT66" s="180" t="s">
        <v>3327</v>
      </c>
      <c r="CU66" s="180" t="s">
        <v>3328</v>
      </c>
      <c r="CV66" s="180" t="s">
        <v>2805</v>
      </c>
      <c r="CW66" s="180" t="s">
        <v>2866</v>
      </c>
      <c r="CX66" s="180" t="s">
        <v>3323</v>
      </c>
      <c r="CY66" s="180" t="s">
        <v>2805</v>
      </c>
      <c r="CZ66" s="180" t="s">
        <v>2695</v>
      </c>
      <c r="DA66" s="180" t="s">
        <v>3314</v>
      </c>
      <c r="DB66" s="180" t="s">
        <v>2805</v>
      </c>
      <c r="DC66" s="180" t="s">
        <v>3329</v>
      </c>
      <c r="DD66" s="180" t="s">
        <v>2695</v>
      </c>
      <c r="DE66" s="180" t="s">
        <v>2805</v>
      </c>
      <c r="DF66" s="180" t="s">
        <v>2695</v>
      </c>
      <c r="DG66" s="180" t="s">
        <v>3330</v>
      </c>
      <c r="DH66" s="180" t="s">
        <v>2805</v>
      </c>
      <c r="DI66" s="180" t="s">
        <v>3331</v>
      </c>
      <c r="DJ66" s="180" t="s">
        <v>3332</v>
      </c>
      <c r="DK66" s="180" t="s">
        <v>2805</v>
      </c>
      <c r="DL66" s="180" t="s">
        <v>3333</v>
      </c>
      <c r="DM66" s="180" t="s">
        <v>3334</v>
      </c>
      <c r="DN66" s="180" t="s">
        <v>2805</v>
      </c>
      <c r="DO66" s="180" t="s">
        <v>3335</v>
      </c>
      <c r="DP66" s="180" t="s">
        <v>3336</v>
      </c>
      <c r="DQ66" s="180" t="s">
        <v>2805</v>
      </c>
      <c r="DR66" s="180" t="s">
        <v>3337</v>
      </c>
      <c r="DS66" s="180" t="s">
        <v>3338</v>
      </c>
      <c r="DT66" s="180" t="s">
        <v>2805</v>
      </c>
      <c r="DU66" s="180" t="s">
        <v>3339</v>
      </c>
      <c r="DV66" s="180" t="s">
        <v>3340</v>
      </c>
      <c r="DW66" s="180" t="s">
        <v>2805</v>
      </c>
      <c r="DX66" s="180" t="s">
        <v>2695</v>
      </c>
      <c r="DY66" s="180" t="s">
        <v>3341</v>
      </c>
      <c r="DZ66" s="180" t="s">
        <v>2805</v>
      </c>
      <c r="EA66" s="180" t="s">
        <v>3342</v>
      </c>
      <c r="EB66" s="180" t="s">
        <v>3343</v>
      </c>
      <c r="EC66" s="180" t="s">
        <v>2805</v>
      </c>
      <c r="ED66" s="180" t="s">
        <v>3344</v>
      </c>
      <c r="EE66" s="180" t="s">
        <v>2695</v>
      </c>
      <c r="EF66" s="180" t="s">
        <v>2805</v>
      </c>
      <c r="EG66" s="180" t="s">
        <v>3345</v>
      </c>
      <c r="EH66" s="180" t="s">
        <v>3346</v>
      </c>
      <c r="EI66" s="180" t="s">
        <v>2805</v>
      </c>
      <c r="EJ66" s="180" t="s">
        <v>2695</v>
      </c>
      <c r="EK66" s="180" t="s">
        <v>3347</v>
      </c>
      <c r="EL66" s="180" t="s">
        <v>2805</v>
      </c>
      <c r="EM66" s="180" t="s">
        <v>2695</v>
      </c>
      <c r="EN66" s="180" t="s">
        <v>3314</v>
      </c>
      <c r="EO66" s="180" t="s">
        <v>2805</v>
      </c>
      <c r="EP66" s="180" t="s">
        <v>2695</v>
      </c>
      <c r="EQ66" s="180" t="s">
        <v>3314</v>
      </c>
      <c r="ER66" s="180" t="s">
        <v>2805</v>
      </c>
      <c r="ES66" s="180" t="s">
        <v>2695</v>
      </c>
      <c r="ET66" s="180" t="s">
        <v>3314</v>
      </c>
    </row>
    <row r="67" spans="1:150" x14ac:dyDescent="0.3">
      <c r="A67" s="1"/>
      <c r="B67" s="181" t="s">
        <v>3348</v>
      </c>
      <c r="C67" s="181" t="s">
        <v>499</v>
      </c>
      <c r="D67" s="181" t="s">
        <v>3311</v>
      </c>
      <c r="E67" s="181" t="s">
        <v>3349</v>
      </c>
      <c r="F67" s="181" t="s">
        <v>3350</v>
      </c>
      <c r="G67" s="182" t="s">
        <v>2805</v>
      </c>
      <c r="H67" s="182" t="s">
        <v>2695</v>
      </c>
      <c r="I67" s="182" t="s">
        <v>3314</v>
      </c>
      <c r="J67" s="182" t="s">
        <v>2805</v>
      </c>
      <c r="K67" s="182" t="s">
        <v>2695</v>
      </c>
      <c r="L67" s="182" t="s">
        <v>3314</v>
      </c>
      <c r="M67" s="182" t="s">
        <v>2805</v>
      </c>
      <c r="N67" s="182" t="s">
        <v>2695</v>
      </c>
      <c r="O67" s="182" t="s">
        <v>3314</v>
      </c>
      <c r="P67" s="182" t="s">
        <v>2805</v>
      </c>
      <c r="Q67" s="182" t="s">
        <v>2695</v>
      </c>
      <c r="R67" s="182" t="s">
        <v>3314</v>
      </c>
      <c r="S67" s="182" t="s">
        <v>2805</v>
      </c>
      <c r="T67" s="182" t="s">
        <v>2695</v>
      </c>
      <c r="U67" s="182" t="s">
        <v>3314</v>
      </c>
      <c r="V67" s="182" t="s">
        <v>2805</v>
      </c>
      <c r="W67" s="182" t="s">
        <v>2695</v>
      </c>
      <c r="X67" s="182" t="s">
        <v>3314</v>
      </c>
      <c r="Y67" s="182" t="s">
        <v>2805</v>
      </c>
      <c r="Z67" s="182" t="s">
        <v>2695</v>
      </c>
      <c r="AA67" s="182" t="s">
        <v>3314</v>
      </c>
      <c r="AB67" s="182" t="s">
        <v>2805</v>
      </c>
      <c r="AC67" s="182" t="s">
        <v>2695</v>
      </c>
      <c r="AD67" s="182" t="s">
        <v>3314</v>
      </c>
      <c r="AE67" s="182" t="s">
        <v>2805</v>
      </c>
      <c r="AF67" s="182" t="s">
        <v>2695</v>
      </c>
      <c r="AG67" s="182" t="s">
        <v>3314</v>
      </c>
      <c r="AH67" s="182" t="s">
        <v>2805</v>
      </c>
      <c r="AI67" s="182" t="s">
        <v>2695</v>
      </c>
      <c r="AJ67" s="182" t="s">
        <v>3314</v>
      </c>
      <c r="AK67" s="182" t="s">
        <v>2805</v>
      </c>
      <c r="AL67" s="182" t="s">
        <v>2695</v>
      </c>
      <c r="AM67" s="182" t="s">
        <v>3314</v>
      </c>
      <c r="AN67" s="182" t="s">
        <v>2805</v>
      </c>
      <c r="AO67" s="182" t="s">
        <v>2695</v>
      </c>
      <c r="AP67" s="182" t="s">
        <v>3314</v>
      </c>
      <c r="AQ67" s="182" t="s">
        <v>2805</v>
      </c>
      <c r="AR67" s="182" t="s">
        <v>2695</v>
      </c>
      <c r="AS67" s="182" t="s">
        <v>3314</v>
      </c>
      <c r="AT67" s="182" t="s">
        <v>2805</v>
      </c>
      <c r="AU67" s="182" t="s">
        <v>2695</v>
      </c>
      <c r="AV67" s="182" t="s">
        <v>3314</v>
      </c>
      <c r="AW67" s="182" t="s">
        <v>2805</v>
      </c>
      <c r="AX67" s="182" t="s">
        <v>3315</v>
      </c>
      <c r="AY67" s="182" t="s">
        <v>2695</v>
      </c>
      <c r="AZ67" s="182" t="s">
        <v>2805</v>
      </c>
      <c r="BA67" s="182" t="s">
        <v>3316</v>
      </c>
      <c r="BB67" s="182" t="s">
        <v>2695</v>
      </c>
      <c r="BC67" s="182" t="s">
        <v>2805</v>
      </c>
      <c r="BD67" s="182" t="s">
        <v>3317</v>
      </c>
      <c r="BE67" s="182" t="s">
        <v>2695</v>
      </c>
      <c r="BF67" s="182" t="s">
        <v>2805</v>
      </c>
      <c r="BG67" s="182" t="s">
        <v>3318</v>
      </c>
      <c r="BH67" s="182" t="s">
        <v>3319</v>
      </c>
      <c r="BI67" s="182" t="s">
        <v>2805</v>
      </c>
      <c r="BJ67" s="182" t="s">
        <v>3320</v>
      </c>
      <c r="BK67" s="182" t="s">
        <v>3321</v>
      </c>
      <c r="BL67" s="182" t="s">
        <v>2805</v>
      </c>
      <c r="BM67" s="182" t="s">
        <v>3322</v>
      </c>
      <c r="BN67" s="182" t="s">
        <v>2695</v>
      </c>
      <c r="BO67" s="182" t="s">
        <v>2805</v>
      </c>
      <c r="BP67" s="182" t="s">
        <v>2866</v>
      </c>
      <c r="BQ67" s="182" t="s">
        <v>3323</v>
      </c>
      <c r="BR67" s="182" t="s">
        <v>2805</v>
      </c>
      <c r="BS67" s="182" t="s">
        <v>2695</v>
      </c>
      <c r="BT67" s="182" t="s">
        <v>3314</v>
      </c>
      <c r="BU67" s="182" t="s">
        <v>2805</v>
      </c>
      <c r="BV67" s="182" t="s">
        <v>3324</v>
      </c>
      <c r="BW67" s="182" t="s">
        <v>3325</v>
      </c>
      <c r="BX67" s="182" t="s">
        <v>2805</v>
      </c>
      <c r="BY67" s="182" t="s">
        <v>3324</v>
      </c>
      <c r="BZ67" s="182" t="s">
        <v>3325</v>
      </c>
      <c r="CA67" s="182" t="s">
        <v>2805</v>
      </c>
      <c r="CB67" s="182" t="s">
        <v>2695</v>
      </c>
      <c r="CC67" s="182" t="s">
        <v>2695</v>
      </c>
      <c r="CD67" s="182" t="s">
        <v>2805</v>
      </c>
      <c r="CE67" s="182" t="s">
        <v>2695</v>
      </c>
      <c r="CF67" s="182" t="s">
        <v>2695</v>
      </c>
      <c r="CG67" s="182" t="s">
        <v>2805</v>
      </c>
      <c r="CH67" s="182" t="s">
        <v>2695</v>
      </c>
      <c r="CI67" s="182" t="s">
        <v>2695</v>
      </c>
      <c r="CJ67" s="182" t="s">
        <v>2805</v>
      </c>
      <c r="CK67" s="182" t="s">
        <v>2695</v>
      </c>
      <c r="CL67" s="182" t="s">
        <v>2695</v>
      </c>
      <c r="CM67" s="182" t="s">
        <v>2805</v>
      </c>
      <c r="CN67" s="182" t="s">
        <v>2695</v>
      </c>
      <c r="CO67" s="182" t="s">
        <v>2695</v>
      </c>
      <c r="CP67" s="182" t="s">
        <v>2805</v>
      </c>
      <c r="CQ67" s="182" t="s">
        <v>3326</v>
      </c>
      <c r="CR67" s="182" t="s">
        <v>2695</v>
      </c>
      <c r="CS67" s="182" t="s">
        <v>2805</v>
      </c>
      <c r="CT67" s="182" t="s">
        <v>3327</v>
      </c>
      <c r="CU67" s="182" t="s">
        <v>3328</v>
      </c>
      <c r="CV67" s="182" t="s">
        <v>2805</v>
      </c>
      <c r="CW67" s="182" t="s">
        <v>2866</v>
      </c>
      <c r="CX67" s="182" t="s">
        <v>3323</v>
      </c>
      <c r="CY67" s="182" t="s">
        <v>2805</v>
      </c>
      <c r="CZ67" s="182" t="s">
        <v>2695</v>
      </c>
      <c r="DA67" s="182" t="s">
        <v>3314</v>
      </c>
      <c r="DB67" s="182" t="s">
        <v>2805</v>
      </c>
      <c r="DC67" s="182" t="s">
        <v>3329</v>
      </c>
      <c r="DD67" s="182" t="s">
        <v>2695</v>
      </c>
      <c r="DE67" s="182" t="s">
        <v>2805</v>
      </c>
      <c r="DF67" s="182" t="s">
        <v>2695</v>
      </c>
      <c r="DG67" s="182" t="s">
        <v>3330</v>
      </c>
      <c r="DH67" s="182" t="s">
        <v>2805</v>
      </c>
      <c r="DI67" s="182" t="s">
        <v>3331</v>
      </c>
      <c r="DJ67" s="182" t="s">
        <v>3332</v>
      </c>
      <c r="DK67" s="182" t="s">
        <v>2805</v>
      </c>
      <c r="DL67" s="182" t="s">
        <v>3333</v>
      </c>
      <c r="DM67" s="182" t="s">
        <v>3334</v>
      </c>
      <c r="DN67" s="182" t="s">
        <v>2805</v>
      </c>
      <c r="DO67" s="182" t="s">
        <v>3335</v>
      </c>
      <c r="DP67" s="182" t="s">
        <v>3336</v>
      </c>
      <c r="DQ67" s="182" t="s">
        <v>2805</v>
      </c>
      <c r="DR67" s="182" t="s">
        <v>3337</v>
      </c>
      <c r="DS67" s="182" t="s">
        <v>3338</v>
      </c>
      <c r="DT67" s="182" t="s">
        <v>2805</v>
      </c>
      <c r="DU67" s="182" t="s">
        <v>3339</v>
      </c>
      <c r="DV67" s="182" t="s">
        <v>3340</v>
      </c>
      <c r="DW67" s="182" t="s">
        <v>2805</v>
      </c>
      <c r="DX67" s="182" t="s">
        <v>2695</v>
      </c>
      <c r="DY67" s="182" t="s">
        <v>3341</v>
      </c>
      <c r="DZ67" s="182" t="s">
        <v>2805</v>
      </c>
      <c r="EA67" s="182" t="s">
        <v>3342</v>
      </c>
      <c r="EB67" s="182" t="s">
        <v>3343</v>
      </c>
      <c r="EC67" s="182" t="s">
        <v>2805</v>
      </c>
      <c r="ED67" s="182" t="s">
        <v>3344</v>
      </c>
      <c r="EE67" s="182" t="s">
        <v>2695</v>
      </c>
      <c r="EF67" s="182" t="s">
        <v>2805</v>
      </c>
      <c r="EG67" s="182" t="s">
        <v>3345</v>
      </c>
      <c r="EH67" s="182" t="s">
        <v>3346</v>
      </c>
      <c r="EI67" s="182" t="s">
        <v>2805</v>
      </c>
      <c r="EJ67" s="182" t="s">
        <v>2695</v>
      </c>
      <c r="EK67" s="182" t="s">
        <v>3347</v>
      </c>
      <c r="EL67" s="182" t="s">
        <v>2805</v>
      </c>
      <c r="EM67" s="182" t="s">
        <v>2695</v>
      </c>
      <c r="EN67" s="182" t="s">
        <v>3314</v>
      </c>
      <c r="EO67" s="182" t="s">
        <v>2805</v>
      </c>
      <c r="EP67" s="182" t="s">
        <v>2695</v>
      </c>
      <c r="EQ67" s="182" t="s">
        <v>3314</v>
      </c>
      <c r="ER67" s="182" t="s">
        <v>2805</v>
      </c>
      <c r="ES67" s="182" t="s">
        <v>2695</v>
      </c>
      <c r="ET67" s="182" t="s">
        <v>3314</v>
      </c>
    </row>
    <row r="68" spans="1:150" x14ac:dyDescent="0.3">
      <c r="A68" s="1"/>
      <c r="B68" s="181" t="s">
        <v>3351</v>
      </c>
      <c r="C68" s="181" t="s">
        <v>499</v>
      </c>
      <c r="D68" s="181" t="s">
        <v>3311</v>
      </c>
      <c r="E68" s="181" t="s">
        <v>3352</v>
      </c>
      <c r="F68" s="181" t="s">
        <v>3353</v>
      </c>
      <c r="G68" s="182" t="s">
        <v>2805</v>
      </c>
      <c r="H68" s="182" t="s">
        <v>2695</v>
      </c>
      <c r="I68" s="182" t="s">
        <v>2695</v>
      </c>
      <c r="J68" s="182" t="s">
        <v>2805</v>
      </c>
      <c r="K68" s="182" t="s">
        <v>2695</v>
      </c>
      <c r="L68" s="182" t="s">
        <v>2695</v>
      </c>
      <c r="M68" s="182" t="s">
        <v>2805</v>
      </c>
      <c r="N68" s="182" t="s">
        <v>2695</v>
      </c>
      <c r="O68" s="182" t="s">
        <v>2695</v>
      </c>
      <c r="P68" s="182" t="s">
        <v>2805</v>
      </c>
      <c r="Q68" s="182" t="s">
        <v>2695</v>
      </c>
      <c r="R68" s="182" t="s">
        <v>2695</v>
      </c>
      <c r="S68" s="182" t="s">
        <v>2805</v>
      </c>
      <c r="T68" s="182" t="s">
        <v>2695</v>
      </c>
      <c r="U68" s="182" t="s">
        <v>2695</v>
      </c>
      <c r="V68" s="182" t="s">
        <v>2805</v>
      </c>
      <c r="W68" s="182" t="s">
        <v>2695</v>
      </c>
      <c r="X68" s="182" t="s">
        <v>2695</v>
      </c>
      <c r="Y68" s="182" t="s">
        <v>2805</v>
      </c>
      <c r="Z68" s="182" t="s">
        <v>2695</v>
      </c>
      <c r="AA68" s="182" t="s">
        <v>2695</v>
      </c>
      <c r="AB68" s="182" t="s">
        <v>2805</v>
      </c>
      <c r="AC68" s="182" t="s">
        <v>2695</v>
      </c>
      <c r="AD68" s="182" t="s">
        <v>2695</v>
      </c>
      <c r="AE68" s="182" t="s">
        <v>2805</v>
      </c>
      <c r="AF68" s="182" t="s">
        <v>2695</v>
      </c>
      <c r="AG68" s="182" t="s">
        <v>2695</v>
      </c>
      <c r="AH68" s="182" t="s">
        <v>2805</v>
      </c>
      <c r="AI68" s="182" t="s">
        <v>2695</v>
      </c>
      <c r="AJ68" s="182" t="s">
        <v>2695</v>
      </c>
      <c r="AK68" s="182" t="s">
        <v>2805</v>
      </c>
      <c r="AL68" s="182" t="s">
        <v>2695</v>
      </c>
      <c r="AM68" s="182" t="s">
        <v>2695</v>
      </c>
      <c r="AN68" s="182" t="s">
        <v>2805</v>
      </c>
      <c r="AO68" s="182" t="s">
        <v>2695</v>
      </c>
      <c r="AP68" s="182" t="s">
        <v>2695</v>
      </c>
      <c r="AQ68" s="182" t="s">
        <v>2805</v>
      </c>
      <c r="AR68" s="182" t="s">
        <v>2695</v>
      </c>
      <c r="AS68" s="182" t="s">
        <v>2695</v>
      </c>
      <c r="AT68" s="182" t="s">
        <v>2805</v>
      </c>
      <c r="AU68" s="182" t="s">
        <v>2695</v>
      </c>
      <c r="AV68" s="182" t="s">
        <v>2695</v>
      </c>
      <c r="AW68" s="182" t="s">
        <v>2805</v>
      </c>
      <c r="AX68" s="182" t="s">
        <v>2695</v>
      </c>
      <c r="AY68" s="182" t="s">
        <v>2695</v>
      </c>
      <c r="AZ68" s="182" t="s">
        <v>2805</v>
      </c>
      <c r="BA68" s="182" t="s">
        <v>2695</v>
      </c>
      <c r="BB68" s="182" t="s">
        <v>2695</v>
      </c>
      <c r="BC68" s="182" t="s">
        <v>2805</v>
      </c>
      <c r="BD68" s="182" t="s">
        <v>2695</v>
      </c>
      <c r="BE68" s="182" t="s">
        <v>2695</v>
      </c>
      <c r="BF68" s="182" t="s">
        <v>2805</v>
      </c>
      <c r="BG68" s="182" t="s">
        <v>2695</v>
      </c>
      <c r="BH68" s="182" t="s">
        <v>2695</v>
      </c>
      <c r="BI68" s="182" t="s">
        <v>2805</v>
      </c>
      <c r="BJ68" s="182" t="s">
        <v>2695</v>
      </c>
      <c r="BK68" s="182" t="s">
        <v>2695</v>
      </c>
      <c r="BL68" s="182" t="s">
        <v>2805</v>
      </c>
      <c r="BM68" s="182" t="s">
        <v>2695</v>
      </c>
      <c r="BN68" s="182" t="s">
        <v>2695</v>
      </c>
      <c r="BO68" s="182" t="s">
        <v>2805</v>
      </c>
      <c r="BP68" s="182" t="s">
        <v>2695</v>
      </c>
      <c r="BQ68" s="182" t="s">
        <v>2695</v>
      </c>
      <c r="BR68" s="182" t="s">
        <v>2805</v>
      </c>
      <c r="BS68" s="182" t="s">
        <v>2695</v>
      </c>
      <c r="BT68" s="182" t="s">
        <v>2695</v>
      </c>
      <c r="BU68" s="182" t="s">
        <v>2805</v>
      </c>
      <c r="BV68" s="182" t="s">
        <v>2695</v>
      </c>
      <c r="BW68" s="182" t="s">
        <v>2695</v>
      </c>
      <c r="BX68" s="182" t="s">
        <v>2805</v>
      </c>
      <c r="BY68" s="182" t="s">
        <v>2695</v>
      </c>
      <c r="BZ68" s="182" t="s">
        <v>2695</v>
      </c>
      <c r="CA68" s="182" t="s">
        <v>2805</v>
      </c>
      <c r="CB68" s="182" t="s">
        <v>2695</v>
      </c>
      <c r="CC68" s="182" t="s">
        <v>2695</v>
      </c>
      <c r="CD68" s="182" t="s">
        <v>2805</v>
      </c>
      <c r="CE68" s="182" t="s">
        <v>2695</v>
      </c>
      <c r="CF68" s="182" t="s">
        <v>2695</v>
      </c>
      <c r="CG68" s="182" t="s">
        <v>2805</v>
      </c>
      <c r="CH68" s="182" t="s">
        <v>2695</v>
      </c>
      <c r="CI68" s="182" t="s">
        <v>2695</v>
      </c>
      <c r="CJ68" s="182" t="s">
        <v>2805</v>
      </c>
      <c r="CK68" s="182" t="s">
        <v>2695</v>
      </c>
      <c r="CL68" s="182" t="s">
        <v>2695</v>
      </c>
      <c r="CM68" s="182" t="s">
        <v>2805</v>
      </c>
      <c r="CN68" s="182" t="s">
        <v>2695</v>
      </c>
      <c r="CO68" s="182" t="s">
        <v>2695</v>
      </c>
      <c r="CP68" s="182" t="s">
        <v>2805</v>
      </c>
      <c r="CQ68" s="182" t="s">
        <v>2695</v>
      </c>
      <c r="CR68" s="182" t="s">
        <v>2695</v>
      </c>
      <c r="CS68" s="182" t="s">
        <v>2805</v>
      </c>
      <c r="CT68" s="182" t="s">
        <v>2695</v>
      </c>
      <c r="CU68" s="182" t="s">
        <v>2695</v>
      </c>
      <c r="CV68" s="182" t="s">
        <v>2805</v>
      </c>
      <c r="CW68" s="182" t="s">
        <v>2695</v>
      </c>
      <c r="CX68" s="182" t="s">
        <v>2695</v>
      </c>
      <c r="CY68" s="182" t="s">
        <v>2805</v>
      </c>
      <c r="CZ68" s="182" t="s">
        <v>2695</v>
      </c>
      <c r="DA68" s="182" t="s">
        <v>2695</v>
      </c>
      <c r="DB68" s="182" t="s">
        <v>2805</v>
      </c>
      <c r="DC68" s="182" t="s">
        <v>2695</v>
      </c>
      <c r="DD68" s="182" t="s">
        <v>2695</v>
      </c>
      <c r="DE68" s="182" t="s">
        <v>2805</v>
      </c>
      <c r="DF68" s="182" t="s">
        <v>2695</v>
      </c>
      <c r="DG68" s="182" t="s">
        <v>2695</v>
      </c>
      <c r="DH68" s="182" t="s">
        <v>2805</v>
      </c>
      <c r="DI68" s="182" t="s">
        <v>2695</v>
      </c>
      <c r="DJ68" s="182" t="s">
        <v>2695</v>
      </c>
      <c r="DK68" s="182" t="s">
        <v>2805</v>
      </c>
      <c r="DL68" s="182" t="s">
        <v>2695</v>
      </c>
      <c r="DM68" s="182" t="s">
        <v>2695</v>
      </c>
      <c r="DN68" s="182" t="s">
        <v>2805</v>
      </c>
      <c r="DO68" s="182" t="s">
        <v>2695</v>
      </c>
      <c r="DP68" s="182" t="s">
        <v>2695</v>
      </c>
      <c r="DQ68" s="182" t="s">
        <v>2805</v>
      </c>
      <c r="DR68" s="182" t="s">
        <v>2695</v>
      </c>
      <c r="DS68" s="182" t="s">
        <v>2695</v>
      </c>
      <c r="DT68" s="182" t="s">
        <v>2805</v>
      </c>
      <c r="DU68" s="182" t="s">
        <v>2695</v>
      </c>
      <c r="DV68" s="182" t="s">
        <v>2695</v>
      </c>
      <c r="DW68" s="182" t="s">
        <v>2805</v>
      </c>
      <c r="DX68" s="182" t="s">
        <v>2695</v>
      </c>
      <c r="DY68" s="182" t="s">
        <v>2695</v>
      </c>
      <c r="DZ68" s="182" t="s">
        <v>2805</v>
      </c>
      <c r="EA68" s="182" t="s">
        <v>2695</v>
      </c>
      <c r="EB68" s="182" t="s">
        <v>2695</v>
      </c>
      <c r="EC68" s="182" t="s">
        <v>2805</v>
      </c>
      <c r="ED68" s="182" t="s">
        <v>2695</v>
      </c>
      <c r="EE68" s="182" t="s">
        <v>2695</v>
      </c>
      <c r="EF68" s="182" t="s">
        <v>2805</v>
      </c>
      <c r="EG68" s="182" t="s">
        <v>2695</v>
      </c>
      <c r="EH68" s="182" t="s">
        <v>2695</v>
      </c>
      <c r="EI68" s="182" t="s">
        <v>2805</v>
      </c>
      <c r="EJ68" s="182" t="s">
        <v>2695</v>
      </c>
      <c r="EK68" s="182" t="s">
        <v>2695</v>
      </c>
      <c r="EL68" s="182" t="s">
        <v>2805</v>
      </c>
      <c r="EM68" s="182" t="s">
        <v>2695</v>
      </c>
      <c r="EN68" s="182" t="s">
        <v>2695</v>
      </c>
      <c r="EO68" s="182" t="s">
        <v>2805</v>
      </c>
      <c r="EP68" s="182" t="s">
        <v>2695</v>
      </c>
      <c r="EQ68" s="182" t="s">
        <v>2695</v>
      </c>
      <c r="ER68" s="182" t="s">
        <v>2805</v>
      </c>
      <c r="ES68" s="182" t="s">
        <v>2695</v>
      </c>
      <c r="ET68" s="182" t="s">
        <v>2695</v>
      </c>
    </row>
    <row r="69" spans="1:150" x14ac:dyDescent="0.3">
      <c r="A69" s="1"/>
      <c r="B69" s="180" t="s">
        <v>3354</v>
      </c>
      <c r="C69" s="180" t="s">
        <v>502</v>
      </c>
      <c r="D69" s="180" t="s">
        <v>874</v>
      </c>
      <c r="E69" s="180" t="s">
        <v>3355</v>
      </c>
      <c r="F69" s="180" t="s">
        <v>3356</v>
      </c>
      <c r="G69" s="180" t="s">
        <v>2805</v>
      </c>
      <c r="H69" s="180" t="s">
        <v>2695</v>
      </c>
      <c r="I69" s="180" t="s">
        <v>3357</v>
      </c>
      <c r="J69" s="180" t="s">
        <v>2805</v>
      </c>
      <c r="K69" s="180" t="s">
        <v>2695</v>
      </c>
      <c r="L69" s="180" t="s">
        <v>3357</v>
      </c>
      <c r="M69" s="180" t="s">
        <v>2805</v>
      </c>
      <c r="N69" s="180" t="s">
        <v>2695</v>
      </c>
      <c r="O69" s="180" t="s">
        <v>3357</v>
      </c>
      <c r="P69" s="180" t="s">
        <v>2805</v>
      </c>
      <c r="Q69" s="180" t="s">
        <v>2695</v>
      </c>
      <c r="R69" s="180" t="s">
        <v>3357</v>
      </c>
      <c r="S69" s="180" t="s">
        <v>2805</v>
      </c>
      <c r="T69" s="180" t="s">
        <v>2695</v>
      </c>
      <c r="U69" s="180" t="s">
        <v>3357</v>
      </c>
      <c r="V69" s="180" t="s">
        <v>2805</v>
      </c>
      <c r="W69" s="180" t="s">
        <v>2695</v>
      </c>
      <c r="X69" s="180" t="s">
        <v>3357</v>
      </c>
      <c r="Y69" s="180" t="s">
        <v>2805</v>
      </c>
      <c r="Z69" s="180" t="s">
        <v>2695</v>
      </c>
      <c r="AA69" s="180" t="s">
        <v>3357</v>
      </c>
      <c r="AB69" s="180" t="s">
        <v>2805</v>
      </c>
      <c r="AC69" s="180" t="s">
        <v>2695</v>
      </c>
      <c r="AD69" s="180" t="s">
        <v>3357</v>
      </c>
      <c r="AE69" s="180" t="s">
        <v>2805</v>
      </c>
      <c r="AF69" s="180" t="s">
        <v>2695</v>
      </c>
      <c r="AG69" s="180" t="s">
        <v>2695</v>
      </c>
      <c r="AH69" s="180" t="s">
        <v>2805</v>
      </c>
      <c r="AI69" s="180" t="s">
        <v>2695</v>
      </c>
      <c r="AJ69" s="180" t="s">
        <v>2695</v>
      </c>
      <c r="AK69" s="180" t="s">
        <v>2805</v>
      </c>
      <c r="AL69" s="180" t="s">
        <v>2695</v>
      </c>
      <c r="AM69" s="180" t="s">
        <v>3357</v>
      </c>
      <c r="AN69" s="180" t="s">
        <v>2805</v>
      </c>
      <c r="AO69" s="180" t="s">
        <v>2695</v>
      </c>
      <c r="AP69" s="180" t="s">
        <v>3357</v>
      </c>
      <c r="AQ69" s="180" t="s">
        <v>2805</v>
      </c>
      <c r="AR69" s="180" t="s">
        <v>2695</v>
      </c>
      <c r="AS69" s="180" t="s">
        <v>3357</v>
      </c>
      <c r="AT69" s="180" t="s">
        <v>2805</v>
      </c>
      <c r="AU69" s="180" t="s">
        <v>2695</v>
      </c>
      <c r="AV69" s="180" t="s">
        <v>3357</v>
      </c>
      <c r="AW69" s="180" t="s">
        <v>2805</v>
      </c>
      <c r="AX69" s="180" t="s">
        <v>2695</v>
      </c>
      <c r="AY69" s="180" t="s">
        <v>2695</v>
      </c>
      <c r="AZ69" s="180" t="s">
        <v>2805</v>
      </c>
      <c r="BA69" s="180" t="s">
        <v>2695</v>
      </c>
      <c r="BB69" s="180" t="s">
        <v>2695</v>
      </c>
      <c r="BC69" s="180" t="s">
        <v>2805</v>
      </c>
      <c r="BD69" s="180" t="s">
        <v>2695</v>
      </c>
      <c r="BE69" s="180" t="s">
        <v>2695</v>
      </c>
      <c r="BF69" s="180" t="s">
        <v>2805</v>
      </c>
      <c r="BG69" s="180" t="s">
        <v>2695</v>
      </c>
      <c r="BH69" s="180" t="s">
        <v>3357</v>
      </c>
      <c r="BI69" s="180" t="s">
        <v>2805</v>
      </c>
      <c r="BJ69" s="180" t="s">
        <v>2695</v>
      </c>
      <c r="BK69" s="180" t="s">
        <v>3357</v>
      </c>
      <c r="BL69" s="180" t="s">
        <v>2805</v>
      </c>
      <c r="BM69" s="180" t="s">
        <v>2695</v>
      </c>
      <c r="BN69" s="180" t="s">
        <v>3357</v>
      </c>
      <c r="BO69" s="180" t="s">
        <v>2805</v>
      </c>
      <c r="BP69" s="180" t="s">
        <v>2695</v>
      </c>
      <c r="BQ69" s="180" t="s">
        <v>3357</v>
      </c>
      <c r="BR69" s="180" t="s">
        <v>2805</v>
      </c>
      <c r="BS69" s="180" t="s">
        <v>2695</v>
      </c>
      <c r="BT69" s="180" t="s">
        <v>3357</v>
      </c>
      <c r="BU69" s="180" t="s">
        <v>2805</v>
      </c>
      <c r="BV69" s="180" t="s">
        <v>2695</v>
      </c>
      <c r="BW69" s="180" t="s">
        <v>3357</v>
      </c>
      <c r="BX69" s="180" t="s">
        <v>2805</v>
      </c>
      <c r="BY69" s="180" t="s">
        <v>2695</v>
      </c>
      <c r="BZ69" s="180" t="s">
        <v>2695</v>
      </c>
      <c r="CA69" s="180" t="s">
        <v>2805</v>
      </c>
      <c r="CB69" s="180" t="s">
        <v>2695</v>
      </c>
      <c r="CC69" s="180" t="s">
        <v>2695</v>
      </c>
      <c r="CD69" s="180" t="s">
        <v>2805</v>
      </c>
      <c r="CE69" s="180" t="s">
        <v>2695</v>
      </c>
      <c r="CF69" s="180" t="s">
        <v>2695</v>
      </c>
      <c r="CG69" s="180" t="s">
        <v>2805</v>
      </c>
      <c r="CH69" s="180" t="s">
        <v>2695</v>
      </c>
      <c r="CI69" s="180" t="s">
        <v>2695</v>
      </c>
      <c r="CJ69" s="180" t="s">
        <v>2805</v>
      </c>
      <c r="CK69" s="180" t="s">
        <v>2695</v>
      </c>
      <c r="CL69" s="180" t="s">
        <v>2695</v>
      </c>
      <c r="CM69" s="180" t="s">
        <v>2805</v>
      </c>
      <c r="CN69" s="180" t="s">
        <v>2695</v>
      </c>
      <c r="CO69" s="180" t="s">
        <v>2695</v>
      </c>
      <c r="CP69" s="180" t="s">
        <v>2805</v>
      </c>
      <c r="CQ69" s="180" t="s">
        <v>2695</v>
      </c>
      <c r="CR69" s="180" t="s">
        <v>2695</v>
      </c>
      <c r="CS69" s="180" t="s">
        <v>2805</v>
      </c>
      <c r="CT69" s="180" t="s">
        <v>2695</v>
      </c>
      <c r="CU69" s="180" t="s">
        <v>3358</v>
      </c>
      <c r="CV69" s="180" t="s">
        <v>2805</v>
      </c>
      <c r="CW69" s="180" t="s">
        <v>3359</v>
      </c>
      <c r="CX69" s="180" t="s">
        <v>2695</v>
      </c>
      <c r="CY69" s="180" t="s">
        <v>2805</v>
      </c>
      <c r="CZ69" s="180" t="s">
        <v>2695</v>
      </c>
      <c r="DA69" s="180" t="s">
        <v>2695</v>
      </c>
      <c r="DB69" s="180" t="s">
        <v>2805</v>
      </c>
      <c r="DC69" s="180" t="s">
        <v>2695</v>
      </c>
      <c r="DD69" s="180" t="s">
        <v>3357</v>
      </c>
      <c r="DE69" s="180" t="s">
        <v>2805</v>
      </c>
      <c r="DF69" s="180" t="s">
        <v>2695</v>
      </c>
      <c r="DG69" s="180" t="s">
        <v>3360</v>
      </c>
      <c r="DH69" s="180" t="s">
        <v>2805</v>
      </c>
      <c r="DI69" s="180" t="s">
        <v>2695</v>
      </c>
      <c r="DJ69" s="180" t="s">
        <v>3357</v>
      </c>
      <c r="DK69" s="180" t="s">
        <v>2805</v>
      </c>
      <c r="DL69" s="180" t="s">
        <v>2695</v>
      </c>
      <c r="DM69" s="180" t="s">
        <v>3361</v>
      </c>
      <c r="DN69" s="180" t="s">
        <v>2805</v>
      </c>
      <c r="DO69" s="180" t="s">
        <v>2695</v>
      </c>
      <c r="DP69" s="180" t="s">
        <v>3362</v>
      </c>
      <c r="DQ69" s="180" t="s">
        <v>2805</v>
      </c>
      <c r="DR69" s="180" t="s">
        <v>2695</v>
      </c>
      <c r="DS69" s="180" t="s">
        <v>3363</v>
      </c>
      <c r="DT69" s="180" t="s">
        <v>2805</v>
      </c>
      <c r="DU69" s="180" t="s">
        <v>2695</v>
      </c>
      <c r="DV69" s="180" t="s">
        <v>2695</v>
      </c>
      <c r="DW69" s="180" t="s">
        <v>2805</v>
      </c>
      <c r="DX69" s="180" t="s">
        <v>2695</v>
      </c>
      <c r="DY69" s="180" t="s">
        <v>2695</v>
      </c>
      <c r="DZ69" s="180" t="s">
        <v>2805</v>
      </c>
      <c r="EA69" s="180" t="s">
        <v>2695</v>
      </c>
      <c r="EB69" s="180" t="s">
        <v>2695</v>
      </c>
      <c r="EC69" s="180" t="s">
        <v>2805</v>
      </c>
      <c r="ED69" s="180" t="s">
        <v>2695</v>
      </c>
      <c r="EE69" s="180" t="s">
        <v>3357</v>
      </c>
      <c r="EF69" s="180" t="s">
        <v>2805</v>
      </c>
      <c r="EG69" s="180" t="s">
        <v>2695</v>
      </c>
      <c r="EH69" s="180" t="s">
        <v>3364</v>
      </c>
      <c r="EI69" s="180" t="s">
        <v>2805</v>
      </c>
      <c r="EJ69" s="180" t="s">
        <v>2695</v>
      </c>
      <c r="EK69" s="180" t="s">
        <v>3357</v>
      </c>
      <c r="EL69" s="180" t="s">
        <v>2805</v>
      </c>
      <c r="EM69" s="180" t="s">
        <v>2695</v>
      </c>
      <c r="EN69" s="180" t="s">
        <v>3365</v>
      </c>
      <c r="EO69" s="180" t="s">
        <v>2805</v>
      </c>
      <c r="EP69" s="180" t="s">
        <v>2695</v>
      </c>
      <c r="EQ69" s="180" t="s">
        <v>3366</v>
      </c>
      <c r="ER69" s="180" t="s">
        <v>2805</v>
      </c>
      <c r="ES69" s="180" t="s">
        <v>2695</v>
      </c>
      <c r="ET69" s="180" t="s">
        <v>3367</v>
      </c>
    </row>
    <row r="70" spans="1:150" x14ac:dyDescent="0.3">
      <c r="A70" s="1"/>
      <c r="B70" s="181" t="s">
        <v>3368</v>
      </c>
      <c r="C70" s="181" t="s">
        <v>502</v>
      </c>
      <c r="D70" s="181" t="s">
        <v>874</v>
      </c>
      <c r="E70" s="181" t="s">
        <v>3369</v>
      </c>
      <c r="F70" s="181" t="s">
        <v>3370</v>
      </c>
      <c r="G70" s="182" t="s">
        <v>2805</v>
      </c>
      <c r="H70" s="182" t="s">
        <v>2695</v>
      </c>
      <c r="I70" s="182" t="s">
        <v>2695</v>
      </c>
      <c r="J70" s="182" t="s">
        <v>2805</v>
      </c>
      <c r="K70" s="182" t="s">
        <v>2695</v>
      </c>
      <c r="L70" s="182" t="s">
        <v>2695</v>
      </c>
      <c r="M70" s="182" t="s">
        <v>2805</v>
      </c>
      <c r="N70" s="182" t="s">
        <v>2695</v>
      </c>
      <c r="O70" s="182" t="s">
        <v>2695</v>
      </c>
      <c r="P70" s="182" t="s">
        <v>2805</v>
      </c>
      <c r="Q70" s="182" t="s">
        <v>2695</v>
      </c>
      <c r="R70" s="182" t="s">
        <v>2695</v>
      </c>
      <c r="S70" s="182" t="s">
        <v>2805</v>
      </c>
      <c r="T70" s="182" t="s">
        <v>2695</v>
      </c>
      <c r="U70" s="182" t="s">
        <v>2695</v>
      </c>
      <c r="V70" s="182" t="s">
        <v>2805</v>
      </c>
      <c r="W70" s="182" t="s">
        <v>2695</v>
      </c>
      <c r="X70" s="182" t="s">
        <v>2695</v>
      </c>
      <c r="Y70" s="182" t="s">
        <v>2805</v>
      </c>
      <c r="Z70" s="182" t="s">
        <v>2695</v>
      </c>
      <c r="AA70" s="182" t="s">
        <v>2695</v>
      </c>
      <c r="AB70" s="182" t="s">
        <v>2805</v>
      </c>
      <c r="AC70" s="182" t="s">
        <v>2695</v>
      </c>
      <c r="AD70" s="182" t="s">
        <v>2695</v>
      </c>
      <c r="AE70" s="182" t="s">
        <v>2805</v>
      </c>
      <c r="AF70" s="182" t="s">
        <v>2695</v>
      </c>
      <c r="AG70" s="182" t="s">
        <v>2695</v>
      </c>
      <c r="AH70" s="182" t="s">
        <v>2805</v>
      </c>
      <c r="AI70" s="182" t="s">
        <v>2695</v>
      </c>
      <c r="AJ70" s="182" t="s">
        <v>2695</v>
      </c>
      <c r="AK70" s="182" t="s">
        <v>2805</v>
      </c>
      <c r="AL70" s="182" t="s">
        <v>2695</v>
      </c>
      <c r="AM70" s="182" t="s">
        <v>2695</v>
      </c>
      <c r="AN70" s="182" t="s">
        <v>2805</v>
      </c>
      <c r="AO70" s="182" t="s">
        <v>2695</v>
      </c>
      <c r="AP70" s="182" t="s">
        <v>2695</v>
      </c>
      <c r="AQ70" s="182" t="s">
        <v>2805</v>
      </c>
      <c r="AR70" s="182" t="s">
        <v>2695</v>
      </c>
      <c r="AS70" s="182" t="s">
        <v>2695</v>
      </c>
      <c r="AT70" s="182" t="s">
        <v>2805</v>
      </c>
      <c r="AU70" s="182" t="s">
        <v>2695</v>
      </c>
      <c r="AV70" s="182" t="s">
        <v>2695</v>
      </c>
      <c r="AW70" s="182" t="s">
        <v>2805</v>
      </c>
      <c r="AX70" s="182" t="s">
        <v>2695</v>
      </c>
      <c r="AY70" s="182" t="s">
        <v>2695</v>
      </c>
      <c r="AZ70" s="182" t="s">
        <v>2805</v>
      </c>
      <c r="BA70" s="182" t="s">
        <v>2695</v>
      </c>
      <c r="BB70" s="182" t="s">
        <v>2695</v>
      </c>
      <c r="BC70" s="182" t="s">
        <v>2805</v>
      </c>
      <c r="BD70" s="182" t="s">
        <v>2695</v>
      </c>
      <c r="BE70" s="182" t="s">
        <v>2695</v>
      </c>
      <c r="BF70" s="182" t="s">
        <v>2805</v>
      </c>
      <c r="BG70" s="182" t="s">
        <v>2695</v>
      </c>
      <c r="BH70" s="182" t="s">
        <v>2695</v>
      </c>
      <c r="BI70" s="182" t="s">
        <v>2805</v>
      </c>
      <c r="BJ70" s="182" t="s">
        <v>2695</v>
      </c>
      <c r="BK70" s="182" t="s">
        <v>2695</v>
      </c>
      <c r="BL70" s="182" t="s">
        <v>2805</v>
      </c>
      <c r="BM70" s="182" t="s">
        <v>2695</v>
      </c>
      <c r="BN70" s="182" t="s">
        <v>2695</v>
      </c>
      <c r="BO70" s="182" t="s">
        <v>2805</v>
      </c>
      <c r="BP70" s="182" t="s">
        <v>2695</v>
      </c>
      <c r="BQ70" s="182" t="s">
        <v>2695</v>
      </c>
      <c r="BR70" s="182" t="s">
        <v>2805</v>
      </c>
      <c r="BS70" s="182" t="s">
        <v>2695</v>
      </c>
      <c r="BT70" s="182" t="s">
        <v>2695</v>
      </c>
      <c r="BU70" s="182" t="s">
        <v>2805</v>
      </c>
      <c r="BV70" s="182" t="s">
        <v>2695</v>
      </c>
      <c r="BW70" s="182" t="s">
        <v>2695</v>
      </c>
      <c r="BX70" s="182" t="s">
        <v>2805</v>
      </c>
      <c r="BY70" s="182" t="s">
        <v>2695</v>
      </c>
      <c r="BZ70" s="182" t="s">
        <v>2695</v>
      </c>
      <c r="CA70" s="182" t="s">
        <v>2805</v>
      </c>
      <c r="CB70" s="182" t="s">
        <v>2695</v>
      </c>
      <c r="CC70" s="182" t="s">
        <v>2695</v>
      </c>
      <c r="CD70" s="182" t="s">
        <v>2805</v>
      </c>
      <c r="CE70" s="182" t="s">
        <v>2695</v>
      </c>
      <c r="CF70" s="182" t="s">
        <v>2695</v>
      </c>
      <c r="CG70" s="182" t="s">
        <v>2805</v>
      </c>
      <c r="CH70" s="182" t="s">
        <v>2695</v>
      </c>
      <c r="CI70" s="182" t="s">
        <v>2695</v>
      </c>
      <c r="CJ70" s="182" t="s">
        <v>2805</v>
      </c>
      <c r="CK70" s="182" t="s">
        <v>2695</v>
      </c>
      <c r="CL70" s="182" t="s">
        <v>2695</v>
      </c>
      <c r="CM70" s="182" t="s">
        <v>2805</v>
      </c>
      <c r="CN70" s="182" t="s">
        <v>2695</v>
      </c>
      <c r="CO70" s="182" t="s">
        <v>2695</v>
      </c>
      <c r="CP70" s="182" t="s">
        <v>2805</v>
      </c>
      <c r="CQ70" s="182" t="s">
        <v>2695</v>
      </c>
      <c r="CR70" s="182" t="s">
        <v>2695</v>
      </c>
      <c r="CS70" s="182" t="s">
        <v>2805</v>
      </c>
      <c r="CT70" s="182" t="s">
        <v>2695</v>
      </c>
      <c r="CU70" s="182" t="s">
        <v>2695</v>
      </c>
      <c r="CV70" s="182" t="s">
        <v>2805</v>
      </c>
      <c r="CW70" s="182" t="s">
        <v>2695</v>
      </c>
      <c r="CX70" s="182" t="s">
        <v>2695</v>
      </c>
      <c r="CY70" s="182" t="s">
        <v>2805</v>
      </c>
      <c r="CZ70" s="182" t="s">
        <v>2695</v>
      </c>
      <c r="DA70" s="182" t="s">
        <v>2695</v>
      </c>
      <c r="DB70" s="182" t="s">
        <v>2805</v>
      </c>
      <c r="DC70" s="182" t="s">
        <v>2695</v>
      </c>
      <c r="DD70" s="182" t="s">
        <v>2695</v>
      </c>
      <c r="DE70" s="182" t="s">
        <v>2805</v>
      </c>
      <c r="DF70" s="182" t="s">
        <v>2695</v>
      </c>
      <c r="DG70" s="182" t="s">
        <v>2695</v>
      </c>
      <c r="DH70" s="182" t="s">
        <v>2805</v>
      </c>
      <c r="DI70" s="182" t="s">
        <v>2695</v>
      </c>
      <c r="DJ70" s="182" t="s">
        <v>2695</v>
      </c>
      <c r="DK70" s="182" t="s">
        <v>2805</v>
      </c>
      <c r="DL70" s="182" t="s">
        <v>2695</v>
      </c>
      <c r="DM70" s="182" t="s">
        <v>2695</v>
      </c>
      <c r="DN70" s="182" t="s">
        <v>2805</v>
      </c>
      <c r="DO70" s="182" t="s">
        <v>2695</v>
      </c>
      <c r="DP70" s="182" t="s">
        <v>2695</v>
      </c>
      <c r="DQ70" s="182" t="s">
        <v>2805</v>
      </c>
      <c r="DR70" s="182" t="s">
        <v>2695</v>
      </c>
      <c r="DS70" s="182" t="s">
        <v>2695</v>
      </c>
      <c r="DT70" s="182" t="s">
        <v>2805</v>
      </c>
      <c r="DU70" s="182" t="s">
        <v>2695</v>
      </c>
      <c r="DV70" s="182" t="s">
        <v>2695</v>
      </c>
      <c r="DW70" s="182" t="s">
        <v>2805</v>
      </c>
      <c r="DX70" s="182" t="s">
        <v>2695</v>
      </c>
      <c r="DY70" s="182" t="s">
        <v>2695</v>
      </c>
      <c r="DZ70" s="182" t="s">
        <v>2805</v>
      </c>
      <c r="EA70" s="182" t="s">
        <v>2695</v>
      </c>
      <c r="EB70" s="182" t="s">
        <v>2695</v>
      </c>
      <c r="EC70" s="182" t="s">
        <v>2805</v>
      </c>
      <c r="ED70" s="182" t="s">
        <v>2695</v>
      </c>
      <c r="EE70" s="182" t="s">
        <v>2695</v>
      </c>
      <c r="EF70" s="182" t="s">
        <v>2805</v>
      </c>
      <c r="EG70" s="182" t="s">
        <v>2695</v>
      </c>
      <c r="EH70" s="182" t="s">
        <v>2695</v>
      </c>
      <c r="EI70" s="182" t="s">
        <v>2805</v>
      </c>
      <c r="EJ70" s="182" t="s">
        <v>2695</v>
      </c>
      <c r="EK70" s="182" t="s">
        <v>2695</v>
      </c>
      <c r="EL70" s="182" t="s">
        <v>2805</v>
      </c>
      <c r="EM70" s="182" t="s">
        <v>2695</v>
      </c>
      <c r="EN70" s="182" t="s">
        <v>2695</v>
      </c>
      <c r="EO70" s="182" t="s">
        <v>2805</v>
      </c>
      <c r="EP70" s="182" t="s">
        <v>2695</v>
      </c>
      <c r="EQ70" s="182" t="s">
        <v>2695</v>
      </c>
      <c r="ER70" s="182" t="s">
        <v>2805</v>
      </c>
      <c r="ES70" s="182" t="s">
        <v>2695</v>
      </c>
      <c r="ET70" s="182" t="s">
        <v>2695</v>
      </c>
    </row>
    <row r="71" spans="1:150" x14ac:dyDescent="0.3">
      <c r="A71" s="1"/>
      <c r="B71" s="181" t="s">
        <v>3371</v>
      </c>
      <c r="C71" s="181" t="s">
        <v>502</v>
      </c>
      <c r="D71" s="181" t="s">
        <v>874</v>
      </c>
      <c r="E71" s="181" t="s">
        <v>3372</v>
      </c>
      <c r="F71" s="181" t="s">
        <v>3373</v>
      </c>
      <c r="G71" s="182" t="s">
        <v>2805</v>
      </c>
      <c r="H71" s="182" t="s">
        <v>2695</v>
      </c>
      <c r="I71" s="182" t="s">
        <v>3357</v>
      </c>
      <c r="J71" s="182" t="s">
        <v>2805</v>
      </c>
      <c r="K71" s="182" t="s">
        <v>2695</v>
      </c>
      <c r="L71" s="182" t="s">
        <v>3357</v>
      </c>
      <c r="M71" s="182" t="s">
        <v>2805</v>
      </c>
      <c r="N71" s="182" t="s">
        <v>2695</v>
      </c>
      <c r="O71" s="182" t="s">
        <v>3357</v>
      </c>
      <c r="P71" s="182" t="s">
        <v>2805</v>
      </c>
      <c r="Q71" s="182" t="s">
        <v>2695</v>
      </c>
      <c r="R71" s="182" t="s">
        <v>3357</v>
      </c>
      <c r="S71" s="182" t="s">
        <v>2805</v>
      </c>
      <c r="T71" s="182" t="s">
        <v>2695</v>
      </c>
      <c r="U71" s="182" t="s">
        <v>3357</v>
      </c>
      <c r="V71" s="182" t="s">
        <v>2805</v>
      </c>
      <c r="W71" s="182" t="s">
        <v>2695</v>
      </c>
      <c r="X71" s="182" t="s">
        <v>3357</v>
      </c>
      <c r="Y71" s="182" t="s">
        <v>2805</v>
      </c>
      <c r="Z71" s="182" t="s">
        <v>2695</v>
      </c>
      <c r="AA71" s="182" t="s">
        <v>3357</v>
      </c>
      <c r="AB71" s="182" t="s">
        <v>2805</v>
      </c>
      <c r="AC71" s="182" t="s">
        <v>2695</v>
      </c>
      <c r="AD71" s="182" t="s">
        <v>3357</v>
      </c>
      <c r="AE71" s="182" t="s">
        <v>2805</v>
      </c>
      <c r="AF71" s="182" t="s">
        <v>2695</v>
      </c>
      <c r="AG71" s="182" t="s">
        <v>2695</v>
      </c>
      <c r="AH71" s="182" t="s">
        <v>2805</v>
      </c>
      <c r="AI71" s="182" t="s">
        <v>2695</v>
      </c>
      <c r="AJ71" s="182" t="s">
        <v>2695</v>
      </c>
      <c r="AK71" s="182" t="s">
        <v>2805</v>
      </c>
      <c r="AL71" s="182" t="s">
        <v>2695</v>
      </c>
      <c r="AM71" s="182" t="s">
        <v>3357</v>
      </c>
      <c r="AN71" s="182" t="s">
        <v>2805</v>
      </c>
      <c r="AO71" s="182" t="s">
        <v>2695</v>
      </c>
      <c r="AP71" s="182" t="s">
        <v>3357</v>
      </c>
      <c r="AQ71" s="182" t="s">
        <v>2805</v>
      </c>
      <c r="AR71" s="182" t="s">
        <v>2695</v>
      </c>
      <c r="AS71" s="182" t="s">
        <v>3357</v>
      </c>
      <c r="AT71" s="182" t="s">
        <v>2805</v>
      </c>
      <c r="AU71" s="182" t="s">
        <v>2695</v>
      </c>
      <c r="AV71" s="182" t="s">
        <v>3357</v>
      </c>
      <c r="AW71" s="182" t="s">
        <v>2805</v>
      </c>
      <c r="AX71" s="182" t="s">
        <v>2695</v>
      </c>
      <c r="AY71" s="182" t="s">
        <v>2695</v>
      </c>
      <c r="AZ71" s="182" t="s">
        <v>2805</v>
      </c>
      <c r="BA71" s="182" t="s">
        <v>2695</v>
      </c>
      <c r="BB71" s="182" t="s">
        <v>2695</v>
      </c>
      <c r="BC71" s="182" t="s">
        <v>2805</v>
      </c>
      <c r="BD71" s="182" t="s">
        <v>2695</v>
      </c>
      <c r="BE71" s="182" t="s">
        <v>2695</v>
      </c>
      <c r="BF71" s="182" t="s">
        <v>2805</v>
      </c>
      <c r="BG71" s="182" t="s">
        <v>2695</v>
      </c>
      <c r="BH71" s="182" t="s">
        <v>2695</v>
      </c>
      <c r="BI71" s="182" t="s">
        <v>2805</v>
      </c>
      <c r="BJ71" s="182" t="s">
        <v>2695</v>
      </c>
      <c r="BK71" s="182" t="s">
        <v>2695</v>
      </c>
      <c r="BL71" s="182" t="s">
        <v>2805</v>
      </c>
      <c r="BM71" s="182" t="s">
        <v>2695</v>
      </c>
      <c r="BN71" s="182" t="s">
        <v>3357</v>
      </c>
      <c r="BO71" s="182" t="s">
        <v>2805</v>
      </c>
      <c r="BP71" s="182" t="s">
        <v>2695</v>
      </c>
      <c r="BQ71" s="182" t="s">
        <v>3357</v>
      </c>
      <c r="BR71" s="182" t="s">
        <v>2805</v>
      </c>
      <c r="BS71" s="182" t="s">
        <v>2695</v>
      </c>
      <c r="BT71" s="182" t="s">
        <v>3357</v>
      </c>
      <c r="BU71" s="182" t="s">
        <v>2805</v>
      </c>
      <c r="BV71" s="182" t="s">
        <v>2695</v>
      </c>
      <c r="BW71" s="182" t="s">
        <v>3357</v>
      </c>
      <c r="BX71" s="182" t="s">
        <v>2805</v>
      </c>
      <c r="BY71" s="182" t="s">
        <v>2695</v>
      </c>
      <c r="BZ71" s="182" t="s">
        <v>2695</v>
      </c>
      <c r="CA71" s="182" t="s">
        <v>2805</v>
      </c>
      <c r="CB71" s="182" t="s">
        <v>2695</v>
      </c>
      <c r="CC71" s="182" t="s">
        <v>2695</v>
      </c>
      <c r="CD71" s="182" t="s">
        <v>2805</v>
      </c>
      <c r="CE71" s="182" t="s">
        <v>2695</v>
      </c>
      <c r="CF71" s="182" t="s">
        <v>2695</v>
      </c>
      <c r="CG71" s="182" t="s">
        <v>2805</v>
      </c>
      <c r="CH71" s="182" t="s">
        <v>2695</v>
      </c>
      <c r="CI71" s="182" t="s">
        <v>2695</v>
      </c>
      <c r="CJ71" s="182" t="s">
        <v>2805</v>
      </c>
      <c r="CK71" s="182" t="s">
        <v>2695</v>
      </c>
      <c r="CL71" s="182" t="s">
        <v>2695</v>
      </c>
      <c r="CM71" s="182" t="s">
        <v>2805</v>
      </c>
      <c r="CN71" s="182" t="s">
        <v>2695</v>
      </c>
      <c r="CO71" s="182" t="s">
        <v>2695</v>
      </c>
      <c r="CP71" s="182" t="s">
        <v>2805</v>
      </c>
      <c r="CQ71" s="182" t="s">
        <v>2695</v>
      </c>
      <c r="CR71" s="182" t="s">
        <v>2695</v>
      </c>
      <c r="CS71" s="182" t="s">
        <v>2805</v>
      </c>
      <c r="CT71" s="182" t="s">
        <v>2695</v>
      </c>
      <c r="CU71" s="182" t="s">
        <v>3358</v>
      </c>
      <c r="CV71" s="182" t="s">
        <v>2805</v>
      </c>
      <c r="CW71" s="182" t="s">
        <v>3359</v>
      </c>
      <c r="CX71" s="182" t="s">
        <v>2695</v>
      </c>
      <c r="CY71" s="182" t="s">
        <v>2805</v>
      </c>
      <c r="CZ71" s="182" t="s">
        <v>2695</v>
      </c>
      <c r="DA71" s="182" t="s">
        <v>2695</v>
      </c>
      <c r="DB71" s="182" t="s">
        <v>2805</v>
      </c>
      <c r="DC71" s="182" t="s">
        <v>2695</v>
      </c>
      <c r="DD71" s="182" t="s">
        <v>3357</v>
      </c>
      <c r="DE71" s="182" t="s">
        <v>2805</v>
      </c>
      <c r="DF71" s="182" t="s">
        <v>2695</v>
      </c>
      <c r="DG71" s="182" t="s">
        <v>3360</v>
      </c>
      <c r="DH71" s="182" t="s">
        <v>2805</v>
      </c>
      <c r="DI71" s="182" t="s">
        <v>2695</v>
      </c>
      <c r="DJ71" s="182" t="s">
        <v>3357</v>
      </c>
      <c r="DK71" s="182" t="s">
        <v>2805</v>
      </c>
      <c r="DL71" s="182" t="s">
        <v>2695</v>
      </c>
      <c r="DM71" s="182" t="s">
        <v>3361</v>
      </c>
      <c r="DN71" s="182" t="s">
        <v>2805</v>
      </c>
      <c r="DO71" s="182" t="s">
        <v>2695</v>
      </c>
      <c r="DP71" s="182" t="s">
        <v>3362</v>
      </c>
      <c r="DQ71" s="182" t="s">
        <v>2805</v>
      </c>
      <c r="DR71" s="182" t="s">
        <v>2695</v>
      </c>
      <c r="DS71" s="182" t="s">
        <v>3363</v>
      </c>
      <c r="DT71" s="182" t="s">
        <v>2805</v>
      </c>
      <c r="DU71" s="182" t="s">
        <v>2695</v>
      </c>
      <c r="DV71" s="182" t="s">
        <v>2695</v>
      </c>
      <c r="DW71" s="182" t="s">
        <v>2805</v>
      </c>
      <c r="DX71" s="182" t="s">
        <v>2695</v>
      </c>
      <c r="DY71" s="182" t="s">
        <v>2695</v>
      </c>
      <c r="DZ71" s="182" t="s">
        <v>2805</v>
      </c>
      <c r="EA71" s="182" t="s">
        <v>2695</v>
      </c>
      <c r="EB71" s="182" t="s">
        <v>2695</v>
      </c>
      <c r="EC71" s="182" t="s">
        <v>2805</v>
      </c>
      <c r="ED71" s="182" t="s">
        <v>2695</v>
      </c>
      <c r="EE71" s="182" t="s">
        <v>3357</v>
      </c>
      <c r="EF71" s="182" t="s">
        <v>2805</v>
      </c>
      <c r="EG71" s="182" t="s">
        <v>2695</v>
      </c>
      <c r="EH71" s="182" t="s">
        <v>3364</v>
      </c>
      <c r="EI71" s="182" t="s">
        <v>2805</v>
      </c>
      <c r="EJ71" s="182" t="s">
        <v>2695</v>
      </c>
      <c r="EK71" s="182" t="s">
        <v>3357</v>
      </c>
      <c r="EL71" s="182" t="s">
        <v>2805</v>
      </c>
      <c r="EM71" s="182" t="s">
        <v>2695</v>
      </c>
      <c r="EN71" s="182" t="s">
        <v>3365</v>
      </c>
      <c r="EO71" s="182" t="s">
        <v>2805</v>
      </c>
      <c r="EP71" s="182" t="s">
        <v>2695</v>
      </c>
      <c r="EQ71" s="182" t="s">
        <v>3366</v>
      </c>
      <c r="ER71" s="182" t="s">
        <v>2805</v>
      </c>
      <c r="ES71" s="182" t="s">
        <v>2695</v>
      </c>
      <c r="ET71" s="182" t="s">
        <v>3367</v>
      </c>
    </row>
    <row r="72" spans="1:150" x14ac:dyDescent="0.3">
      <c r="A72" s="1"/>
      <c r="B72" s="180" t="s">
        <v>3374</v>
      </c>
      <c r="C72" s="180" t="s">
        <v>98</v>
      </c>
      <c r="D72" s="180" t="s">
        <v>3375</v>
      </c>
      <c r="E72" s="180" t="s">
        <v>3376</v>
      </c>
      <c r="F72" s="180" t="s">
        <v>3377</v>
      </c>
      <c r="G72" s="180" t="s">
        <v>2805</v>
      </c>
      <c r="H72" s="180" t="s">
        <v>2695</v>
      </c>
      <c r="I72" s="180" t="s">
        <v>2695</v>
      </c>
      <c r="J72" s="180" t="s">
        <v>2805</v>
      </c>
      <c r="K72" s="180" t="s">
        <v>2695</v>
      </c>
      <c r="L72" s="180" t="s">
        <v>2695</v>
      </c>
      <c r="M72" s="180" t="s">
        <v>2805</v>
      </c>
      <c r="N72" s="180" t="s">
        <v>2695</v>
      </c>
      <c r="O72" s="180" t="s">
        <v>2695</v>
      </c>
      <c r="P72" s="180" t="s">
        <v>2805</v>
      </c>
      <c r="Q72" s="180" t="s">
        <v>2695</v>
      </c>
      <c r="R72" s="180" t="s">
        <v>2695</v>
      </c>
      <c r="S72" s="180" t="s">
        <v>2805</v>
      </c>
      <c r="T72" s="180" t="s">
        <v>2695</v>
      </c>
      <c r="U72" s="180" t="s">
        <v>2695</v>
      </c>
      <c r="V72" s="180" t="s">
        <v>2805</v>
      </c>
      <c r="W72" s="180" t="s">
        <v>2695</v>
      </c>
      <c r="X72" s="180" t="s">
        <v>2695</v>
      </c>
      <c r="Y72" s="180" t="s">
        <v>2805</v>
      </c>
      <c r="Z72" s="180" t="s">
        <v>2695</v>
      </c>
      <c r="AA72" s="180" t="s">
        <v>2695</v>
      </c>
      <c r="AB72" s="180" t="s">
        <v>2805</v>
      </c>
      <c r="AC72" s="180" t="s">
        <v>2695</v>
      </c>
      <c r="AD72" s="180" t="s">
        <v>2695</v>
      </c>
      <c r="AE72" s="180" t="s">
        <v>2805</v>
      </c>
      <c r="AF72" s="180" t="s">
        <v>2695</v>
      </c>
      <c r="AG72" s="180" t="s">
        <v>2695</v>
      </c>
      <c r="AH72" s="180" t="s">
        <v>2805</v>
      </c>
      <c r="AI72" s="180" t="s">
        <v>2695</v>
      </c>
      <c r="AJ72" s="180" t="s">
        <v>2695</v>
      </c>
      <c r="AK72" s="180" t="s">
        <v>2805</v>
      </c>
      <c r="AL72" s="180" t="s">
        <v>2695</v>
      </c>
      <c r="AM72" s="180" t="s">
        <v>2695</v>
      </c>
      <c r="AN72" s="180" t="s">
        <v>2805</v>
      </c>
      <c r="AO72" s="180" t="s">
        <v>2695</v>
      </c>
      <c r="AP72" s="180" t="s">
        <v>2695</v>
      </c>
      <c r="AQ72" s="180" t="s">
        <v>2805</v>
      </c>
      <c r="AR72" s="180" t="s">
        <v>2695</v>
      </c>
      <c r="AS72" s="180" t="s">
        <v>2695</v>
      </c>
      <c r="AT72" s="180" t="s">
        <v>2805</v>
      </c>
      <c r="AU72" s="180" t="s">
        <v>2695</v>
      </c>
      <c r="AV72" s="180" t="s">
        <v>2695</v>
      </c>
      <c r="AW72" s="180" t="s">
        <v>2805</v>
      </c>
      <c r="AX72" s="180" t="s">
        <v>2695</v>
      </c>
      <c r="AY72" s="180" t="s">
        <v>2695</v>
      </c>
      <c r="AZ72" s="180" t="s">
        <v>2805</v>
      </c>
      <c r="BA72" s="180" t="s">
        <v>2695</v>
      </c>
      <c r="BB72" s="180" t="s">
        <v>2695</v>
      </c>
      <c r="BC72" s="180" t="s">
        <v>2805</v>
      </c>
      <c r="BD72" s="180" t="s">
        <v>2695</v>
      </c>
      <c r="BE72" s="180" t="s">
        <v>2695</v>
      </c>
      <c r="BF72" s="180" t="s">
        <v>2805</v>
      </c>
      <c r="BG72" s="180" t="s">
        <v>2695</v>
      </c>
      <c r="BH72" s="180" t="s">
        <v>2695</v>
      </c>
      <c r="BI72" s="180" t="s">
        <v>2805</v>
      </c>
      <c r="BJ72" s="180" t="s">
        <v>2695</v>
      </c>
      <c r="BK72" s="180" t="s">
        <v>2695</v>
      </c>
      <c r="BL72" s="180" t="s">
        <v>2805</v>
      </c>
      <c r="BM72" s="180" t="s">
        <v>2695</v>
      </c>
      <c r="BN72" s="180" t="s">
        <v>2695</v>
      </c>
      <c r="BO72" s="180" t="s">
        <v>2805</v>
      </c>
      <c r="BP72" s="180" t="s">
        <v>2695</v>
      </c>
      <c r="BQ72" s="180" t="s">
        <v>2695</v>
      </c>
      <c r="BR72" s="180" t="s">
        <v>2805</v>
      </c>
      <c r="BS72" s="180" t="s">
        <v>2695</v>
      </c>
      <c r="BT72" s="180" t="s">
        <v>2695</v>
      </c>
      <c r="BU72" s="180" t="s">
        <v>2805</v>
      </c>
      <c r="BV72" s="180" t="s">
        <v>2695</v>
      </c>
      <c r="BW72" s="180" t="s">
        <v>2695</v>
      </c>
      <c r="BX72" s="180" t="s">
        <v>2805</v>
      </c>
      <c r="BY72" s="180" t="s">
        <v>2695</v>
      </c>
      <c r="BZ72" s="180" t="s">
        <v>2695</v>
      </c>
      <c r="CA72" s="180" t="s">
        <v>2805</v>
      </c>
      <c r="CB72" s="180" t="s">
        <v>2695</v>
      </c>
      <c r="CC72" s="180" t="s">
        <v>2695</v>
      </c>
      <c r="CD72" s="180" t="s">
        <v>2805</v>
      </c>
      <c r="CE72" s="180" t="s">
        <v>2695</v>
      </c>
      <c r="CF72" s="180" t="s">
        <v>2695</v>
      </c>
      <c r="CG72" s="180" t="s">
        <v>2805</v>
      </c>
      <c r="CH72" s="180" t="s">
        <v>2695</v>
      </c>
      <c r="CI72" s="180" t="s">
        <v>2695</v>
      </c>
      <c r="CJ72" s="180" t="s">
        <v>2805</v>
      </c>
      <c r="CK72" s="180" t="s">
        <v>2695</v>
      </c>
      <c r="CL72" s="180" t="s">
        <v>2695</v>
      </c>
      <c r="CM72" s="180" t="s">
        <v>2805</v>
      </c>
      <c r="CN72" s="180" t="s">
        <v>2695</v>
      </c>
      <c r="CO72" s="180" t="s">
        <v>2695</v>
      </c>
      <c r="CP72" s="180" t="s">
        <v>2805</v>
      </c>
      <c r="CQ72" s="180" t="s">
        <v>2695</v>
      </c>
      <c r="CR72" s="180" t="s">
        <v>2695</v>
      </c>
      <c r="CS72" s="180" t="s">
        <v>2805</v>
      </c>
      <c r="CT72" s="180" t="s">
        <v>2695</v>
      </c>
      <c r="CU72" s="180" t="s">
        <v>2695</v>
      </c>
      <c r="CV72" s="180" t="s">
        <v>2805</v>
      </c>
      <c r="CW72" s="180" t="s">
        <v>2695</v>
      </c>
      <c r="CX72" s="180" t="s">
        <v>2695</v>
      </c>
      <c r="CY72" s="180" t="s">
        <v>2805</v>
      </c>
      <c r="CZ72" s="180" t="s">
        <v>2695</v>
      </c>
      <c r="DA72" s="180" t="s">
        <v>2695</v>
      </c>
      <c r="DB72" s="180" t="s">
        <v>2805</v>
      </c>
      <c r="DC72" s="180" t="s">
        <v>2695</v>
      </c>
      <c r="DD72" s="180" t="s">
        <v>2695</v>
      </c>
      <c r="DE72" s="180" t="s">
        <v>2805</v>
      </c>
      <c r="DF72" s="180" t="s">
        <v>2695</v>
      </c>
      <c r="DG72" s="180" t="s">
        <v>2695</v>
      </c>
      <c r="DH72" s="180" t="s">
        <v>2805</v>
      </c>
      <c r="DI72" s="180" t="s">
        <v>2695</v>
      </c>
      <c r="DJ72" s="180" t="s">
        <v>2695</v>
      </c>
      <c r="DK72" s="180" t="s">
        <v>2805</v>
      </c>
      <c r="DL72" s="180" t="s">
        <v>2695</v>
      </c>
      <c r="DM72" s="180" t="s">
        <v>2695</v>
      </c>
      <c r="DN72" s="180" t="s">
        <v>2805</v>
      </c>
      <c r="DO72" s="180" t="s">
        <v>2695</v>
      </c>
      <c r="DP72" s="180" t="s">
        <v>2695</v>
      </c>
      <c r="DQ72" s="180" t="s">
        <v>2805</v>
      </c>
      <c r="DR72" s="180" t="s">
        <v>2695</v>
      </c>
      <c r="DS72" s="180" t="s">
        <v>2695</v>
      </c>
      <c r="DT72" s="180" t="s">
        <v>2805</v>
      </c>
      <c r="DU72" s="180" t="s">
        <v>2695</v>
      </c>
      <c r="DV72" s="180" t="s">
        <v>2695</v>
      </c>
      <c r="DW72" s="180" t="s">
        <v>2805</v>
      </c>
      <c r="DX72" s="180" t="s">
        <v>2695</v>
      </c>
      <c r="DY72" s="180" t="s">
        <v>2695</v>
      </c>
      <c r="DZ72" s="180" t="s">
        <v>2805</v>
      </c>
      <c r="EA72" s="180" t="s">
        <v>2695</v>
      </c>
      <c r="EB72" s="180" t="s">
        <v>2695</v>
      </c>
      <c r="EC72" s="180" t="s">
        <v>2805</v>
      </c>
      <c r="ED72" s="180" t="s">
        <v>2695</v>
      </c>
      <c r="EE72" s="180" t="s">
        <v>2695</v>
      </c>
      <c r="EF72" s="180" t="s">
        <v>2805</v>
      </c>
      <c r="EG72" s="180" t="s">
        <v>2695</v>
      </c>
      <c r="EH72" s="180" t="s">
        <v>2695</v>
      </c>
      <c r="EI72" s="180" t="s">
        <v>2805</v>
      </c>
      <c r="EJ72" s="180" t="s">
        <v>2695</v>
      </c>
      <c r="EK72" s="180" t="s">
        <v>2695</v>
      </c>
      <c r="EL72" s="180" t="s">
        <v>2805</v>
      </c>
      <c r="EM72" s="180" t="s">
        <v>2695</v>
      </c>
      <c r="EN72" s="180" t="s">
        <v>2695</v>
      </c>
      <c r="EO72" s="180" t="s">
        <v>2805</v>
      </c>
      <c r="EP72" s="180" t="s">
        <v>2695</v>
      </c>
      <c r="EQ72" s="180" t="s">
        <v>2695</v>
      </c>
      <c r="ER72" s="180" t="s">
        <v>2805</v>
      </c>
      <c r="ES72" s="180" t="s">
        <v>2695</v>
      </c>
      <c r="ET72" s="180" t="s">
        <v>2695</v>
      </c>
    </row>
    <row r="73" spans="1:150" x14ac:dyDescent="0.3">
      <c r="A73" s="1"/>
      <c r="B73" s="181" t="s">
        <v>3378</v>
      </c>
      <c r="C73" s="181" t="s">
        <v>98</v>
      </c>
      <c r="D73" s="181" t="s">
        <v>3375</v>
      </c>
      <c r="E73" s="181" t="s">
        <v>3379</v>
      </c>
      <c r="F73" s="181" t="s">
        <v>3380</v>
      </c>
      <c r="G73" s="182" t="s">
        <v>2805</v>
      </c>
      <c r="H73" s="182" t="s">
        <v>2695</v>
      </c>
      <c r="I73" s="182" t="s">
        <v>2695</v>
      </c>
      <c r="J73" s="182" t="s">
        <v>2805</v>
      </c>
      <c r="K73" s="182" t="s">
        <v>2695</v>
      </c>
      <c r="L73" s="182" t="s">
        <v>2695</v>
      </c>
      <c r="M73" s="182" t="s">
        <v>2805</v>
      </c>
      <c r="N73" s="182" t="s">
        <v>2695</v>
      </c>
      <c r="O73" s="182" t="s">
        <v>2695</v>
      </c>
      <c r="P73" s="182" t="s">
        <v>2805</v>
      </c>
      <c r="Q73" s="182" t="s">
        <v>2695</v>
      </c>
      <c r="R73" s="182" t="s">
        <v>2695</v>
      </c>
      <c r="S73" s="182" t="s">
        <v>2805</v>
      </c>
      <c r="T73" s="182" t="s">
        <v>2695</v>
      </c>
      <c r="U73" s="182" t="s">
        <v>2695</v>
      </c>
      <c r="V73" s="182" t="s">
        <v>2805</v>
      </c>
      <c r="W73" s="182" t="s">
        <v>2695</v>
      </c>
      <c r="X73" s="182" t="s">
        <v>2695</v>
      </c>
      <c r="Y73" s="182" t="s">
        <v>2805</v>
      </c>
      <c r="Z73" s="182" t="s">
        <v>2695</v>
      </c>
      <c r="AA73" s="182" t="s">
        <v>2695</v>
      </c>
      <c r="AB73" s="182" t="s">
        <v>2805</v>
      </c>
      <c r="AC73" s="182" t="s">
        <v>2695</v>
      </c>
      <c r="AD73" s="182" t="s">
        <v>2695</v>
      </c>
      <c r="AE73" s="182" t="s">
        <v>2805</v>
      </c>
      <c r="AF73" s="182" t="s">
        <v>2695</v>
      </c>
      <c r="AG73" s="182" t="s">
        <v>2695</v>
      </c>
      <c r="AH73" s="182" t="s">
        <v>2805</v>
      </c>
      <c r="AI73" s="182" t="s">
        <v>2695</v>
      </c>
      <c r="AJ73" s="182" t="s">
        <v>2695</v>
      </c>
      <c r="AK73" s="182" t="s">
        <v>2805</v>
      </c>
      <c r="AL73" s="182" t="s">
        <v>2695</v>
      </c>
      <c r="AM73" s="182" t="s">
        <v>2695</v>
      </c>
      <c r="AN73" s="182" t="s">
        <v>2805</v>
      </c>
      <c r="AO73" s="182" t="s">
        <v>2695</v>
      </c>
      <c r="AP73" s="182" t="s">
        <v>2695</v>
      </c>
      <c r="AQ73" s="182" t="s">
        <v>2805</v>
      </c>
      <c r="AR73" s="182" t="s">
        <v>2695</v>
      </c>
      <c r="AS73" s="182" t="s">
        <v>2695</v>
      </c>
      <c r="AT73" s="182" t="s">
        <v>2805</v>
      </c>
      <c r="AU73" s="182" t="s">
        <v>2695</v>
      </c>
      <c r="AV73" s="182" t="s">
        <v>2695</v>
      </c>
      <c r="AW73" s="182" t="s">
        <v>2805</v>
      </c>
      <c r="AX73" s="182" t="s">
        <v>2695</v>
      </c>
      <c r="AY73" s="182" t="s">
        <v>2695</v>
      </c>
      <c r="AZ73" s="182" t="s">
        <v>2805</v>
      </c>
      <c r="BA73" s="182" t="s">
        <v>2695</v>
      </c>
      <c r="BB73" s="182" t="s">
        <v>2695</v>
      </c>
      <c r="BC73" s="182" t="s">
        <v>2805</v>
      </c>
      <c r="BD73" s="182" t="s">
        <v>2695</v>
      </c>
      <c r="BE73" s="182" t="s">
        <v>2695</v>
      </c>
      <c r="BF73" s="182" t="s">
        <v>2805</v>
      </c>
      <c r="BG73" s="182" t="s">
        <v>2695</v>
      </c>
      <c r="BH73" s="182" t="s">
        <v>2695</v>
      </c>
      <c r="BI73" s="182" t="s">
        <v>2805</v>
      </c>
      <c r="BJ73" s="182" t="s">
        <v>2695</v>
      </c>
      <c r="BK73" s="182" t="s">
        <v>2695</v>
      </c>
      <c r="BL73" s="182" t="s">
        <v>2805</v>
      </c>
      <c r="BM73" s="182" t="s">
        <v>2695</v>
      </c>
      <c r="BN73" s="182" t="s">
        <v>2695</v>
      </c>
      <c r="BO73" s="182" t="s">
        <v>2805</v>
      </c>
      <c r="BP73" s="182" t="s">
        <v>2695</v>
      </c>
      <c r="BQ73" s="182" t="s">
        <v>2695</v>
      </c>
      <c r="BR73" s="182" t="s">
        <v>2805</v>
      </c>
      <c r="BS73" s="182" t="s">
        <v>2695</v>
      </c>
      <c r="BT73" s="182" t="s">
        <v>2695</v>
      </c>
      <c r="BU73" s="182" t="s">
        <v>2805</v>
      </c>
      <c r="BV73" s="182" t="s">
        <v>2695</v>
      </c>
      <c r="BW73" s="182" t="s">
        <v>2695</v>
      </c>
      <c r="BX73" s="182" t="s">
        <v>2805</v>
      </c>
      <c r="BY73" s="182" t="s">
        <v>2695</v>
      </c>
      <c r="BZ73" s="182" t="s">
        <v>2695</v>
      </c>
      <c r="CA73" s="182" t="s">
        <v>2805</v>
      </c>
      <c r="CB73" s="182" t="s">
        <v>2695</v>
      </c>
      <c r="CC73" s="182" t="s">
        <v>2695</v>
      </c>
      <c r="CD73" s="182" t="s">
        <v>2805</v>
      </c>
      <c r="CE73" s="182" t="s">
        <v>2695</v>
      </c>
      <c r="CF73" s="182" t="s">
        <v>2695</v>
      </c>
      <c r="CG73" s="182" t="s">
        <v>2805</v>
      </c>
      <c r="CH73" s="182" t="s">
        <v>2695</v>
      </c>
      <c r="CI73" s="182" t="s">
        <v>2695</v>
      </c>
      <c r="CJ73" s="182" t="s">
        <v>2805</v>
      </c>
      <c r="CK73" s="182" t="s">
        <v>2695</v>
      </c>
      <c r="CL73" s="182" t="s">
        <v>2695</v>
      </c>
      <c r="CM73" s="182" t="s">
        <v>2805</v>
      </c>
      <c r="CN73" s="182" t="s">
        <v>2695</v>
      </c>
      <c r="CO73" s="182" t="s">
        <v>2695</v>
      </c>
      <c r="CP73" s="182" t="s">
        <v>2805</v>
      </c>
      <c r="CQ73" s="182" t="s">
        <v>2695</v>
      </c>
      <c r="CR73" s="182" t="s">
        <v>2695</v>
      </c>
      <c r="CS73" s="182" t="s">
        <v>2805</v>
      </c>
      <c r="CT73" s="182" t="s">
        <v>2695</v>
      </c>
      <c r="CU73" s="182" t="s">
        <v>2695</v>
      </c>
      <c r="CV73" s="182" t="s">
        <v>2805</v>
      </c>
      <c r="CW73" s="182" t="s">
        <v>2695</v>
      </c>
      <c r="CX73" s="182" t="s">
        <v>2695</v>
      </c>
      <c r="CY73" s="182" t="s">
        <v>2805</v>
      </c>
      <c r="CZ73" s="182" t="s">
        <v>2695</v>
      </c>
      <c r="DA73" s="182" t="s">
        <v>2695</v>
      </c>
      <c r="DB73" s="182" t="s">
        <v>2805</v>
      </c>
      <c r="DC73" s="182" t="s">
        <v>2695</v>
      </c>
      <c r="DD73" s="182" t="s">
        <v>2695</v>
      </c>
      <c r="DE73" s="182" t="s">
        <v>2805</v>
      </c>
      <c r="DF73" s="182" t="s">
        <v>2695</v>
      </c>
      <c r="DG73" s="182" t="s">
        <v>2695</v>
      </c>
      <c r="DH73" s="182" t="s">
        <v>2805</v>
      </c>
      <c r="DI73" s="182" t="s">
        <v>2695</v>
      </c>
      <c r="DJ73" s="182" t="s">
        <v>2695</v>
      </c>
      <c r="DK73" s="182" t="s">
        <v>2805</v>
      </c>
      <c r="DL73" s="182" t="s">
        <v>2695</v>
      </c>
      <c r="DM73" s="182" t="s">
        <v>2695</v>
      </c>
      <c r="DN73" s="182" t="s">
        <v>2805</v>
      </c>
      <c r="DO73" s="182" t="s">
        <v>2695</v>
      </c>
      <c r="DP73" s="182" t="s">
        <v>2695</v>
      </c>
      <c r="DQ73" s="182" t="s">
        <v>2805</v>
      </c>
      <c r="DR73" s="182" t="s">
        <v>2695</v>
      </c>
      <c r="DS73" s="182" t="s">
        <v>2695</v>
      </c>
      <c r="DT73" s="182" t="s">
        <v>2805</v>
      </c>
      <c r="DU73" s="182" t="s">
        <v>2695</v>
      </c>
      <c r="DV73" s="182" t="s">
        <v>2695</v>
      </c>
      <c r="DW73" s="182" t="s">
        <v>2805</v>
      </c>
      <c r="DX73" s="182" t="s">
        <v>2695</v>
      </c>
      <c r="DY73" s="182" t="s">
        <v>2695</v>
      </c>
      <c r="DZ73" s="182" t="s">
        <v>2805</v>
      </c>
      <c r="EA73" s="182" t="s">
        <v>2695</v>
      </c>
      <c r="EB73" s="182" t="s">
        <v>2695</v>
      </c>
      <c r="EC73" s="182" t="s">
        <v>2805</v>
      </c>
      <c r="ED73" s="182" t="s">
        <v>2695</v>
      </c>
      <c r="EE73" s="182" t="s">
        <v>2695</v>
      </c>
      <c r="EF73" s="182" t="s">
        <v>2805</v>
      </c>
      <c r="EG73" s="182" t="s">
        <v>2695</v>
      </c>
      <c r="EH73" s="182" t="s">
        <v>2695</v>
      </c>
      <c r="EI73" s="182" t="s">
        <v>2805</v>
      </c>
      <c r="EJ73" s="182" t="s">
        <v>2695</v>
      </c>
      <c r="EK73" s="182" t="s">
        <v>2695</v>
      </c>
      <c r="EL73" s="182" t="s">
        <v>2805</v>
      </c>
      <c r="EM73" s="182" t="s">
        <v>2695</v>
      </c>
      <c r="EN73" s="182" t="s">
        <v>2695</v>
      </c>
      <c r="EO73" s="182" t="s">
        <v>2805</v>
      </c>
      <c r="EP73" s="182" t="s">
        <v>2695</v>
      </c>
      <c r="EQ73" s="182" t="s">
        <v>2695</v>
      </c>
      <c r="ER73" s="182" t="s">
        <v>2805</v>
      </c>
      <c r="ES73" s="182" t="s">
        <v>2695</v>
      </c>
      <c r="ET73" s="182" t="s">
        <v>2695</v>
      </c>
    </row>
    <row r="74" spans="1:150" x14ac:dyDescent="0.3">
      <c r="A74" s="1"/>
      <c r="B74" s="180" t="s">
        <v>3381</v>
      </c>
      <c r="C74" s="180" t="s">
        <v>251</v>
      </c>
      <c r="D74" s="180" t="s">
        <v>892</v>
      </c>
      <c r="E74" s="180" t="s">
        <v>3382</v>
      </c>
      <c r="F74" s="180" t="s">
        <v>3383</v>
      </c>
      <c r="G74" s="180" t="s">
        <v>2805</v>
      </c>
      <c r="H74" s="180" t="s">
        <v>2695</v>
      </c>
      <c r="I74" s="180" t="s">
        <v>2695</v>
      </c>
      <c r="J74" s="180" t="s">
        <v>2805</v>
      </c>
      <c r="K74" s="180" t="s">
        <v>2695</v>
      </c>
      <c r="L74" s="180" t="s">
        <v>2866</v>
      </c>
      <c r="M74" s="180" t="s">
        <v>2805</v>
      </c>
      <c r="N74" s="180" t="s">
        <v>2695</v>
      </c>
      <c r="O74" s="180" t="s">
        <v>2695</v>
      </c>
      <c r="P74" s="180" t="s">
        <v>2805</v>
      </c>
      <c r="Q74" s="180" t="s">
        <v>2695</v>
      </c>
      <c r="R74" s="180" t="s">
        <v>2695</v>
      </c>
      <c r="S74" s="180" t="s">
        <v>2805</v>
      </c>
      <c r="T74" s="180" t="s">
        <v>2695</v>
      </c>
      <c r="U74" s="180" t="s">
        <v>2695</v>
      </c>
      <c r="V74" s="180" t="s">
        <v>2805</v>
      </c>
      <c r="W74" s="180" t="s">
        <v>2695</v>
      </c>
      <c r="X74" s="180" t="s">
        <v>2695</v>
      </c>
      <c r="Y74" s="180" t="s">
        <v>2805</v>
      </c>
      <c r="Z74" s="180" t="s">
        <v>2695</v>
      </c>
      <c r="AA74" s="180" t="s">
        <v>2695</v>
      </c>
      <c r="AB74" s="180" t="s">
        <v>2805</v>
      </c>
      <c r="AC74" s="180" t="s">
        <v>2695</v>
      </c>
      <c r="AD74" s="180" t="s">
        <v>2695</v>
      </c>
      <c r="AE74" s="180" t="s">
        <v>2805</v>
      </c>
      <c r="AF74" s="180" t="s">
        <v>2695</v>
      </c>
      <c r="AG74" s="180" t="s">
        <v>2695</v>
      </c>
      <c r="AH74" s="180" t="s">
        <v>2805</v>
      </c>
      <c r="AI74" s="180" t="s">
        <v>2695</v>
      </c>
      <c r="AJ74" s="180" t="s">
        <v>2695</v>
      </c>
      <c r="AK74" s="180" t="s">
        <v>2805</v>
      </c>
      <c r="AL74" s="180" t="s">
        <v>2695</v>
      </c>
      <c r="AM74" s="180" t="s">
        <v>2695</v>
      </c>
      <c r="AN74" s="180" t="s">
        <v>2805</v>
      </c>
      <c r="AO74" s="180" t="s">
        <v>2695</v>
      </c>
      <c r="AP74" s="180" t="s">
        <v>2695</v>
      </c>
      <c r="AQ74" s="180" t="s">
        <v>2805</v>
      </c>
      <c r="AR74" s="180" t="s">
        <v>2695</v>
      </c>
      <c r="AS74" s="180" t="s">
        <v>2695</v>
      </c>
      <c r="AT74" s="180" t="s">
        <v>2805</v>
      </c>
      <c r="AU74" s="180" t="s">
        <v>2695</v>
      </c>
      <c r="AV74" s="180" t="s">
        <v>2695</v>
      </c>
      <c r="AW74" s="180" t="s">
        <v>2805</v>
      </c>
      <c r="AX74" s="180" t="s">
        <v>2695</v>
      </c>
      <c r="AY74" s="180" t="s">
        <v>2695</v>
      </c>
      <c r="AZ74" s="180" t="s">
        <v>2805</v>
      </c>
      <c r="BA74" s="180" t="s">
        <v>2695</v>
      </c>
      <c r="BB74" s="180" t="s">
        <v>2695</v>
      </c>
      <c r="BC74" s="180" t="s">
        <v>2805</v>
      </c>
      <c r="BD74" s="180" t="s">
        <v>2695</v>
      </c>
      <c r="BE74" s="180" t="s">
        <v>2695</v>
      </c>
      <c r="BF74" s="180" t="s">
        <v>2805</v>
      </c>
      <c r="BG74" s="180" t="s">
        <v>2695</v>
      </c>
      <c r="BH74" s="180" t="s">
        <v>2695</v>
      </c>
      <c r="BI74" s="180" t="s">
        <v>2805</v>
      </c>
      <c r="BJ74" s="180" t="s">
        <v>2695</v>
      </c>
      <c r="BK74" s="180" t="s">
        <v>2695</v>
      </c>
      <c r="BL74" s="180" t="s">
        <v>2805</v>
      </c>
      <c r="BM74" s="180" t="s">
        <v>2695</v>
      </c>
      <c r="BN74" s="180" t="s">
        <v>2695</v>
      </c>
      <c r="BO74" s="180" t="s">
        <v>2805</v>
      </c>
      <c r="BP74" s="180" t="s">
        <v>2695</v>
      </c>
      <c r="BQ74" s="180" t="s">
        <v>2695</v>
      </c>
      <c r="BR74" s="180" t="s">
        <v>2805</v>
      </c>
      <c r="BS74" s="180" t="s">
        <v>2695</v>
      </c>
      <c r="BT74" s="180" t="s">
        <v>2695</v>
      </c>
      <c r="BU74" s="180" t="s">
        <v>2805</v>
      </c>
      <c r="BV74" s="180" t="s">
        <v>2695</v>
      </c>
      <c r="BW74" s="180" t="s">
        <v>2695</v>
      </c>
      <c r="BX74" s="180" t="s">
        <v>2805</v>
      </c>
      <c r="BY74" s="180" t="s">
        <v>2695</v>
      </c>
      <c r="BZ74" s="180" t="s">
        <v>2695</v>
      </c>
      <c r="CA74" s="180" t="s">
        <v>2805</v>
      </c>
      <c r="CB74" s="180" t="s">
        <v>2695</v>
      </c>
      <c r="CC74" s="180" t="s">
        <v>2695</v>
      </c>
      <c r="CD74" s="180" t="s">
        <v>2805</v>
      </c>
      <c r="CE74" s="180" t="s">
        <v>2695</v>
      </c>
      <c r="CF74" s="180" t="s">
        <v>2695</v>
      </c>
      <c r="CG74" s="180" t="s">
        <v>2805</v>
      </c>
      <c r="CH74" s="180" t="s">
        <v>2695</v>
      </c>
      <c r="CI74" s="180" t="s">
        <v>2695</v>
      </c>
      <c r="CJ74" s="180" t="s">
        <v>2805</v>
      </c>
      <c r="CK74" s="180" t="s">
        <v>2695</v>
      </c>
      <c r="CL74" s="180" t="s">
        <v>2695</v>
      </c>
      <c r="CM74" s="180" t="s">
        <v>2805</v>
      </c>
      <c r="CN74" s="180" t="s">
        <v>2695</v>
      </c>
      <c r="CO74" s="180" t="s">
        <v>2695</v>
      </c>
      <c r="CP74" s="180" t="s">
        <v>2805</v>
      </c>
      <c r="CQ74" s="180" t="s">
        <v>2695</v>
      </c>
      <c r="CR74" s="180" t="s">
        <v>2695</v>
      </c>
      <c r="CS74" s="180" t="s">
        <v>2805</v>
      </c>
      <c r="CT74" s="180" t="s">
        <v>2695</v>
      </c>
      <c r="CU74" s="180" t="s">
        <v>2695</v>
      </c>
      <c r="CV74" s="180" t="s">
        <v>2805</v>
      </c>
      <c r="CW74" s="180" t="s">
        <v>2695</v>
      </c>
      <c r="CX74" s="180" t="s">
        <v>2695</v>
      </c>
      <c r="CY74" s="180" t="s">
        <v>2805</v>
      </c>
      <c r="CZ74" s="180" t="s">
        <v>2695</v>
      </c>
      <c r="DA74" s="180" t="s">
        <v>2695</v>
      </c>
      <c r="DB74" s="180" t="s">
        <v>2805</v>
      </c>
      <c r="DC74" s="180" t="s">
        <v>2695</v>
      </c>
      <c r="DD74" s="180" t="s">
        <v>2695</v>
      </c>
      <c r="DE74" s="180" t="s">
        <v>2805</v>
      </c>
      <c r="DF74" s="180" t="s">
        <v>2695</v>
      </c>
      <c r="DG74" s="180" t="s">
        <v>2695</v>
      </c>
      <c r="DH74" s="180" t="s">
        <v>2805</v>
      </c>
      <c r="DI74" s="180" t="s">
        <v>2695</v>
      </c>
      <c r="DJ74" s="180" t="s">
        <v>2695</v>
      </c>
      <c r="DK74" s="180" t="s">
        <v>2805</v>
      </c>
      <c r="DL74" s="180" t="s">
        <v>2695</v>
      </c>
      <c r="DM74" s="180" t="s">
        <v>2695</v>
      </c>
      <c r="DN74" s="180" t="s">
        <v>2805</v>
      </c>
      <c r="DO74" s="180" t="s">
        <v>2695</v>
      </c>
      <c r="DP74" s="180" t="s">
        <v>2695</v>
      </c>
      <c r="DQ74" s="180" t="s">
        <v>2805</v>
      </c>
      <c r="DR74" s="180" t="s">
        <v>2695</v>
      </c>
      <c r="DS74" s="180" t="s">
        <v>2695</v>
      </c>
      <c r="DT74" s="180" t="s">
        <v>2805</v>
      </c>
      <c r="DU74" s="180" t="s">
        <v>2695</v>
      </c>
      <c r="DV74" s="180" t="s">
        <v>2695</v>
      </c>
      <c r="DW74" s="180" t="s">
        <v>2805</v>
      </c>
      <c r="DX74" s="180" t="s">
        <v>2695</v>
      </c>
      <c r="DY74" s="180" t="s">
        <v>2695</v>
      </c>
      <c r="DZ74" s="180" t="s">
        <v>2805</v>
      </c>
      <c r="EA74" s="180" t="s">
        <v>2695</v>
      </c>
      <c r="EB74" s="180" t="s">
        <v>2695</v>
      </c>
      <c r="EC74" s="180" t="s">
        <v>2805</v>
      </c>
      <c r="ED74" s="180" t="s">
        <v>2695</v>
      </c>
      <c r="EE74" s="180" t="s">
        <v>2695</v>
      </c>
      <c r="EF74" s="180" t="s">
        <v>2805</v>
      </c>
      <c r="EG74" s="180" t="s">
        <v>2695</v>
      </c>
      <c r="EH74" s="180" t="s">
        <v>2695</v>
      </c>
      <c r="EI74" s="180" t="s">
        <v>2805</v>
      </c>
      <c r="EJ74" s="180" t="s">
        <v>2695</v>
      </c>
      <c r="EK74" s="180" t="s">
        <v>2695</v>
      </c>
      <c r="EL74" s="180" t="s">
        <v>2805</v>
      </c>
      <c r="EM74" s="180" t="s">
        <v>2695</v>
      </c>
      <c r="EN74" s="180" t="s">
        <v>2695</v>
      </c>
      <c r="EO74" s="180" t="s">
        <v>2805</v>
      </c>
      <c r="EP74" s="180" t="s">
        <v>2695</v>
      </c>
      <c r="EQ74" s="180" t="s">
        <v>2866</v>
      </c>
      <c r="ER74" s="180" t="s">
        <v>2805</v>
      </c>
      <c r="ES74" s="180" t="s">
        <v>2695</v>
      </c>
      <c r="ET74" s="180" t="s">
        <v>2695</v>
      </c>
    </row>
    <row r="75" spans="1:150" x14ac:dyDescent="0.3">
      <c r="A75" s="1"/>
      <c r="B75" s="181" t="s">
        <v>3384</v>
      </c>
      <c r="C75" s="181" t="s">
        <v>251</v>
      </c>
      <c r="D75" s="181" t="s">
        <v>892</v>
      </c>
      <c r="E75" s="181" t="s">
        <v>3385</v>
      </c>
      <c r="F75" s="181" t="s">
        <v>3386</v>
      </c>
      <c r="G75" s="182" t="s">
        <v>2805</v>
      </c>
      <c r="H75" s="182" t="s">
        <v>2695</v>
      </c>
      <c r="I75" s="182" t="s">
        <v>2695</v>
      </c>
      <c r="J75" s="182" t="s">
        <v>2805</v>
      </c>
      <c r="K75" s="182" t="s">
        <v>2695</v>
      </c>
      <c r="L75" s="182" t="s">
        <v>2695</v>
      </c>
      <c r="M75" s="182" t="s">
        <v>2805</v>
      </c>
      <c r="N75" s="182" t="s">
        <v>2695</v>
      </c>
      <c r="O75" s="182" t="s">
        <v>2695</v>
      </c>
      <c r="P75" s="182" t="s">
        <v>2805</v>
      </c>
      <c r="Q75" s="182" t="s">
        <v>2695</v>
      </c>
      <c r="R75" s="182" t="s">
        <v>2695</v>
      </c>
      <c r="S75" s="182" t="s">
        <v>2805</v>
      </c>
      <c r="T75" s="182" t="s">
        <v>2695</v>
      </c>
      <c r="U75" s="182" t="s">
        <v>2695</v>
      </c>
      <c r="V75" s="182" t="s">
        <v>2805</v>
      </c>
      <c r="W75" s="182" t="s">
        <v>2695</v>
      </c>
      <c r="X75" s="182" t="s">
        <v>2695</v>
      </c>
      <c r="Y75" s="182" t="s">
        <v>2805</v>
      </c>
      <c r="Z75" s="182" t="s">
        <v>2695</v>
      </c>
      <c r="AA75" s="182" t="s">
        <v>2695</v>
      </c>
      <c r="AB75" s="182" t="s">
        <v>2805</v>
      </c>
      <c r="AC75" s="182" t="s">
        <v>2695</v>
      </c>
      <c r="AD75" s="182" t="s">
        <v>2695</v>
      </c>
      <c r="AE75" s="182" t="s">
        <v>2805</v>
      </c>
      <c r="AF75" s="182" t="s">
        <v>2695</v>
      </c>
      <c r="AG75" s="182" t="s">
        <v>2695</v>
      </c>
      <c r="AH75" s="182" t="s">
        <v>2805</v>
      </c>
      <c r="AI75" s="182" t="s">
        <v>2695</v>
      </c>
      <c r="AJ75" s="182" t="s">
        <v>2695</v>
      </c>
      <c r="AK75" s="182" t="s">
        <v>2805</v>
      </c>
      <c r="AL75" s="182" t="s">
        <v>2695</v>
      </c>
      <c r="AM75" s="182" t="s">
        <v>2695</v>
      </c>
      <c r="AN75" s="182" t="s">
        <v>2805</v>
      </c>
      <c r="AO75" s="182" t="s">
        <v>2695</v>
      </c>
      <c r="AP75" s="182" t="s">
        <v>2695</v>
      </c>
      <c r="AQ75" s="182" t="s">
        <v>2805</v>
      </c>
      <c r="AR75" s="182" t="s">
        <v>2695</v>
      </c>
      <c r="AS75" s="182" t="s">
        <v>2695</v>
      </c>
      <c r="AT75" s="182" t="s">
        <v>2805</v>
      </c>
      <c r="AU75" s="182" t="s">
        <v>2695</v>
      </c>
      <c r="AV75" s="182" t="s">
        <v>2695</v>
      </c>
      <c r="AW75" s="182" t="s">
        <v>2805</v>
      </c>
      <c r="AX75" s="182" t="s">
        <v>2695</v>
      </c>
      <c r="AY75" s="182" t="s">
        <v>2695</v>
      </c>
      <c r="AZ75" s="182" t="s">
        <v>2805</v>
      </c>
      <c r="BA75" s="182" t="s">
        <v>2695</v>
      </c>
      <c r="BB75" s="182" t="s">
        <v>2695</v>
      </c>
      <c r="BC75" s="182" t="s">
        <v>2805</v>
      </c>
      <c r="BD75" s="182" t="s">
        <v>2695</v>
      </c>
      <c r="BE75" s="182" t="s">
        <v>2695</v>
      </c>
      <c r="BF75" s="182" t="s">
        <v>2805</v>
      </c>
      <c r="BG75" s="182" t="s">
        <v>2695</v>
      </c>
      <c r="BH75" s="182" t="s">
        <v>2695</v>
      </c>
      <c r="BI75" s="182" t="s">
        <v>2805</v>
      </c>
      <c r="BJ75" s="182" t="s">
        <v>2695</v>
      </c>
      <c r="BK75" s="182" t="s">
        <v>2695</v>
      </c>
      <c r="BL75" s="182" t="s">
        <v>2805</v>
      </c>
      <c r="BM75" s="182" t="s">
        <v>2695</v>
      </c>
      <c r="BN75" s="182" t="s">
        <v>2695</v>
      </c>
      <c r="BO75" s="182" t="s">
        <v>2805</v>
      </c>
      <c r="BP75" s="182" t="s">
        <v>2695</v>
      </c>
      <c r="BQ75" s="182" t="s">
        <v>2695</v>
      </c>
      <c r="BR75" s="182" t="s">
        <v>2805</v>
      </c>
      <c r="BS75" s="182" t="s">
        <v>2695</v>
      </c>
      <c r="BT75" s="182" t="s">
        <v>2695</v>
      </c>
      <c r="BU75" s="182" t="s">
        <v>2805</v>
      </c>
      <c r="BV75" s="182" t="s">
        <v>2695</v>
      </c>
      <c r="BW75" s="182" t="s">
        <v>2695</v>
      </c>
      <c r="BX75" s="182" t="s">
        <v>2805</v>
      </c>
      <c r="BY75" s="182" t="s">
        <v>2695</v>
      </c>
      <c r="BZ75" s="182" t="s">
        <v>2695</v>
      </c>
      <c r="CA75" s="182" t="s">
        <v>2805</v>
      </c>
      <c r="CB75" s="182" t="s">
        <v>2695</v>
      </c>
      <c r="CC75" s="182" t="s">
        <v>2695</v>
      </c>
      <c r="CD75" s="182" t="s">
        <v>2805</v>
      </c>
      <c r="CE75" s="182" t="s">
        <v>2695</v>
      </c>
      <c r="CF75" s="182" t="s">
        <v>2695</v>
      </c>
      <c r="CG75" s="182" t="s">
        <v>2805</v>
      </c>
      <c r="CH75" s="182" t="s">
        <v>2695</v>
      </c>
      <c r="CI75" s="182" t="s">
        <v>2695</v>
      </c>
      <c r="CJ75" s="182" t="s">
        <v>2805</v>
      </c>
      <c r="CK75" s="182" t="s">
        <v>2695</v>
      </c>
      <c r="CL75" s="182" t="s">
        <v>2695</v>
      </c>
      <c r="CM75" s="182" t="s">
        <v>2805</v>
      </c>
      <c r="CN75" s="182" t="s">
        <v>2695</v>
      </c>
      <c r="CO75" s="182" t="s">
        <v>2695</v>
      </c>
      <c r="CP75" s="182" t="s">
        <v>2805</v>
      </c>
      <c r="CQ75" s="182" t="s">
        <v>2695</v>
      </c>
      <c r="CR75" s="182" t="s">
        <v>2695</v>
      </c>
      <c r="CS75" s="182" t="s">
        <v>2805</v>
      </c>
      <c r="CT75" s="182" t="s">
        <v>2695</v>
      </c>
      <c r="CU75" s="182" t="s">
        <v>2695</v>
      </c>
      <c r="CV75" s="182" t="s">
        <v>2805</v>
      </c>
      <c r="CW75" s="182" t="s">
        <v>2695</v>
      </c>
      <c r="CX75" s="182" t="s">
        <v>2695</v>
      </c>
      <c r="CY75" s="182" t="s">
        <v>2805</v>
      </c>
      <c r="CZ75" s="182" t="s">
        <v>2695</v>
      </c>
      <c r="DA75" s="182" t="s">
        <v>2695</v>
      </c>
      <c r="DB75" s="182" t="s">
        <v>2805</v>
      </c>
      <c r="DC75" s="182" t="s">
        <v>2695</v>
      </c>
      <c r="DD75" s="182" t="s">
        <v>2695</v>
      </c>
      <c r="DE75" s="182" t="s">
        <v>2805</v>
      </c>
      <c r="DF75" s="182" t="s">
        <v>2695</v>
      </c>
      <c r="DG75" s="182" t="s">
        <v>2695</v>
      </c>
      <c r="DH75" s="182" t="s">
        <v>2805</v>
      </c>
      <c r="DI75" s="182" t="s">
        <v>2695</v>
      </c>
      <c r="DJ75" s="182" t="s">
        <v>2695</v>
      </c>
      <c r="DK75" s="182" t="s">
        <v>2805</v>
      </c>
      <c r="DL75" s="182" t="s">
        <v>2695</v>
      </c>
      <c r="DM75" s="182" t="s">
        <v>2695</v>
      </c>
      <c r="DN75" s="182" t="s">
        <v>2805</v>
      </c>
      <c r="DO75" s="182" t="s">
        <v>2695</v>
      </c>
      <c r="DP75" s="182" t="s">
        <v>2695</v>
      </c>
      <c r="DQ75" s="182" t="s">
        <v>2805</v>
      </c>
      <c r="DR75" s="182" t="s">
        <v>2695</v>
      </c>
      <c r="DS75" s="182" t="s">
        <v>2695</v>
      </c>
      <c r="DT75" s="182" t="s">
        <v>2805</v>
      </c>
      <c r="DU75" s="182" t="s">
        <v>2695</v>
      </c>
      <c r="DV75" s="182" t="s">
        <v>2695</v>
      </c>
      <c r="DW75" s="182" t="s">
        <v>2805</v>
      </c>
      <c r="DX75" s="182" t="s">
        <v>2695</v>
      </c>
      <c r="DY75" s="182" t="s">
        <v>2695</v>
      </c>
      <c r="DZ75" s="182" t="s">
        <v>2805</v>
      </c>
      <c r="EA75" s="182" t="s">
        <v>2695</v>
      </c>
      <c r="EB75" s="182" t="s">
        <v>2695</v>
      </c>
      <c r="EC75" s="182" t="s">
        <v>2805</v>
      </c>
      <c r="ED75" s="182" t="s">
        <v>2695</v>
      </c>
      <c r="EE75" s="182" t="s">
        <v>2695</v>
      </c>
      <c r="EF75" s="182" t="s">
        <v>2805</v>
      </c>
      <c r="EG75" s="182" t="s">
        <v>2695</v>
      </c>
      <c r="EH75" s="182" t="s">
        <v>2695</v>
      </c>
      <c r="EI75" s="182" t="s">
        <v>2805</v>
      </c>
      <c r="EJ75" s="182" t="s">
        <v>2695</v>
      </c>
      <c r="EK75" s="182" t="s">
        <v>2695</v>
      </c>
      <c r="EL75" s="182" t="s">
        <v>2805</v>
      </c>
      <c r="EM75" s="182" t="s">
        <v>2695</v>
      </c>
      <c r="EN75" s="182" t="s">
        <v>2695</v>
      </c>
      <c r="EO75" s="182" t="s">
        <v>2805</v>
      </c>
      <c r="EP75" s="182" t="s">
        <v>2695</v>
      </c>
      <c r="EQ75" s="182" t="s">
        <v>2695</v>
      </c>
      <c r="ER75" s="182" t="s">
        <v>2805</v>
      </c>
      <c r="ES75" s="182" t="s">
        <v>2695</v>
      </c>
      <c r="ET75" s="182" t="s">
        <v>2695</v>
      </c>
    </row>
    <row r="76" spans="1:150" x14ac:dyDescent="0.3">
      <c r="A76" s="1"/>
      <c r="B76" s="181" t="s">
        <v>3387</v>
      </c>
      <c r="C76" s="181" t="s">
        <v>251</v>
      </c>
      <c r="D76" s="181" t="s">
        <v>892</v>
      </c>
      <c r="E76" s="181" t="s">
        <v>3388</v>
      </c>
      <c r="F76" s="181" t="s">
        <v>3389</v>
      </c>
      <c r="G76" s="182" t="s">
        <v>2805</v>
      </c>
      <c r="H76" s="182" t="s">
        <v>2695</v>
      </c>
      <c r="I76" s="182" t="s">
        <v>2695</v>
      </c>
      <c r="J76" s="182" t="s">
        <v>2805</v>
      </c>
      <c r="K76" s="182" t="s">
        <v>2695</v>
      </c>
      <c r="L76" s="182" t="s">
        <v>2695</v>
      </c>
      <c r="M76" s="182" t="s">
        <v>2805</v>
      </c>
      <c r="N76" s="182" t="s">
        <v>2695</v>
      </c>
      <c r="O76" s="182" t="s">
        <v>2695</v>
      </c>
      <c r="P76" s="182" t="s">
        <v>2805</v>
      </c>
      <c r="Q76" s="182" t="s">
        <v>2695</v>
      </c>
      <c r="R76" s="182" t="s">
        <v>2695</v>
      </c>
      <c r="S76" s="182" t="s">
        <v>2805</v>
      </c>
      <c r="T76" s="182" t="s">
        <v>2695</v>
      </c>
      <c r="U76" s="182" t="s">
        <v>2695</v>
      </c>
      <c r="V76" s="182" t="s">
        <v>2805</v>
      </c>
      <c r="W76" s="182" t="s">
        <v>2695</v>
      </c>
      <c r="X76" s="182" t="s">
        <v>2695</v>
      </c>
      <c r="Y76" s="182" t="s">
        <v>2805</v>
      </c>
      <c r="Z76" s="182" t="s">
        <v>2695</v>
      </c>
      <c r="AA76" s="182" t="s">
        <v>2695</v>
      </c>
      <c r="AB76" s="182" t="s">
        <v>2805</v>
      </c>
      <c r="AC76" s="182" t="s">
        <v>2695</v>
      </c>
      <c r="AD76" s="182" t="s">
        <v>2695</v>
      </c>
      <c r="AE76" s="182" t="s">
        <v>2805</v>
      </c>
      <c r="AF76" s="182" t="s">
        <v>2695</v>
      </c>
      <c r="AG76" s="182" t="s">
        <v>2695</v>
      </c>
      <c r="AH76" s="182" t="s">
        <v>2805</v>
      </c>
      <c r="AI76" s="182" t="s">
        <v>2695</v>
      </c>
      <c r="AJ76" s="182" t="s">
        <v>2695</v>
      </c>
      <c r="AK76" s="182" t="s">
        <v>2805</v>
      </c>
      <c r="AL76" s="182" t="s">
        <v>2695</v>
      </c>
      <c r="AM76" s="182" t="s">
        <v>2695</v>
      </c>
      <c r="AN76" s="182" t="s">
        <v>2805</v>
      </c>
      <c r="AO76" s="182" t="s">
        <v>2695</v>
      </c>
      <c r="AP76" s="182" t="s">
        <v>2695</v>
      </c>
      <c r="AQ76" s="182" t="s">
        <v>2805</v>
      </c>
      <c r="AR76" s="182" t="s">
        <v>2695</v>
      </c>
      <c r="AS76" s="182" t="s">
        <v>2695</v>
      </c>
      <c r="AT76" s="182" t="s">
        <v>2805</v>
      </c>
      <c r="AU76" s="182" t="s">
        <v>2695</v>
      </c>
      <c r="AV76" s="182" t="s">
        <v>2695</v>
      </c>
      <c r="AW76" s="182" t="s">
        <v>2805</v>
      </c>
      <c r="AX76" s="182" t="s">
        <v>2695</v>
      </c>
      <c r="AY76" s="182" t="s">
        <v>2695</v>
      </c>
      <c r="AZ76" s="182" t="s">
        <v>2805</v>
      </c>
      <c r="BA76" s="182" t="s">
        <v>2695</v>
      </c>
      <c r="BB76" s="182" t="s">
        <v>2695</v>
      </c>
      <c r="BC76" s="182" t="s">
        <v>2805</v>
      </c>
      <c r="BD76" s="182" t="s">
        <v>2695</v>
      </c>
      <c r="BE76" s="182" t="s">
        <v>2695</v>
      </c>
      <c r="BF76" s="182" t="s">
        <v>2805</v>
      </c>
      <c r="BG76" s="182" t="s">
        <v>2695</v>
      </c>
      <c r="BH76" s="182" t="s">
        <v>2695</v>
      </c>
      <c r="BI76" s="182" t="s">
        <v>2805</v>
      </c>
      <c r="BJ76" s="182" t="s">
        <v>2695</v>
      </c>
      <c r="BK76" s="182" t="s">
        <v>2695</v>
      </c>
      <c r="BL76" s="182" t="s">
        <v>2805</v>
      </c>
      <c r="BM76" s="182" t="s">
        <v>2695</v>
      </c>
      <c r="BN76" s="182" t="s">
        <v>2695</v>
      </c>
      <c r="BO76" s="182" t="s">
        <v>2805</v>
      </c>
      <c r="BP76" s="182" t="s">
        <v>2695</v>
      </c>
      <c r="BQ76" s="182" t="s">
        <v>2695</v>
      </c>
      <c r="BR76" s="182" t="s">
        <v>2805</v>
      </c>
      <c r="BS76" s="182" t="s">
        <v>2695</v>
      </c>
      <c r="BT76" s="182" t="s">
        <v>2695</v>
      </c>
      <c r="BU76" s="182" t="s">
        <v>2805</v>
      </c>
      <c r="BV76" s="182" t="s">
        <v>2695</v>
      </c>
      <c r="BW76" s="182" t="s">
        <v>2695</v>
      </c>
      <c r="BX76" s="182" t="s">
        <v>2805</v>
      </c>
      <c r="BY76" s="182" t="s">
        <v>2695</v>
      </c>
      <c r="BZ76" s="182" t="s">
        <v>2695</v>
      </c>
      <c r="CA76" s="182" t="s">
        <v>2805</v>
      </c>
      <c r="CB76" s="182" t="s">
        <v>2695</v>
      </c>
      <c r="CC76" s="182" t="s">
        <v>2695</v>
      </c>
      <c r="CD76" s="182" t="s">
        <v>2805</v>
      </c>
      <c r="CE76" s="182" t="s">
        <v>2695</v>
      </c>
      <c r="CF76" s="182" t="s">
        <v>2695</v>
      </c>
      <c r="CG76" s="182" t="s">
        <v>2805</v>
      </c>
      <c r="CH76" s="182" t="s">
        <v>2695</v>
      </c>
      <c r="CI76" s="182" t="s">
        <v>2695</v>
      </c>
      <c r="CJ76" s="182" t="s">
        <v>2805</v>
      </c>
      <c r="CK76" s="182" t="s">
        <v>2695</v>
      </c>
      <c r="CL76" s="182" t="s">
        <v>2695</v>
      </c>
      <c r="CM76" s="182" t="s">
        <v>2805</v>
      </c>
      <c r="CN76" s="182" t="s">
        <v>2695</v>
      </c>
      <c r="CO76" s="182" t="s">
        <v>2695</v>
      </c>
      <c r="CP76" s="182" t="s">
        <v>2805</v>
      </c>
      <c r="CQ76" s="182" t="s">
        <v>2695</v>
      </c>
      <c r="CR76" s="182" t="s">
        <v>2695</v>
      </c>
      <c r="CS76" s="182" t="s">
        <v>2805</v>
      </c>
      <c r="CT76" s="182" t="s">
        <v>2695</v>
      </c>
      <c r="CU76" s="182" t="s">
        <v>2695</v>
      </c>
      <c r="CV76" s="182" t="s">
        <v>2805</v>
      </c>
      <c r="CW76" s="182" t="s">
        <v>2695</v>
      </c>
      <c r="CX76" s="182" t="s">
        <v>2695</v>
      </c>
      <c r="CY76" s="182" t="s">
        <v>2805</v>
      </c>
      <c r="CZ76" s="182" t="s">
        <v>2695</v>
      </c>
      <c r="DA76" s="182" t="s">
        <v>2695</v>
      </c>
      <c r="DB76" s="182" t="s">
        <v>2805</v>
      </c>
      <c r="DC76" s="182" t="s">
        <v>2695</v>
      </c>
      <c r="DD76" s="182" t="s">
        <v>2695</v>
      </c>
      <c r="DE76" s="182" t="s">
        <v>2805</v>
      </c>
      <c r="DF76" s="182" t="s">
        <v>2695</v>
      </c>
      <c r="DG76" s="182" t="s">
        <v>2695</v>
      </c>
      <c r="DH76" s="182" t="s">
        <v>2805</v>
      </c>
      <c r="DI76" s="182" t="s">
        <v>2695</v>
      </c>
      <c r="DJ76" s="182" t="s">
        <v>2695</v>
      </c>
      <c r="DK76" s="182" t="s">
        <v>2805</v>
      </c>
      <c r="DL76" s="182" t="s">
        <v>2695</v>
      </c>
      <c r="DM76" s="182" t="s">
        <v>2695</v>
      </c>
      <c r="DN76" s="182" t="s">
        <v>2805</v>
      </c>
      <c r="DO76" s="182" t="s">
        <v>2695</v>
      </c>
      <c r="DP76" s="182" t="s">
        <v>2695</v>
      </c>
      <c r="DQ76" s="182" t="s">
        <v>2805</v>
      </c>
      <c r="DR76" s="182" t="s">
        <v>2695</v>
      </c>
      <c r="DS76" s="182" t="s">
        <v>2695</v>
      </c>
      <c r="DT76" s="182" t="s">
        <v>2805</v>
      </c>
      <c r="DU76" s="182" t="s">
        <v>2695</v>
      </c>
      <c r="DV76" s="182" t="s">
        <v>2695</v>
      </c>
      <c r="DW76" s="182" t="s">
        <v>2805</v>
      </c>
      <c r="DX76" s="182" t="s">
        <v>2695</v>
      </c>
      <c r="DY76" s="182" t="s">
        <v>2695</v>
      </c>
      <c r="DZ76" s="182" t="s">
        <v>2805</v>
      </c>
      <c r="EA76" s="182" t="s">
        <v>2695</v>
      </c>
      <c r="EB76" s="182" t="s">
        <v>2695</v>
      </c>
      <c r="EC76" s="182" t="s">
        <v>2805</v>
      </c>
      <c r="ED76" s="182" t="s">
        <v>2695</v>
      </c>
      <c r="EE76" s="182" t="s">
        <v>2695</v>
      </c>
      <c r="EF76" s="182" t="s">
        <v>2805</v>
      </c>
      <c r="EG76" s="182" t="s">
        <v>2695</v>
      </c>
      <c r="EH76" s="182" t="s">
        <v>2695</v>
      </c>
      <c r="EI76" s="182" t="s">
        <v>2805</v>
      </c>
      <c r="EJ76" s="182" t="s">
        <v>2695</v>
      </c>
      <c r="EK76" s="182" t="s">
        <v>2695</v>
      </c>
      <c r="EL76" s="182" t="s">
        <v>2805</v>
      </c>
      <c r="EM76" s="182" t="s">
        <v>2695</v>
      </c>
      <c r="EN76" s="182" t="s">
        <v>2695</v>
      </c>
      <c r="EO76" s="182" t="s">
        <v>2805</v>
      </c>
      <c r="EP76" s="182" t="s">
        <v>2695</v>
      </c>
      <c r="EQ76" s="182" t="s">
        <v>2866</v>
      </c>
      <c r="ER76" s="182" t="s">
        <v>2805</v>
      </c>
      <c r="ES76" s="182" t="s">
        <v>2695</v>
      </c>
      <c r="ET76" s="182" t="s">
        <v>2695</v>
      </c>
    </row>
    <row r="77" spans="1:150" x14ac:dyDescent="0.3">
      <c r="A77" s="1"/>
      <c r="B77" s="180" t="s">
        <v>3390</v>
      </c>
      <c r="C77" s="180" t="s">
        <v>78</v>
      </c>
      <c r="D77" s="180" t="s">
        <v>79</v>
      </c>
      <c r="E77" s="180" t="s">
        <v>3391</v>
      </c>
      <c r="F77" s="180" t="s">
        <v>3392</v>
      </c>
      <c r="G77" s="180" t="s">
        <v>2805</v>
      </c>
      <c r="H77" s="180" t="s">
        <v>2695</v>
      </c>
      <c r="I77" s="180" t="s">
        <v>2695</v>
      </c>
      <c r="J77" s="180" t="s">
        <v>2805</v>
      </c>
      <c r="K77" s="180" t="s">
        <v>2695</v>
      </c>
      <c r="L77" s="180" t="s">
        <v>2695</v>
      </c>
      <c r="M77" s="180" t="s">
        <v>2805</v>
      </c>
      <c r="N77" s="180" t="s">
        <v>2695</v>
      </c>
      <c r="O77" s="180" t="s">
        <v>2695</v>
      </c>
      <c r="P77" s="180" t="s">
        <v>2805</v>
      </c>
      <c r="Q77" s="180" t="s">
        <v>2695</v>
      </c>
      <c r="R77" s="180" t="s">
        <v>2695</v>
      </c>
      <c r="S77" s="180" t="s">
        <v>2805</v>
      </c>
      <c r="T77" s="180" t="s">
        <v>2695</v>
      </c>
      <c r="U77" s="180" t="s">
        <v>2695</v>
      </c>
      <c r="V77" s="180" t="s">
        <v>2805</v>
      </c>
      <c r="W77" s="180" t="s">
        <v>2695</v>
      </c>
      <c r="X77" s="180" t="s">
        <v>2695</v>
      </c>
      <c r="Y77" s="180" t="s">
        <v>2805</v>
      </c>
      <c r="Z77" s="180" t="s">
        <v>2695</v>
      </c>
      <c r="AA77" s="180" t="s">
        <v>2695</v>
      </c>
      <c r="AB77" s="180" t="s">
        <v>2805</v>
      </c>
      <c r="AC77" s="180" t="s">
        <v>2695</v>
      </c>
      <c r="AD77" s="180" t="s">
        <v>2695</v>
      </c>
      <c r="AE77" s="180" t="s">
        <v>2805</v>
      </c>
      <c r="AF77" s="180" t="s">
        <v>2695</v>
      </c>
      <c r="AG77" s="180" t="s">
        <v>2695</v>
      </c>
      <c r="AH77" s="180" t="s">
        <v>2805</v>
      </c>
      <c r="AI77" s="180" t="s">
        <v>2695</v>
      </c>
      <c r="AJ77" s="180" t="s">
        <v>2695</v>
      </c>
      <c r="AK77" s="180" t="s">
        <v>2805</v>
      </c>
      <c r="AL77" s="180" t="s">
        <v>2695</v>
      </c>
      <c r="AM77" s="180" t="s">
        <v>2695</v>
      </c>
      <c r="AN77" s="180" t="s">
        <v>2805</v>
      </c>
      <c r="AO77" s="180" t="s">
        <v>2695</v>
      </c>
      <c r="AP77" s="180" t="s">
        <v>2695</v>
      </c>
      <c r="AQ77" s="180" t="s">
        <v>2805</v>
      </c>
      <c r="AR77" s="180" t="s">
        <v>2695</v>
      </c>
      <c r="AS77" s="180" t="s">
        <v>2695</v>
      </c>
      <c r="AT77" s="180" t="s">
        <v>2805</v>
      </c>
      <c r="AU77" s="180" t="s">
        <v>2695</v>
      </c>
      <c r="AV77" s="180" t="s">
        <v>2695</v>
      </c>
      <c r="AW77" s="180" t="s">
        <v>2805</v>
      </c>
      <c r="AX77" s="180" t="s">
        <v>2695</v>
      </c>
      <c r="AY77" s="180" t="s">
        <v>2695</v>
      </c>
      <c r="AZ77" s="180" t="s">
        <v>2805</v>
      </c>
      <c r="BA77" s="180" t="s">
        <v>2695</v>
      </c>
      <c r="BB77" s="180" t="s">
        <v>2695</v>
      </c>
      <c r="BC77" s="180" t="s">
        <v>2805</v>
      </c>
      <c r="BD77" s="180" t="s">
        <v>2695</v>
      </c>
      <c r="BE77" s="180" t="s">
        <v>2695</v>
      </c>
      <c r="BF77" s="180" t="s">
        <v>2805</v>
      </c>
      <c r="BG77" s="180" t="s">
        <v>2695</v>
      </c>
      <c r="BH77" s="180" t="s">
        <v>2695</v>
      </c>
      <c r="BI77" s="180" t="s">
        <v>2805</v>
      </c>
      <c r="BJ77" s="180" t="s">
        <v>2695</v>
      </c>
      <c r="BK77" s="180" t="s">
        <v>2695</v>
      </c>
      <c r="BL77" s="180" t="s">
        <v>2805</v>
      </c>
      <c r="BM77" s="180" t="s">
        <v>2695</v>
      </c>
      <c r="BN77" s="180" t="s">
        <v>2695</v>
      </c>
      <c r="BO77" s="180" t="s">
        <v>2805</v>
      </c>
      <c r="BP77" s="180" t="s">
        <v>2695</v>
      </c>
      <c r="BQ77" s="180" t="s">
        <v>2695</v>
      </c>
      <c r="BR77" s="180" t="s">
        <v>2805</v>
      </c>
      <c r="BS77" s="180" t="s">
        <v>2695</v>
      </c>
      <c r="BT77" s="180" t="s">
        <v>2695</v>
      </c>
      <c r="BU77" s="180" t="s">
        <v>2805</v>
      </c>
      <c r="BV77" s="180" t="s">
        <v>2695</v>
      </c>
      <c r="BW77" s="180" t="s">
        <v>2695</v>
      </c>
      <c r="BX77" s="180" t="s">
        <v>2805</v>
      </c>
      <c r="BY77" s="180" t="s">
        <v>2695</v>
      </c>
      <c r="BZ77" s="180" t="s">
        <v>2695</v>
      </c>
      <c r="CA77" s="180" t="s">
        <v>2805</v>
      </c>
      <c r="CB77" s="180" t="s">
        <v>2695</v>
      </c>
      <c r="CC77" s="180" t="s">
        <v>2695</v>
      </c>
      <c r="CD77" s="180" t="s">
        <v>2805</v>
      </c>
      <c r="CE77" s="180" t="s">
        <v>2695</v>
      </c>
      <c r="CF77" s="180" t="s">
        <v>2695</v>
      </c>
      <c r="CG77" s="180" t="s">
        <v>2805</v>
      </c>
      <c r="CH77" s="180" t="s">
        <v>2695</v>
      </c>
      <c r="CI77" s="180" t="s">
        <v>2695</v>
      </c>
      <c r="CJ77" s="180" t="s">
        <v>2805</v>
      </c>
      <c r="CK77" s="180" t="s">
        <v>2695</v>
      </c>
      <c r="CL77" s="180" t="s">
        <v>2695</v>
      </c>
      <c r="CM77" s="180" t="s">
        <v>2805</v>
      </c>
      <c r="CN77" s="180" t="s">
        <v>2695</v>
      </c>
      <c r="CO77" s="180" t="s">
        <v>2695</v>
      </c>
      <c r="CP77" s="180" t="s">
        <v>2805</v>
      </c>
      <c r="CQ77" s="180" t="s">
        <v>2695</v>
      </c>
      <c r="CR77" s="180" t="s">
        <v>2695</v>
      </c>
      <c r="CS77" s="180" t="s">
        <v>2805</v>
      </c>
      <c r="CT77" s="180" t="s">
        <v>2695</v>
      </c>
      <c r="CU77" s="180" t="s">
        <v>2695</v>
      </c>
      <c r="CV77" s="180" t="s">
        <v>2805</v>
      </c>
      <c r="CW77" s="180" t="s">
        <v>2695</v>
      </c>
      <c r="CX77" s="180" t="s">
        <v>2695</v>
      </c>
      <c r="CY77" s="180" t="s">
        <v>2805</v>
      </c>
      <c r="CZ77" s="180" t="s">
        <v>2695</v>
      </c>
      <c r="DA77" s="180" t="s">
        <v>2695</v>
      </c>
      <c r="DB77" s="180" t="s">
        <v>2805</v>
      </c>
      <c r="DC77" s="180" t="s">
        <v>2695</v>
      </c>
      <c r="DD77" s="180" t="s">
        <v>2695</v>
      </c>
      <c r="DE77" s="180" t="s">
        <v>2805</v>
      </c>
      <c r="DF77" s="180" t="s">
        <v>2695</v>
      </c>
      <c r="DG77" s="180" t="s">
        <v>2695</v>
      </c>
      <c r="DH77" s="180" t="s">
        <v>2805</v>
      </c>
      <c r="DI77" s="180" t="s">
        <v>2695</v>
      </c>
      <c r="DJ77" s="180" t="s">
        <v>2695</v>
      </c>
      <c r="DK77" s="180" t="s">
        <v>2805</v>
      </c>
      <c r="DL77" s="180" t="s">
        <v>2695</v>
      </c>
      <c r="DM77" s="180" t="s">
        <v>2695</v>
      </c>
      <c r="DN77" s="180" t="s">
        <v>2805</v>
      </c>
      <c r="DO77" s="180" t="s">
        <v>2695</v>
      </c>
      <c r="DP77" s="180" t="s">
        <v>2695</v>
      </c>
      <c r="DQ77" s="180" t="s">
        <v>2805</v>
      </c>
      <c r="DR77" s="180" t="s">
        <v>2695</v>
      </c>
      <c r="DS77" s="180" t="s">
        <v>2695</v>
      </c>
      <c r="DT77" s="180" t="s">
        <v>2805</v>
      </c>
      <c r="DU77" s="180" t="s">
        <v>2695</v>
      </c>
      <c r="DV77" s="180" t="s">
        <v>2695</v>
      </c>
      <c r="DW77" s="180" t="s">
        <v>2805</v>
      </c>
      <c r="DX77" s="180" t="s">
        <v>2695</v>
      </c>
      <c r="DY77" s="180" t="s">
        <v>2695</v>
      </c>
      <c r="DZ77" s="180" t="s">
        <v>2805</v>
      </c>
      <c r="EA77" s="180" t="s">
        <v>2695</v>
      </c>
      <c r="EB77" s="180" t="s">
        <v>2695</v>
      </c>
      <c r="EC77" s="180" t="s">
        <v>2805</v>
      </c>
      <c r="ED77" s="180" t="s">
        <v>2695</v>
      </c>
      <c r="EE77" s="180" t="s">
        <v>2695</v>
      </c>
      <c r="EF77" s="180" t="s">
        <v>2805</v>
      </c>
      <c r="EG77" s="180" t="s">
        <v>2695</v>
      </c>
      <c r="EH77" s="180" t="s">
        <v>2695</v>
      </c>
      <c r="EI77" s="180" t="s">
        <v>2805</v>
      </c>
      <c r="EJ77" s="180" t="s">
        <v>2695</v>
      </c>
      <c r="EK77" s="180" t="s">
        <v>2695</v>
      </c>
      <c r="EL77" s="180" t="s">
        <v>2805</v>
      </c>
      <c r="EM77" s="180" t="s">
        <v>2695</v>
      </c>
      <c r="EN77" s="180" t="s">
        <v>2695</v>
      </c>
      <c r="EO77" s="180" t="s">
        <v>2805</v>
      </c>
      <c r="EP77" s="180" t="s">
        <v>2695</v>
      </c>
      <c r="EQ77" s="180" t="s">
        <v>2695</v>
      </c>
      <c r="ER77" s="180" t="s">
        <v>2805</v>
      </c>
      <c r="ES77" s="180" t="s">
        <v>2695</v>
      </c>
      <c r="ET77" s="180" t="s">
        <v>2695</v>
      </c>
    </row>
    <row r="78" spans="1:150" x14ac:dyDescent="0.3">
      <c r="A78" s="1"/>
      <c r="B78" s="181" t="s">
        <v>3393</v>
      </c>
      <c r="C78" s="181" t="s">
        <v>78</v>
      </c>
      <c r="D78" s="181" t="s">
        <v>79</v>
      </c>
      <c r="E78" s="181" t="s">
        <v>3394</v>
      </c>
      <c r="F78" s="181" t="s">
        <v>3395</v>
      </c>
      <c r="G78" s="182" t="s">
        <v>2805</v>
      </c>
      <c r="H78" s="182" t="s">
        <v>869</v>
      </c>
      <c r="I78" s="182" t="s">
        <v>869</v>
      </c>
      <c r="J78" s="182" t="s">
        <v>2805</v>
      </c>
      <c r="K78" s="182" t="s">
        <v>869</v>
      </c>
      <c r="L78" s="182" t="s">
        <v>869</v>
      </c>
      <c r="M78" s="182" t="s">
        <v>2805</v>
      </c>
      <c r="N78" s="182" t="s">
        <v>869</v>
      </c>
      <c r="O78" s="182" t="s">
        <v>869</v>
      </c>
      <c r="P78" s="182" t="s">
        <v>2805</v>
      </c>
      <c r="Q78" s="182" t="s">
        <v>869</v>
      </c>
      <c r="R78" s="182" t="s">
        <v>869</v>
      </c>
      <c r="S78" s="182" t="s">
        <v>2805</v>
      </c>
      <c r="T78" s="182" t="s">
        <v>869</v>
      </c>
      <c r="U78" s="182" t="s">
        <v>869</v>
      </c>
      <c r="V78" s="182" t="s">
        <v>2805</v>
      </c>
      <c r="W78" s="182" t="s">
        <v>869</v>
      </c>
      <c r="X78" s="182" t="s">
        <v>869</v>
      </c>
      <c r="Y78" s="182" t="s">
        <v>2805</v>
      </c>
      <c r="Z78" s="182" t="s">
        <v>869</v>
      </c>
      <c r="AA78" s="182" t="s">
        <v>869</v>
      </c>
      <c r="AB78" s="182" t="s">
        <v>2805</v>
      </c>
      <c r="AC78" s="182" t="s">
        <v>869</v>
      </c>
      <c r="AD78" s="182" t="s">
        <v>869</v>
      </c>
      <c r="AE78" s="182" t="s">
        <v>2805</v>
      </c>
      <c r="AF78" s="182" t="s">
        <v>869</v>
      </c>
      <c r="AG78" s="182" t="s">
        <v>869</v>
      </c>
      <c r="AH78" s="182" t="s">
        <v>2805</v>
      </c>
      <c r="AI78" s="182" t="s">
        <v>869</v>
      </c>
      <c r="AJ78" s="182" t="s">
        <v>869</v>
      </c>
      <c r="AK78" s="182" t="s">
        <v>2805</v>
      </c>
      <c r="AL78" s="182" t="s">
        <v>869</v>
      </c>
      <c r="AM78" s="182" t="s">
        <v>869</v>
      </c>
      <c r="AN78" s="182" t="s">
        <v>2805</v>
      </c>
      <c r="AO78" s="182" t="s">
        <v>869</v>
      </c>
      <c r="AP78" s="182" t="s">
        <v>869</v>
      </c>
      <c r="AQ78" s="182" t="s">
        <v>2805</v>
      </c>
      <c r="AR78" s="182" t="s">
        <v>869</v>
      </c>
      <c r="AS78" s="182" t="s">
        <v>869</v>
      </c>
      <c r="AT78" s="182" t="s">
        <v>2805</v>
      </c>
      <c r="AU78" s="182" t="s">
        <v>869</v>
      </c>
      <c r="AV78" s="182" t="s">
        <v>869</v>
      </c>
      <c r="AW78" s="182" t="s">
        <v>2805</v>
      </c>
      <c r="AX78" s="182" t="s">
        <v>869</v>
      </c>
      <c r="AY78" s="182" t="s">
        <v>869</v>
      </c>
      <c r="AZ78" s="182" t="s">
        <v>2805</v>
      </c>
      <c r="BA78" s="182" t="s">
        <v>869</v>
      </c>
      <c r="BB78" s="182" t="s">
        <v>869</v>
      </c>
      <c r="BC78" s="182" t="s">
        <v>2805</v>
      </c>
      <c r="BD78" s="182" t="s">
        <v>869</v>
      </c>
      <c r="BE78" s="182" t="s">
        <v>869</v>
      </c>
      <c r="BF78" s="182" t="s">
        <v>2805</v>
      </c>
      <c r="BG78" s="182" t="s">
        <v>869</v>
      </c>
      <c r="BH78" s="182" t="s">
        <v>869</v>
      </c>
      <c r="BI78" s="182" t="s">
        <v>2805</v>
      </c>
      <c r="BJ78" s="182" t="s">
        <v>869</v>
      </c>
      <c r="BK78" s="182" t="s">
        <v>869</v>
      </c>
      <c r="BL78" s="182" t="s">
        <v>2805</v>
      </c>
      <c r="BM78" s="182" t="s">
        <v>869</v>
      </c>
      <c r="BN78" s="182" t="s">
        <v>869</v>
      </c>
      <c r="BO78" s="182" t="s">
        <v>2805</v>
      </c>
      <c r="BP78" s="182" t="s">
        <v>869</v>
      </c>
      <c r="BQ78" s="182" t="s">
        <v>869</v>
      </c>
      <c r="BR78" s="182" t="s">
        <v>2805</v>
      </c>
      <c r="BS78" s="182" t="s">
        <v>869</v>
      </c>
      <c r="BT78" s="182" t="s">
        <v>869</v>
      </c>
      <c r="BU78" s="182" t="s">
        <v>2805</v>
      </c>
      <c r="BV78" s="182" t="s">
        <v>869</v>
      </c>
      <c r="BW78" s="182" t="s">
        <v>869</v>
      </c>
      <c r="BX78" s="182" t="s">
        <v>2805</v>
      </c>
      <c r="BY78" s="182" t="s">
        <v>869</v>
      </c>
      <c r="BZ78" s="182" t="s">
        <v>869</v>
      </c>
      <c r="CA78" s="182" t="s">
        <v>2805</v>
      </c>
      <c r="CB78" s="182" t="s">
        <v>869</v>
      </c>
      <c r="CC78" s="182" t="s">
        <v>869</v>
      </c>
      <c r="CD78" s="182" t="s">
        <v>2805</v>
      </c>
      <c r="CE78" s="182" t="s">
        <v>869</v>
      </c>
      <c r="CF78" s="182" t="s">
        <v>869</v>
      </c>
      <c r="CG78" s="182" t="s">
        <v>2805</v>
      </c>
      <c r="CH78" s="182" t="s">
        <v>869</v>
      </c>
      <c r="CI78" s="182" t="s">
        <v>869</v>
      </c>
      <c r="CJ78" s="182" t="s">
        <v>2805</v>
      </c>
      <c r="CK78" s="182" t="s">
        <v>869</v>
      </c>
      <c r="CL78" s="182" t="s">
        <v>869</v>
      </c>
      <c r="CM78" s="182" t="s">
        <v>2805</v>
      </c>
      <c r="CN78" s="182" t="s">
        <v>869</v>
      </c>
      <c r="CO78" s="182" t="s">
        <v>869</v>
      </c>
      <c r="CP78" s="182" t="s">
        <v>2805</v>
      </c>
      <c r="CQ78" s="182" t="s">
        <v>869</v>
      </c>
      <c r="CR78" s="182" t="s">
        <v>869</v>
      </c>
      <c r="CS78" s="182" t="s">
        <v>2805</v>
      </c>
      <c r="CT78" s="182" t="s">
        <v>869</v>
      </c>
      <c r="CU78" s="182" t="s">
        <v>869</v>
      </c>
      <c r="CV78" s="182" t="s">
        <v>2805</v>
      </c>
      <c r="CW78" s="182" t="s">
        <v>869</v>
      </c>
      <c r="CX78" s="182" t="s">
        <v>869</v>
      </c>
      <c r="CY78" s="182" t="s">
        <v>2805</v>
      </c>
      <c r="CZ78" s="182" t="s">
        <v>869</v>
      </c>
      <c r="DA78" s="182" t="s">
        <v>869</v>
      </c>
      <c r="DB78" s="182" t="s">
        <v>2805</v>
      </c>
      <c r="DC78" s="182" t="s">
        <v>869</v>
      </c>
      <c r="DD78" s="182" t="s">
        <v>869</v>
      </c>
      <c r="DE78" s="182" t="s">
        <v>2805</v>
      </c>
      <c r="DF78" s="182" t="s">
        <v>869</v>
      </c>
      <c r="DG78" s="182" t="s">
        <v>869</v>
      </c>
      <c r="DH78" s="182" t="s">
        <v>2805</v>
      </c>
      <c r="DI78" s="182" t="s">
        <v>869</v>
      </c>
      <c r="DJ78" s="182" t="s">
        <v>869</v>
      </c>
      <c r="DK78" s="182" t="s">
        <v>2805</v>
      </c>
      <c r="DL78" s="182" t="s">
        <v>869</v>
      </c>
      <c r="DM78" s="182" t="s">
        <v>869</v>
      </c>
      <c r="DN78" s="182" t="s">
        <v>2805</v>
      </c>
      <c r="DO78" s="182" t="s">
        <v>869</v>
      </c>
      <c r="DP78" s="182" t="s">
        <v>869</v>
      </c>
      <c r="DQ78" s="182" t="s">
        <v>2805</v>
      </c>
      <c r="DR78" s="182" t="s">
        <v>869</v>
      </c>
      <c r="DS78" s="182" t="s">
        <v>869</v>
      </c>
      <c r="DT78" s="182" t="s">
        <v>2805</v>
      </c>
      <c r="DU78" s="182" t="s">
        <v>869</v>
      </c>
      <c r="DV78" s="182" t="s">
        <v>869</v>
      </c>
      <c r="DW78" s="182" t="s">
        <v>2805</v>
      </c>
      <c r="DX78" s="182" t="s">
        <v>869</v>
      </c>
      <c r="DY78" s="182" t="s">
        <v>869</v>
      </c>
      <c r="DZ78" s="182" t="s">
        <v>2805</v>
      </c>
      <c r="EA78" s="182" t="s">
        <v>869</v>
      </c>
      <c r="EB78" s="182" t="s">
        <v>869</v>
      </c>
      <c r="EC78" s="182" t="s">
        <v>2805</v>
      </c>
      <c r="ED78" s="182" t="s">
        <v>869</v>
      </c>
      <c r="EE78" s="182" t="s">
        <v>869</v>
      </c>
      <c r="EF78" s="182" t="s">
        <v>2805</v>
      </c>
      <c r="EG78" s="182" t="s">
        <v>869</v>
      </c>
      <c r="EH78" s="182" t="s">
        <v>869</v>
      </c>
      <c r="EI78" s="182" t="s">
        <v>2805</v>
      </c>
      <c r="EJ78" s="182" t="s">
        <v>869</v>
      </c>
      <c r="EK78" s="182" t="s">
        <v>869</v>
      </c>
      <c r="EL78" s="182" t="s">
        <v>2805</v>
      </c>
      <c r="EM78" s="182" t="s">
        <v>869</v>
      </c>
      <c r="EN78" s="182" t="s">
        <v>869</v>
      </c>
      <c r="EO78" s="182" t="s">
        <v>2805</v>
      </c>
      <c r="EP78" s="182" t="s">
        <v>869</v>
      </c>
      <c r="EQ78" s="182" t="s">
        <v>869</v>
      </c>
      <c r="ER78" s="182" t="s">
        <v>2805</v>
      </c>
      <c r="ES78" s="182" t="s">
        <v>869</v>
      </c>
      <c r="ET78" s="182" t="s">
        <v>869</v>
      </c>
    </row>
    <row r="79" spans="1:150" x14ac:dyDescent="0.3">
      <c r="A79" s="1"/>
      <c r="B79" s="181" t="s">
        <v>3396</v>
      </c>
      <c r="C79" s="181" t="s">
        <v>78</v>
      </c>
      <c r="D79" s="181" t="s">
        <v>79</v>
      </c>
      <c r="E79" s="181" t="s">
        <v>3397</v>
      </c>
      <c r="F79" s="181" t="s">
        <v>3398</v>
      </c>
      <c r="G79" s="182" t="s">
        <v>2805</v>
      </c>
      <c r="H79" s="182" t="s">
        <v>869</v>
      </c>
      <c r="I79" s="182" t="s">
        <v>869</v>
      </c>
      <c r="J79" s="182" t="s">
        <v>2805</v>
      </c>
      <c r="K79" s="182" t="s">
        <v>869</v>
      </c>
      <c r="L79" s="182" t="s">
        <v>869</v>
      </c>
      <c r="M79" s="182" t="s">
        <v>2805</v>
      </c>
      <c r="N79" s="182" t="s">
        <v>869</v>
      </c>
      <c r="O79" s="182" t="s">
        <v>869</v>
      </c>
      <c r="P79" s="182" t="s">
        <v>2805</v>
      </c>
      <c r="Q79" s="182" t="s">
        <v>869</v>
      </c>
      <c r="R79" s="182" t="s">
        <v>869</v>
      </c>
      <c r="S79" s="182" t="s">
        <v>2805</v>
      </c>
      <c r="T79" s="182" t="s">
        <v>869</v>
      </c>
      <c r="U79" s="182" t="s">
        <v>869</v>
      </c>
      <c r="V79" s="182" t="s">
        <v>2805</v>
      </c>
      <c r="W79" s="182" t="s">
        <v>869</v>
      </c>
      <c r="X79" s="182" t="s">
        <v>869</v>
      </c>
      <c r="Y79" s="182" t="s">
        <v>2805</v>
      </c>
      <c r="Z79" s="182" t="s">
        <v>869</v>
      </c>
      <c r="AA79" s="182" t="s">
        <v>869</v>
      </c>
      <c r="AB79" s="182" t="s">
        <v>2805</v>
      </c>
      <c r="AC79" s="182" t="s">
        <v>869</v>
      </c>
      <c r="AD79" s="182" t="s">
        <v>869</v>
      </c>
      <c r="AE79" s="182" t="s">
        <v>2805</v>
      </c>
      <c r="AF79" s="182" t="s">
        <v>869</v>
      </c>
      <c r="AG79" s="182" t="s">
        <v>869</v>
      </c>
      <c r="AH79" s="182" t="s">
        <v>2805</v>
      </c>
      <c r="AI79" s="182" t="s">
        <v>869</v>
      </c>
      <c r="AJ79" s="182" t="s">
        <v>869</v>
      </c>
      <c r="AK79" s="182" t="s">
        <v>2805</v>
      </c>
      <c r="AL79" s="182" t="s">
        <v>869</v>
      </c>
      <c r="AM79" s="182" t="s">
        <v>869</v>
      </c>
      <c r="AN79" s="182" t="s">
        <v>2805</v>
      </c>
      <c r="AO79" s="182" t="s">
        <v>869</v>
      </c>
      <c r="AP79" s="182" t="s">
        <v>869</v>
      </c>
      <c r="AQ79" s="182" t="s">
        <v>2805</v>
      </c>
      <c r="AR79" s="182" t="s">
        <v>869</v>
      </c>
      <c r="AS79" s="182" t="s">
        <v>869</v>
      </c>
      <c r="AT79" s="182" t="s">
        <v>2805</v>
      </c>
      <c r="AU79" s="182" t="s">
        <v>869</v>
      </c>
      <c r="AV79" s="182" t="s">
        <v>869</v>
      </c>
      <c r="AW79" s="182" t="s">
        <v>2805</v>
      </c>
      <c r="AX79" s="182" t="s">
        <v>869</v>
      </c>
      <c r="AY79" s="182" t="s">
        <v>869</v>
      </c>
      <c r="AZ79" s="182" t="s">
        <v>2805</v>
      </c>
      <c r="BA79" s="182" t="s">
        <v>869</v>
      </c>
      <c r="BB79" s="182" t="s">
        <v>869</v>
      </c>
      <c r="BC79" s="182" t="s">
        <v>2805</v>
      </c>
      <c r="BD79" s="182" t="s">
        <v>869</v>
      </c>
      <c r="BE79" s="182" t="s">
        <v>869</v>
      </c>
      <c r="BF79" s="182" t="s">
        <v>2805</v>
      </c>
      <c r="BG79" s="182" t="s">
        <v>869</v>
      </c>
      <c r="BH79" s="182" t="s">
        <v>869</v>
      </c>
      <c r="BI79" s="182" t="s">
        <v>2805</v>
      </c>
      <c r="BJ79" s="182" t="s">
        <v>869</v>
      </c>
      <c r="BK79" s="182" t="s">
        <v>869</v>
      </c>
      <c r="BL79" s="182" t="s">
        <v>2805</v>
      </c>
      <c r="BM79" s="182" t="s">
        <v>869</v>
      </c>
      <c r="BN79" s="182" t="s">
        <v>869</v>
      </c>
      <c r="BO79" s="182" t="s">
        <v>2805</v>
      </c>
      <c r="BP79" s="182" t="s">
        <v>869</v>
      </c>
      <c r="BQ79" s="182" t="s">
        <v>869</v>
      </c>
      <c r="BR79" s="182" t="s">
        <v>2805</v>
      </c>
      <c r="BS79" s="182" t="s">
        <v>869</v>
      </c>
      <c r="BT79" s="182" t="s">
        <v>869</v>
      </c>
      <c r="BU79" s="182" t="s">
        <v>2805</v>
      </c>
      <c r="BV79" s="182" t="s">
        <v>869</v>
      </c>
      <c r="BW79" s="182" t="s">
        <v>869</v>
      </c>
      <c r="BX79" s="182" t="s">
        <v>2805</v>
      </c>
      <c r="BY79" s="182" t="s">
        <v>869</v>
      </c>
      <c r="BZ79" s="182" t="s">
        <v>869</v>
      </c>
      <c r="CA79" s="182" t="s">
        <v>2805</v>
      </c>
      <c r="CB79" s="182" t="s">
        <v>869</v>
      </c>
      <c r="CC79" s="182" t="s">
        <v>869</v>
      </c>
      <c r="CD79" s="182" t="s">
        <v>2805</v>
      </c>
      <c r="CE79" s="182" t="s">
        <v>869</v>
      </c>
      <c r="CF79" s="182" t="s">
        <v>869</v>
      </c>
      <c r="CG79" s="182" t="s">
        <v>2805</v>
      </c>
      <c r="CH79" s="182" t="s">
        <v>869</v>
      </c>
      <c r="CI79" s="182" t="s">
        <v>869</v>
      </c>
      <c r="CJ79" s="182" t="s">
        <v>2805</v>
      </c>
      <c r="CK79" s="182" t="s">
        <v>869</v>
      </c>
      <c r="CL79" s="182" t="s">
        <v>869</v>
      </c>
      <c r="CM79" s="182" t="s">
        <v>2805</v>
      </c>
      <c r="CN79" s="182" t="s">
        <v>869</v>
      </c>
      <c r="CO79" s="182" t="s">
        <v>869</v>
      </c>
      <c r="CP79" s="182" t="s">
        <v>2805</v>
      </c>
      <c r="CQ79" s="182" t="s">
        <v>869</v>
      </c>
      <c r="CR79" s="182" t="s">
        <v>869</v>
      </c>
      <c r="CS79" s="182" t="s">
        <v>2805</v>
      </c>
      <c r="CT79" s="182" t="s">
        <v>869</v>
      </c>
      <c r="CU79" s="182" t="s">
        <v>869</v>
      </c>
      <c r="CV79" s="182" t="s">
        <v>2805</v>
      </c>
      <c r="CW79" s="182" t="s">
        <v>869</v>
      </c>
      <c r="CX79" s="182" t="s">
        <v>869</v>
      </c>
      <c r="CY79" s="182" t="s">
        <v>2805</v>
      </c>
      <c r="CZ79" s="182" t="s">
        <v>869</v>
      </c>
      <c r="DA79" s="182" t="s">
        <v>869</v>
      </c>
      <c r="DB79" s="182" t="s">
        <v>2805</v>
      </c>
      <c r="DC79" s="182" t="s">
        <v>869</v>
      </c>
      <c r="DD79" s="182" t="s">
        <v>869</v>
      </c>
      <c r="DE79" s="182" t="s">
        <v>2805</v>
      </c>
      <c r="DF79" s="182" t="s">
        <v>869</v>
      </c>
      <c r="DG79" s="182" t="s">
        <v>869</v>
      </c>
      <c r="DH79" s="182" t="s">
        <v>2805</v>
      </c>
      <c r="DI79" s="182" t="s">
        <v>869</v>
      </c>
      <c r="DJ79" s="182" t="s">
        <v>869</v>
      </c>
      <c r="DK79" s="182" t="s">
        <v>2805</v>
      </c>
      <c r="DL79" s="182" t="s">
        <v>869</v>
      </c>
      <c r="DM79" s="182" t="s">
        <v>869</v>
      </c>
      <c r="DN79" s="182" t="s">
        <v>2805</v>
      </c>
      <c r="DO79" s="182" t="s">
        <v>869</v>
      </c>
      <c r="DP79" s="182" t="s">
        <v>869</v>
      </c>
      <c r="DQ79" s="182" t="s">
        <v>2805</v>
      </c>
      <c r="DR79" s="182" t="s">
        <v>869</v>
      </c>
      <c r="DS79" s="182" t="s">
        <v>869</v>
      </c>
      <c r="DT79" s="182" t="s">
        <v>2805</v>
      </c>
      <c r="DU79" s="182" t="s">
        <v>869</v>
      </c>
      <c r="DV79" s="182" t="s">
        <v>869</v>
      </c>
      <c r="DW79" s="182" t="s">
        <v>2805</v>
      </c>
      <c r="DX79" s="182" t="s">
        <v>869</v>
      </c>
      <c r="DY79" s="182" t="s">
        <v>869</v>
      </c>
      <c r="DZ79" s="182" t="s">
        <v>2805</v>
      </c>
      <c r="EA79" s="182" t="s">
        <v>869</v>
      </c>
      <c r="EB79" s="182" t="s">
        <v>869</v>
      </c>
      <c r="EC79" s="182" t="s">
        <v>2805</v>
      </c>
      <c r="ED79" s="182" t="s">
        <v>869</v>
      </c>
      <c r="EE79" s="182" t="s">
        <v>869</v>
      </c>
      <c r="EF79" s="182" t="s">
        <v>2805</v>
      </c>
      <c r="EG79" s="182" t="s">
        <v>869</v>
      </c>
      <c r="EH79" s="182" t="s">
        <v>869</v>
      </c>
      <c r="EI79" s="182" t="s">
        <v>2805</v>
      </c>
      <c r="EJ79" s="182" t="s">
        <v>869</v>
      </c>
      <c r="EK79" s="182" t="s">
        <v>869</v>
      </c>
      <c r="EL79" s="182" t="s">
        <v>2805</v>
      </c>
      <c r="EM79" s="182" t="s">
        <v>869</v>
      </c>
      <c r="EN79" s="182" t="s">
        <v>869</v>
      </c>
      <c r="EO79" s="182" t="s">
        <v>2805</v>
      </c>
      <c r="EP79" s="182" t="s">
        <v>869</v>
      </c>
      <c r="EQ79" s="182" t="s">
        <v>869</v>
      </c>
      <c r="ER79" s="182" t="s">
        <v>2805</v>
      </c>
      <c r="ES79" s="182" t="s">
        <v>869</v>
      </c>
      <c r="ET79" s="182" t="s">
        <v>869</v>
      </c>
    </row>
    <row r="80" spans="1:150" x14ac:dyDescent="0.3">
      <c r="A80" s="1"/>
      <c r="B80" s="181" t="s">
        <v>3399</v>
      </c>
      <c r="C80" s="181" t="s">
        <v>78</v>
      </c>
      <c r="D80" s="181" t="s">
        <v>79</v>
      </c>
      <c r="E80" s="181" t="s">
        <v>3400</v>
      </c>
      <c r="F80" s="181" t="s">
        <v>3401</v>
      </c>
      <c r="G80" s="182" t="s">
        <v>2805</v>
      </c>
      <c r="H80" s="182" t="s">
        <v>2695</v>
      </c>
      <c r="I80" s="182" t="s">
        <v>2695</v>
      </c>
      <c r="J80" s="182" t="s">
        <v>2805</v>
      </c>
      <c r="K80" s="182" t="s">
        <v>2695</v>
      </c>
      <c r="L80" s="182" t="s">
        <v>2695</v>
      </c>
      <c r="M80" s="182" t="s">
        <v>2805</v>
      </c>
      <c r="N80" s="182" t="s">
        <v>2695</v>
      </c>
      <c r="O80" s="182" t="s">
        <v>2695</v>
      </c>
      <c r="P80" s="182" t="s">
        <v>2805</v>
      </c>
      <c r="Q80" s="182" t="s">
        <v>2695</v>
      </c>
      <c r="R80" s="182" t="s">
        <v>2695</v>
      </c>
      <c r="S80" s="182" t="s">
        <v>2805</v>
      </c>
      <c r="T80" s="182" t="s">
        <v>2695</v>
      </c>
      <c r="U80" s="182" t="s">
        <v>2695</v>
      </c>
      <c r="V80" s="182" t="s">
        <v>2805</v>
      </c>
      <c r="W80" s="182" t="s">
        <v>2695</v>
      </c>
      <c r="X80" s="182" t="s">
        <v>2695</v>
      </c>
      <c r="Y80" s="182" t="s">
        <v>2805</v>
      </c>
      <c r="Z80" s="182" t="s">
        <v>2695</v>
      </c>
      <c r="AA80" s="182" t="s">
        <v>2695</v>
      </c>
      <c r="AB80" s="182" t="s">
        <v>2805</v>
      </c>
      <c r="AC80" s="182" t="s">
        <v>2695</v>
      </c>
      <c r="AD80" s="182" t="s">
        <v>2695</v>
      </c>
      <c r="AE80" s="182" t="s">
        <v>2805</v>
      </c>
      <c r="AF80" s="182" t="s">
        <v>2695</v>
      </c>
      <c r="AG80" s="182" t="s">
        <v>2695</v>
      </c>
      <c r="AH80" s="182" t="s">
        <v>2805</v>
      </c>
      <c r="AI80" s="182" t="s">
        <v>2695</v>
      </c>
      <c r="AJ80" s="182" t="s">
        <v>2695</v>
      </c>
      <c r="AK80" s="182" t="s">
        <v>2805</v>
      </c>
      <c r="AL80" s="182" t="s">
        <v>2695</v>
      </c>
      <c r="AM80" s="182" t="s">
        <v>2695</v>
      </c>
      <c r="AN80" s="182" t="s">
        <v>2805</v>
      </c>
      <c r="AO80" s="182" t="s">
        <v>2695</v>
      </c>
      <c r="AP80" s="182" t="s">
        <v>2695</v>
      </c>
      <c r="AQ80" s="182" t="s">
        <v>2805</v>
      </c>
      <c r="AR80" s="182" t="s">
        <v>2695</v>
      </c>
      <c r="AS80" s="182" t="s">
        <v>2695</v>
      </c>
      <c r="AT80" s="182" t="s">
        <v>2805</v>
      </c>
      <c r="AU80" s="182" t="s">
        <v>2695</v>
      </c>
      <c r="AV80" s="182" t="s">
        <v>2695</v>
      </c>
      <c r="AW80" s="182" t="s">
        <v>2805</v>
      </c>
      <c r="AX80" s="182" t="s">
        <v>2695</v>
      </c>
      <c r="AY80" s="182" t="s">
        <v>2695</v>
      </c>
      <c r="AZ80" s="182" t="s">
        <v>2805</v>
      </c>
      <c r="BA80" s="182" t="s">
        <v>2695</v>
      </c>
      <c r="BB80" s="182" t="s">
        <v>2695</v>
      </c>
      <c r="BC80" s="182" t="s">
        <v>2805</v>
      </c>
      <c r="BD80" s="182" t="s">
        <v>2695</v>
      </c>
      <c r="BE80" s="182" t="s">
        <v>2695</v>
      </c>
      <c r="BF80" s="182" t="s">
        <v>2805</v>
      </c>
      <c r="BG80" s="182" t="s">
        <v>2695</v>
      </c>
      <c r="BH80" s="182" t="s">
        <v>2695</v>
      </c>
      <c r="BI80" s="182" t="s">
        <v>2805</v>
      </c>
      <c r="BJ80" s="182" t="s">
        <v>2695</v>
      </c>
      <c r="BK80" s="182" t="s">
        <v>2695</v>
      </c>
      <c r="BL80" s="182" t="s">
        <v>2805</v>
      </c>
      <c r="BM80" s="182" t="s">
        <v>2695</v>
      </c>
      <c r="BN80" s="182" t="s">
        <v>2695</v>
      </c>
      <c r="BO80" s="182" t="s">
        <v>2805</v>
      </c>
      <c r="BP80" s="182" t="s">
        <v>2695</v>
      </c>
      <c r="BQ80" s="182" t="s">
        <v>2695</v>
      </c>
      <c r="BR80" s="182" t="s">
        <v>2805</v>
      </c>
      <c r="BS80" s="182" t="s">
        <v>2695</v>
      </c>
      <c r="BT80" s="182" t="s">
        <v>2695</v>
      </c>
      <c r="BU80" s="182" t="s">
        <v>2805</v>
      </c>
      <c r="BV80" s="182" t="s">
        <v>2695</v>
      </c>
      <c r="BW80" s="182" t="s">
        <v>2695</v>
      </c>
      <c r="BX80" s="182" t="s">
        <v>2805</v>
      </c>
      <c r="BY80" s="182" t="s">
        <v>2695</v>
      </c>
      <c r="BZ80" s="182" t="s">
        <v>2695</v>
      </c>
      <c r="CA80" s="182" t="s">
        <v>2805</v>
      </c>
      <c r="CB80" s="182" t="s">
        <v>2695</v>
      </c>
      <c r="CC80" s="182" t="s">
        <v>2695</v>
      </c>
      <c r="CD80" s="182" t="s">
        <v>2805</v>
      </c>
      <c r="CE80" s="182" t="s">
        <v>2695</v>
      </c>
      <c r="CF80" s="182" t="s">
        <v>2695</v>
      </c>
      <c r="CG80" s="182" t="s">
        <v>2805</v>
      </c>
      <c r="CH80" s="182" t="s">
        <v>2695</v>
      </c>
      <c r="CI80" s="182" t="s">
        <v>2695</v>
      </c>
      <c r="CJ80" s="182" t="s">
        <v>2805</v>
      </c>
      <c r="CK80" s="182" t="s">
        <v>2695</v>
      </c>
      <c r="CL80" s="182" t="s">
        <v>2695</v>
      </c>
      <c r="CM80" s="182" t="s">
        <v>2805</v>
      </c>
      <c r="CN80" s="182" t="s">
        <v>2695</v>
      </c>
      <c r="CO80" s="182" t="s">
        <v>2695</v>
      </c>
      <c r="CP80" s="182" t="s">
        <v>2805</v>
      </c>
      <c r="CQ80" s="182" t="s">
        <v>2695</v>
      </c>
      <c r="CR80" s="182" t="s">
        <v>2695</v>
      </c>
      <c r="CS80" s="182" t="s">
        <v>2805</v>
      </c>
      <c r="CT80" s="182" t="s">
        <v>2695</v>
      </c>
      <c r="CU80" s="182" t="s">
        <v>2695</v>
      </c>
      <c r="CV80" s="182" t="s">
        <v>2805</v>
      </c>
      <c r="CW80" s="182" t="s">
        <v>2695</v>
      </c>
      <c r="CX80" s="182" t="s">
        <v>2695</v>
      </c>
      <c r="CY80" s="182" t="s">
        <v>2805</v>
      </c>
      <c r="CZ80" s="182" t="s">
        <v>2695</v>
      </c>
      <c r="DA80" s="182" t="s">
        <v>2695</v>
      </c>
      <c r="DB80" s="182" t="s">
        <v>2805</v>
      </c>
      <c r="DC80" s="182" t="s">
        <v>2695</v>
      </c>
      <c r="DD80" s="182" t="s">
        <v>2695</v>
      </c>
      <c r="DE80" s="182" t="s">
        <v>2805</v>
      </c>
      <c r="DF80" s="182" t="s">
        <v>2695</v>
      </c>
      <c r="DG80" s="182" t="s">
        <v>2695</v>
      </c>
      <c r="DH80" s="182" t="s">
        <v>2805</v>
      </c>
      <c r="DI80" s="182" t="s">
        <v>2695</v>
      </c>
      <c r="DJ80" s="182" t="s">
        <v>2695</v>
      </c>
      <c r="DK80" s="182" t="s">
        <v>2805</v>
      </c>
      <c r="DL80" s="182" t="s">
        <v>2695</v>
      </c>
      <c r="DM80" s="182" t="s">
        <v>2695</v>
      </c>
      <c r="DN80" s="182" t="s">
        <v>2805</v>
      </c>
      <c r="DO80" s="182" t="s">
        <v>2695</v>
      </c>
      <c r="DP80" s="182" t="s">
        <v>2695</v>
      </c>
      <c r="DQ80" s="182" t="s">
        <v>2805</v>
      </c>
      <c r="DR80" s="182" t="s">
        <v>2695</v>
      </c>
      <c r="DS80" s="182" t="s">
        <v>2695</v>
      </c>
      <c r="DT80" s="182" t="s">
        <v>2805</v>
      </c>
      <c r="DU80" s="182" t="s">
        <v>2695</v>
      </c>
      <c r="DV80" s="182" t="s">
        <v>2695</v>
      </c>
      <c r="DW80" s="182" t="s">
        <v>2805</v>
      </c>
      <c r="DX80" s="182" t="s">
        <v>2695</v>
      </c>
      <c r="DY80" s="182" t="s">
        <v>2695</v>
      </c>
      <c r="DZ80" s="182" t="s">
        <v>2805</v>
      </c>
      <c r="EA80" s="182" t="s">
        <v>2695</v>
      </c>
      <c r="EB80" s="182" t="s">
        <v>2695</v>
      </c>
      <c r="EC80" s="182" t="s">
        <v>2805</v>
      </c>
      <c r="ED80" s="182" t="s">
        <v>2695</v>
      </c>
      <c r="EE80" s="182" t="s">
        <v>2695</v>
      </c>
      <c r="EF80" s="182" t="s">
        <v>2805</v>
      </c>
      <c r="EG80" s="182" t="s">
        <v>2695</v>
      </c>
      <c r="EH80" s="182" t="s">
        <v>2695</v>
      </c>
      <c r="EI80" s="182" t="s">
        <v>2805</v>
      </c>
      <c r="EJ80" s="182" t="s">
        <v>2695</v>
      </c>
      <c r="EK80" s="182" t="s">
        <v>2695</v>
      </c>
      <c r="EL80" s="182" t="s">
        <v>2805</v>
      </c>
      <c r="EM80" s="182" t="s">
        <v>2695</v>
      </c>
      <c r="EN80" s="182" t="s">
        <v>2695</v>
      </c>
      <c r="EO80" s="182" t="s">
        <v>2805</v>
      </c>
      <c r="EP80" s="182" t="s">
        <v>2695</v>
      </c>
      <c r="EQ80" s="182" t="s">
        <v>2695</v>
      </c>
      <c r="ER80" s="182" t="s">
        <v>2805</v>
      </c>
      <c r="ES80" s="182" t="s">
        <v>2695</v>
      </c>
      <c r="ET80" s="182" t="s">
        <v>2695</v>
      </c>
    </row>
    <row r="81" spans="1:150" x14ac:dyDescent="0.3">
      <c r="A81" s="1"/>
      <c r="B81" s="180" t="s">
        <v>3402</v>
      </c>
      <c r="C81" s="180" t="s">
        <v>98</v>
      </c>
      <c r="D81" s="180" t="s">
        <v>103</v>
      </c>
      <c r="E81" s="180" t="s">
        <v>3403</v>
      </c>
      <c r="F81" s="180" t="s">
        <v>3404</v>
      </c>
      <c r="G81" s="180" t="s">
        <v>2805</v>
      </c>
      <c r="H81" s="180" t="s">
        <v>2695</v>
      </c>
      <c r="I81" s="180" t="s">
        <v>2695</v>
      </c>
      <c r="J81" s="180" t="s">
        <v>2805</v>
      </c>
      <c r="K81" s="180" t="s">
        <v>2695</v>
      </c>
      <c r="L81" s="180" t="s">
        <v>2695</v>
      </c>
      <c r="M81" s="180" t="s">
        <v>2805</v>
      </c>
      <c r="N81" s="180" t="s">
        <v>2695</v>
      </c>
      <c r="O81" s="180" t="s">
        <v>2695</v>
      </c>
      <c r="P81" s="180" t="s">
        <v>2805</v>
      </c>
      <c r="Q81" s="180" t="s">
        <v>2695</v>
      </c>
      <c r="R81" s="180" t="s">
        <v>2695</v>
      </c>
      <c r="S81" s="180" t="s">
        <v>2805</v>
      </c>
      <c r="T81" s="180" t="s">
        <v>2695</v>
      </c>
      <c r="U81" s="180" t="s">
        <v>2695</v>
      </c>
      <c r="V81" s="180" t="s">
        <v>2805</v>
      </c>
      <c r="W81" s="180" t="s">
        <v>2695</v>
      </c>
      <c r="X81" s="180" t="s">
        <v>2695</v>
      </c>
      <c r="Y81" s="180" t="s">
        <v>2805</v>
      </c>
      <c r="Z81" s="180" t="s">
        <v>2695</v>
      </c>
      <c r="AA81" s="180" t="s">
        <v>2695</v>
      </c>
      <c r="AB81" s="180" t="s">
        <v>2805</v>
      </c>
      <c r="AC81" s="180" t="s">
        <v>2695</v>
      </c>
      <c r="AD81" s="180" t="s">
        <v>2695</v>
      </c>
      <c r="AE81" s="180" t="s">
        <v>2805</v>
      </c>
      <c r="AF81" s="180" t="s">
        <v>2695</v>
      </c>
      <c r="AG81" s="180" t="s">
        <v>2695</v>
      </c>
      <c r="AH81" s="180" t="s">
        <v>2805</v>
      </c>
      <c r="AI81" s="180" t="s">
        <v>2695</v>
      </c>
      <c r="AJ81" s="180" t="s">
        <v>2695</v>
      </c>
      <c r="AK81" s="180" t="s">
        <v>2805</v>
      </c>
      <c r="AL81" s="180" t="s">
        <v>2695</v>
      </c>
      <c r="AM81" s="180" t="s">
        <v>2695</v>
      </c>
      <c r="AN81" s="180" t="s">
        <v>2805</v>
      </c>
      <c r="AO81" s="180" t="s">
        <v>2695</v>
      </c>
      <c r="AP81" s="180" t="s">
        <v>2695</v>
      </c>
      <c r="AQ81" s="180" t="s">
        <v>2805</v>
      </c>
      <c r="AR81" s="180" t="s">
        <v>2695</v>
      </c>
      <c r="AS81" s="180" t="s">
        <v>2695</v>
      </c>
      <c r="AT81" s="180" t="s">
        <v>2805</v>
      </c>
      <c r="AU81" s="180" t="s">
        <v>2695</v>
      </c>
      <c r="AV81" s="180" t="s">
        <v>2695</v>
      </c>
      <c r="AW81" s="180" t="s">
        <v>2805</v>
      </c>
      <c r="AX81" s="180" t="s">
        <v>2695</v>
      </c>
      <c r="AY81" s="180" t="s">
        <v>2695</v>
      </c>
      <c r="AZ81" s="180" t="s">
        <v>2805</v>
      </c>
      <c r="BA81" s="180" t="s">
        <v>2695</v>
      </c>
      <c r="BB81" s="180" t="s">
        <v>2695</v>
      </c>
      <c r="BC81" s="180" t="s">
        <v>2805</v>
      </c>
      <c r="BD81" s="180" t="s">
        <v>2695</v>
      </c>
      <c r="BE81" s="180" t="s">
        <v>2695</v>
      </c>
      <c r="BF81" s="180" t="s">
        <v>2805</v>
      </c>
      <c r="BG81" s="180" t="s">
        <v>2695</v>
      </c>
      <c r="BH81" s="180" t="s">
        <v>2695</v>
      </c>
      <c r="BI81" s="180" t="s">
        <v>2805</v>
      </c>
      <c r="BJ81" s="180" t="s">
        <v>2695</v>
      </c>
      <c r="BK81" s="180" t="s">
        <v>2695</v>
      </c>
      <c r="BL81" s="180" t="s">
        <v>2805</v>
      </c>
      <c r="BM81" s="180" t="s">
        <v>2695</v>
      </c>
      <c r="BN81" s="180" t="s">
        <v>2695</v>
      </c>
      <c r="BO81" s="180" t="s">
        <v>2805</v>
      </c>
      <c r="BP81" s="180" t="s">
        <v>2695</v>
      </c>
      <c r="BQ81" s="180" t="s">
        <v>2695</v>
      </c>
      <c r="BR81" s="180" t="s">
        <v>2805</v>
      </c>
      <c r="BS81" s="180" t="s">
        <v>2695</v>
      </c>
      <c r="BT81" s="180" t="s">
        <v>2695</v>
      </c>
      <c r="BU81" s="180" t="s">
        <v>2805</v>
      </c>
      <c r="BV81" s="180" t="s">
        <v>2695</v>
      </c>
      <c r="BW81" s="180" t="s">
        <v>2695</v>
      </c>
      <c r="BX81" s="180" t="s">
        <v>2805</v>
      </c>
      <c r="BY81" s="180" t="s">
        <v>2695</v>
      </c>
      <c r="BZ81" s="180" t="s">
        <v>2695</v>
      </c>
      <c r="CA81" s="180" t="s">
        <v>2805</v>
      </c>
      <c r="CB81" s="180" t="s">
        <v>2695</v>
      </c>
      <c r="CC81" s="180" t="s">
        <v>2695</v>
      </c>
      <c r="CD81" s="180" t="s">
        <v>2805</v>
      </c>
      <c r="CE81" s="180" t="s">
        <v>2695</v>
      </c>
      <c r="CF81" s="180" t="s">
        <v>2695</v>
      </c>
      <c r="CG81" s="180" t="s">
        <v>2805</v>
      </c>
      <c r="CH81" s="180" t="s">
        <v>2695</v>
      </c>
      <c r="CI81" s="180" t="s">
        <v>2695</v>
      </c>
      <c r="CJ81" s="180" t="s">
        <v>2805</v>
      </c>
      <c r="CK81" s="180" t="s">
        <v>2695</v>
      </c>
      <c r="CL81" s="180" t="s">
        <v>2695</v>
      </c>
      <c r="CM81" s="180" t="s">
        <v>2805</v>
      </c>
      <c r="CN81" s="180" t="s">
        <v>2695</v>
      </c>
      <c r="CO81" s="180" t="s">
        <v>2695</v>
      </c>
      <c r="CP81" s="180" t="s">
        <v>2805</v>
      </c>
      <c r="CQ81" s="180" t="s">
        <v>2695</v>
      </c>
      <c r="CR81" s="180" t="s">
        <v>2695</v>
      </c>
      <c r="CS81" s="180" t="s">
        <v>2805</v>
      </c>
      <c r="CT81" s="180" t="s">
        <v>2695</v>
      </c>
      <c r="CU81" s="180" t="s">
        <v>2695</v>
      </c>
      <c r="CV81" s="180" t="s">
        <v>2805</v>
      </c>
      <c r="CW81" s="180" t="s">
        <v>2695</v>
      </c>
      <c r="CX81" s="180" t="s">
        <v>2695</v>
      </c>
      <c r="CY81" s="180" t="s">
        <v>2805</v>
      </c>
      <c r="CZ81" s="180" t="s">
        <v>2695</v>
      </c>
      <c r="DA81" s="180" t="s">
        <v>2695</v>
      </c>
      <c r="DB81" s="180" t="s">
        <v>2805</v>
      </c>
      <c r="DC81" s="180" t="s">
        <v>2695</v>
      </c>
      <c r="DD81" s="180" t="s">
        <v>2695</v>
      </c>
      <c r="DE81" s="180" t="s">
        <v>2805</v>
      </c>
      <c r="DF81" s="180" t="s">
        <v>2695</v>
      </c>
      <c r="DG81" s="180" t="s">
        <v>2695</v>
      </c>
      <c r="DH81" s="180" t="s">
        <v>2805</v>
      </c>
      <c r="DI81" s="180" t="s">
        <v>2695</v>
      </c>
      <c r="DJ81" s="180" t="s">
        <v>2695</v>
      </c>
      <c r="DK81" s="180" t="s">
        <v>2805</v>
      </c>
      <c r="DL81" s="180" t="s">
        <v>2695</v>
      </c>
      <c r="DM81" s="180" t="s">
        <v>2695</v>
      </c>
      <c r="DN81" s="180" t="s">
        <v>2805</v>
      </c>
      <c r="DO81" s="180" t="s">
        <v>2695</v>
      </c>
      <c r="DP81" s="180" t="s">
        <v>2695</v>
      </c>
      <c r="DQ81" s="180" t="s">
        <v>2805</v>
      </c>
      <c r="DR81" s="180" t="s">
        <v>2695</v>
      </c>
      <c r="DS81" s="180" t="s">
        <v>2695</v>
      </c>
      <c r="DT81" s="180" t="s">
        <v>2805</v>
      </c>
      <c r="DU81" s="180" t="s">
        <v>2695</v>
      </c>
      <c r="DV81" s="180" t="s">
        <v>2695</v>
      </c>
      <c r="DW81" s="180" t="s">
        <v>2805</v>
      </c>
      <c r="DX81" s="180" t="s">
        <v>2695</v>
      </c>
      <c r="DY81" s="180" t="s">
        <v>2695</v>
      </c>
      <c r="DZ81" s="180" t="s">
        <v>2805</v>
      </c>
      <c r="EA81" s="180" t="s">
        <v>2695</v>
      </c>
      <c r="EB81" s="180" t="s">
        <v>2695</v>
      </c>
      <c r="EC81" s="180" t="s">
        <v>2805</v>
      </c>
      <c r="ED81" s="180" t="s">
        <v>2695</v>
      </c>
      <c r="EE81" s="180" t="s">
        <v>2695</v>
      </c>
      <c r="EF81" s="180" t="s">
        <v>2805</v>
      </c>
      <c r="EG81" s="180" t="s">
        <v>2695</v>
      </c>
      <c r="EH81" s="180" t="s">
        <v>2695</v>
      </c>
      <c r="EI81" s="180" t="s">
        <v>2805</v>
      </c>
      <c r="EJ81" s="180" t="s">
        <v>2695</v>
      </c>
      <c r="EK81" s="180" t="s">
        <v>2695</v>
      </c>
      <c r="EL81" s="180" t="s">
        <v>2805</v>
      </c>
      <c r="EM81" s="180" t="s">
        <v>2695</v>
      </c>
      <c r="EN81" s="180" t="s">
        <v>2695</v>
      </c>
      <c r="EO81" s="180" t="s">
        <v>2805</v>
      </c>
      <c r="EP81" s="180" t="s">
        <v>2695</v>
      </c>
      <c r="EQ81" s="180" t="s">
        <v>2695</v>
      </c>
      <c r="ER81" s="180" t="s">
        <v>2805</v>
      </c>
      <c r="ES81" s="180" t="s">
        <v>2695</v>
      </c>
      <c r="ET81" s="180" t="s">
        <v>2695</v>
      </c>
    </row>
    <row r="82" spans="1:150" x14ac:dyDescent="0.3">
      <c r="A82" s="1"/>
      <c r="B82" s="181" t="s">
        <v>3405</v>
      </c>
      <c r="C82" s="181" t="s">
        <v>98</v>
      </c>
      <c r="D82" s="181" t="s">
        <v>103</v>
      </c>
      <c r="E82" s="181" t="s">
        <v>3406</v>
      </c>
      <c r="F82" s="181" t="s">
        <v>3407</v>
      </c>
      <c r="G82" s="182" t="s">
        <v>2805</v>
      </c>
      <c r="H82" s="182" t="s">
        <v>869</v>
      </c>
      <c r="I82" s="182" t="s">
        <v>869</v>
      </c>
      <c r="J82" s="182" t="s">
        <v>2805</v>
      </c>
      <c r="K82" s="182" t="s">
        <v>869</v>
      </c>
      <c r="L82" s="182" t="s">
        <v>869</v>
      </c>
      <c r="M82" s="182" t="s">
        <v>2805</v>
      </c>
      <c r="N82" s="182" t="s">
        <v>869</v>
      </c>
      <c r="O82" s="182" t="s">
        <v>869</v>
      </c>
      <c r="P82" s="182" t="s">
        <v>2805</v>
      </c>
      <c r="Q82" s="182" t="s">
        <v>869</v>
      </c>
      <c r="R82" s="182" t="s">
        <v>869</v>
      </c>
      <c r="S82" s="182" t="s">
        <v>2805</v>
      </c>
      <c r="T82" s="182" t="s">
        <v>869</v>
      </c>
      <c r="U82" s="182" t="s">
        <v>869</v>
      </c>
      <c r="V82" s="182" t="s">
        <v>2805</v>
      </c>
      <c r="W82" s="182" t="s">
        <v>869</v>
      </c>
      <c r="X82" s="182" t="s">
        <v>869</v>
      </c>
      <c r="Y82" s="182" t="s">
        <v>2805</v>
      </c>
      <c r="Z82" s="182" t="s">
        <v>869</v>
      </c>
      <c r="AA82" s="182" t="s">
        <v>869</v>
      </c>
      <c r="AB82" s="182" t="s">
        <v>2805</v>
      </c>
      <c r="AC82" s="182" t="s">
        <v>869</v>
      </c>
      <c r="AD82" s="182" t="s">
        <v>869</v>
      </c>
      <c r="AE82" s="182" t="s">
        <v>2805</v>
      </c>
      <c r="AF82" s="182" t="s">
        <v>869</v>
      </c>
      <c r="AG82" s="182" t="s">
        <v>869</v>
      </c>
      <c r="AH82" s="182" t="s">
        <v>2805</v>
      </c>
      <c r="AI82" s="182" t="s">
        <v>869</v>
      </c>
      <c r="AJ82" s="182" t="s">
        <v>869</v>
      </c>
      <c r="AK82" s="182" t="s">
        <v>2805</v>
      </c>
      <c r="AL82" s="182" t="s">
        <v>869</v>
      </c>
      <c r="AM82" s="182" t="s">
        <v>869</v>
      </c>
      <c r="AN82" s="182" t="s">
        <v>2805</v>
      </c>
      <c r="AO82" s="182" t="s">
        <v>869</v>
      </c>
      <c r="AP82" s="182" t="s">
        <v>869</v>
      </c>
      <c r="AQ82" s="182" t="s">
        <v>2805</v>
      </c>
      <c r="AR82" s="182" t="s">
        <v>869</v>
      </c>
      <c r="AS82" s="182" t="s">
        <v>869</v>
      </c>
      <c r="AT82" s="182" t="s">
        <v>2805</v>
      </c>
      <c r="AU82" s="182" t="s">
        <v>869</v>
      </c>
      <c r="AV82" s="182" t="s">
        <v>869</v>
      </c>
      <c r="AW82" s="182" t="s">
        <v>2805</v>
      </c>
      <c r="AX82" s="182" t="s">
        <v>869</v>
      </c>
      <c r="AY82" s="182" t="s">
        <v>869</v>
      </c>
      <c r="AZ82" s="182" t="s">
        <v>2805</v>
      </c>
      <c r="BA82" s="182" t="s">
        <v>869</v>
      </c>
      <c r="BB82" s="182" t="s">
        <v>869</v>
      </c>
      <c r="BC82" s="182" t="s">
        <v>2805</v>
      </c>
      <c r="BD82" s="182" t="s">
        <v>869</v>
      </c>
      <c r="BE82" s="182" t="s">
        <v>869</v>
      </c>
      <c r="BF82" s="182" t="s">
        <v>2805</v>
      </c>
      <c r="BG82" s="182" t="s">
        <v>869</v>
      </c>
      <c r="BH82" s="182" t="s">
        <v>869</v>
      </c>
      <c r="BI82" s="182" t="s">
        <v>2805</v>
      </c>
      <c r="BJ82" s="182" t="s">
        <v>869</v>
      </c>
      <c r="BK82" s="182" t="s">
        <v>869</v>
      </c>
      <c r="BL82" s="182" t="s">
        <v>2805</v>
      </c>
      <c r="BM82" s="182" t="s">
        <v>869</v>
      </c>
      <c r="BN82" s="182" t="s">
        <v>869</v>
      </c>
      <c r="BO82" s="182" t="s">
        <v>2805</v>
      </c>
      <c r="BP82" s="182" t="s">
        <v>869</v>
      </c>
      <c r="BQ82" s="182" t="s">
        <v>869</v>
      </c>
      <c r="BR82" s="182" t="s">
        <v>2805</v>
      </c>
      <c r="BS82" s="182" t="s">
        <v>869</v>
      </c>
      <c r="BT82" s="182" t="s">
        <v>869</v>
      </c>
      <c r="BU82" s="182" t="s">
        <v>2805</v>
      </c>
      <c r="BV82" s="182" t="s">
        <v>869</v>
      </c>
      <c r="BW82" s="182" t="s">
        <v>869</v>
      </c>
      <c r="BX82" s="182" t="s">
        <v>2805</v>
      </c>
      <c r="BY82" s="182" t="s">
        <v>869</v>
      </c>
      <c r="BZ82" s="182" t="s">
        <v>869</v>
      </c>
      <c r="CA82" s="182" t="s">
        <v>2805</v>
      </c>
      <c r="CB82" s="182" t="s">
        <v>869</v>
      </c>
      <c r="CC82" s="182" t="s">
        <v>869</v>
      </c>
      <c r="CD82" s="182" t="s">
        <v>2805</v>
      </c>
      <c r="CE82" s="182" t="s">
        <v>869</v>
      </c>
      <c r="CF82" s="182" t="s">
        <v>869</v>
      </c>
      <c r="CG82" s="182" t="s">
        <v>2805</v>
      </c>
      <c r="CH82" s="182" t="s">
        <v>869</v>
      </c>
      <c r="CI82" s="182" t="s">
        <v>869</v>
      </c>
      <c r="CJ82" s="182" t="s">
        <v>2805</v>
      </c>
      <c r="CK82" s="182" t="s">
        <v>869</v>
      </c>
      <c r="CL82" s="182" t="s">
        <v>869</v>
      </c>
      <c r="CM82" s="182" t="s">
        <v>2805</v>
      </c>
      <c r="CN82" s="182" t="s">
        <v>869</v>
      </c>
      <c r="CO82" s="182" t="s">
        <v>869</v>
      </c>
      <c r="CP82" s="182" t="s">
        <v>2805</v>
      </c>
      <c r="CQ82" s="182" t="s">
        <v>869</v>
      </c>
      <c r="CR82" s="182" t="s">
        <v>869</v>
      </c>
      <c r="CS82" s="182" t="s">
        <v>2805</v>
      </c>
      <c r="CT82" s="182" t="s">
        <v>869</v>
      </c>
      <c r="CU82" s="182" t="s">
        <v>869</v>
      </c>
      <c r="CV82" s="182" t="s">
        <v>2805</v>
      </c>
      <c r="CW82" s="182" t="s">
        <v>869</v>
      </c>
      <c r="CX82" s="182" t="s">
        <v>869</v>
      </c>
      <c r="CY82" s="182" t="s">
        <v>2805</v>
      </c>
      <c r="CZ82" s="182" t="s">
        <v>869</v>
      </c>
      <c r="DA82" s="182" t="s">
        <v>869</v>
      </c>
      <c r="DB82" s="182" t="s">
        <v>2805</v>
      </c>
      <c r="DC82" s="182" t="s">
        <v>869</v>
      </c>
      <c r="DD82" s="182" t="s">
        <v>869</v>
      </c>
      <c r="DE82" s="182" t="s">
        <v>2805</v>
      </c>
      <c r="DF82" s="182" t="s">
        <v>869</v>
      </c>
      <c r="DG82" s="182" t="s">
        <v>869</v>
      </c>
      <c r="DH82" s="182" t="s">
        <v>2805</v>
      </c>
      <c r="DI82" s="182" t="s">
        <v>869</v>
      </c>
      <c r="DJ82" s="182" t="s">
        <v>869</v>
      </c>
      <c r="DK82" s="182" t="s">
        <v>2805</v>
      </c>
      <c r="DL82" s="182" t="s">
        <v>869</v>
      </c>
      <c r="DM82" s="182" t="s">
        <v>869</v>
      </c>
      <c r="DN82" s="182" t="s">
        <v>2805</v>
      </c>
      <c r="DO82" s="182" t="s">
        <v>869</v>
      </c>
      <c r="DP82" s="182" t="s">
        <v>869</v>
      </c>
      <c r="DQ82" s="182" t="s">
        <v>2805</v>
      </c>
      <c r="DR82" s="182" t="s">
        <v>869</v>
      </c>
      <c r="DS82" s="182" t="s">
        <v>869</v>
      </c>
      <c r="DT82" s="182" t="s">
        <v>2805</v>
      </c>
      <c r="DU82" s="182" t="s">
        <v>869</v>
      </c>
      <c r="DV82" s="182" t="s">
        <v>869</v>
      </c>
      <c r="DW82" s="182" t="s">
        <v>2805</v>
      </c>
      <c r="DX82" s="182" t="s">
        <v>869</v>
      </c>
      <c r="DY82" s="182" t="s">
        <v>869</v>
      </c>
      <c r="DZ82" s="182" t="s">
        <v>2805</v>
      </c>
      <c r="EA82" s="182" t="s">
        <v>869</v>
      </c>
      <c r="EB82" s="182" t="s">
        <v>869</v>
      </c>
      <c r="EC82" s="182" t="s">
        <v>2805</v>
      </c>
      <c r="ED82" s="182" t="s">
        <v>869</v>
      </c>
      <c r="EE82" s="182" t="s">
        <v>869</v>
      </c>
      <c r="EF82" s="182" t="s">
        <v>2805</v>
      </c>
      <c r="EG82" s="182" t="s">
        <v>869</v>
      </c>
      <c r="EH82" s="182" t="s">
        <v>869</v>
      </c>
      <c r="EI82" s="182" t="s">
        <v>2805</v>
      </c>
      <c r="EJ82" s="182" t="s">
        <v>869</v>
      </c>
      <c r="EK82" s="182" t="s">
        <v>869</v>
      </c>
      <c r="EL82" s="182" t="s">
        <v>2805</v>
      </c>
      <c r="EM82" s="182" t="s">
        <v>869</v>
      </c>
      <c r="EN82" s="182" t="s">
        <v>869</v>
      </c>
      <c r="EO82" s="182" t="s">
        <v>2805</v>
      </c>
      <c r="EP82" s="182" t="s">
        <v>869</v>
      </c>
      <c r="EQ82" s="182" t="s">
        <v>869</v>
      </c>
      <c r="ER82" s="182" t="s">
        <v>2805</v>
      </c>
      <c r="ES82" s="182" t="s">
        <v>869</v>
      </c>
      <c r="ET82" s="182" t="s">
        <v>869</v>
      </c>
    </row>
    <row r="83" spans="1:150" x14ac:dyDescent="0.3">
      <c r="A83" s="1"/>
      <c r="B83" s="181" t="s">
        <v>3408</v>
      </c>
      <c r="C83" s="181" t="s">
        <v>98</v>
      </c>
      <c r="D83" s="181" t="s">
        <v>103</v>
      </c>
      <c r="E83" s="181" t="s">
        <v>3409</v>
      </c>
      <c r="F83" s="181" t="s">
        <v>3410</v>
      </c>
      <c r="G83" s="182" t="s">
        <v>2805</v>
      </c>
      <c r="H83" s="182" t="s">
        <v>869</v>
      </c>
      <c r="I83" s="182" t="s">
        <v>869</v>
      </c>
      <c r="J83" s="182" t="s">
        <v>2805</v>
      </c>
      <c r="K83" s="182" t="s">
        <v>869</v>
      </c>
      <c r="L83" s="182" t="s">
        <v>869</v>
      </c>
      <c r="M83" s="182" t="s">
        <v>2805</v>
      </c>
      <c r="N83" s="182" t="s">
        <v>869</v>
      </c>
      <c r="O83" s="182" t="s">
        <v>869</v>
      </c>
      <c r="P83" s="182" t="s">
        <v>2805</v>
      </c>
      <c r="Q83" s="182" t="s">
        <v>869</v>
      </c>
      <c r="R83" s="182" t="s">
        <v>869</v>
      </c>
      <c r="S83" s="182" t="s">
        <v>2805</v>
      </c>
      <c r="T83" s="182" t="s">
        <v>869</v>
      </c>
      <c r="U83" s="182" t="s">
        <v>869</v>
      </c>
      <c r="V83" s="182" t="s">
        <v>2805</v>
      </c>
      <c r="W83" s="182" t="s">
        <v>869</v>
      </c>
      <c r="X83" s="182" t="s">
        <v>869</v>
      </c>
      <c r="Y83" s="182" t="s">
        <v>2805</v>
      </c>
      <c r="Z83" s="182" t="s">
        <v>869</v>
      </c>
      <c r="AA83" s="182" t="s">
        <v>869</v>
      </c>
      <c r="AB83" s="182" t="s">
        <v>2805</v>
      </c>
      <c r="AC83" s="182" t="s">
        <v>869</v>
      </c>
      <c r="AD83" s="182" t="s">
        <v>869</v>
      </c>
      <c r="AE83" s="182" t="s">
        <v>2805</v>
      </c>
      <c r="AF83" s="182" t="s">
        <v>869</v>
      </c>
      <c r="AG83" s="182" t="s">
        <v>869</v>
      </c>
      <c r="AH83" s="182" t="s">
        <v>2805</v>
      </c>
      <c r="AI83" s="182" t="s">
        <v>869</v>
      </c>
      <c r="AJ83" s="182" t="s">
        <v>869</v>
      </c>
      <c r="AK83" s="182" t="s">
        <v>2805</v>
      </c>
      <c r="AL83" s="182" t="s">
        <v>869</v>
      </c>
      <c r="AM83" s="182" t="s">
        <v>869</v>
      </c>
      <c r="AN83" s="182" t="s">
        <v>2805</v>
      </c>
      <c r="AO83" s="182" t="s">
        <v>869</v>
      </c>
      <c r="AP83" s="182" t="s">
        <v>869</v>
      </c>
      <c r="AQ83" s="182" t="s">
        <v>2805</v>
      </c>
      <c r="AR83" s="182" t="s">
        <v>869</v>
      </c>
      <c r="AS83" s="182" t="s">
        <v>869</v>
      </c>
      <c r="AT83" s="182" t="s">
        <v>2805</v>
      </c>
      <c r="AU83" s="182" t="s">
        <v>869</v>
      </c>
      <c r="AV83" s="182" t="s">
        <v>869</v>
      </c>
      <c r="AW83" s="182" t="s">
        <v>2805</v>
      </c>
      <c r="AX83" s="182" t="s">
        <v>869</v>
      </c>
      <c r="AY83" s="182" t="s">
        <v>869</v>
      </c>
      <c r="AZ83" s="182" t="s">
        <v>2805</v>
      </c>
      <c r="BA83" s="182" t="s">
        <v>869</v>
      </c>
      <c r="BB83" s="182" t="s">
        <v>869</v>
      </c>
      <c r="BC83" s="182" t="s">
        <v>2805</v>
      </c>
      <c r="BD83" s="182" t="s">
        <v>869</v>
      </c>
      <c r="BE83" s="182" t="s">
        <v>869</v>
      </c>
      <c r="BF83" s="182" t="s">
        <v>2805</v>
      </c>
      <c r="BG83" s="182" t="s">
        <v>869</v>
      </c>
      <c r="BH83" s="182" t="s">
        <v>869</v>
      </c>
      <c r="BI83" s="182" t="s">
        <v>2805</v>
      </c>
      <c r="BJ83" s="182" t="s">
        <v>869</v>
      </c>
      <c r="BK83" s="182" t="s">
        <v>869</v>
      </c>
      <c r="BL83" s="182" t="s">
        <v>2805</v>
      </c>
      <c r="BM83" s="182" t="s">
        <v>869</v>
      </c>
      <c r="BN83" s="182" t="s">
        <v>869</v>
      </c>
      <c r="BO83" s="182" t="s">
        <v>2805</v>
      </c>
      <c r="BP83" s="182" t="s">
        <v>869</v>
      </c>
      <c r="BQ83" s="182" t="s">
        <v>869</v>
      </c>
      <c r="BR83" s="182" t="s">
        <v>2805</v>
      </c>
      <c r="BS83" s="182" t="s">
        <v>869</v>
      </c>
      <c r="BT83" s="182" t="s">
        <v>869</v>
      </c>
      <c r="BU83" s="182" t="s">
        <v>2805</v>
      </c>
      <c r="BV83" s="182" t="s">
        <v>869</v>
      </c>
      <c r="BW83" s="182" t="s">
        <v>869</v>
      </c>
      <c r="BX83" s="182" t="s">
        <v>2805</v>
      </c>
      <c r="BY83" s="182" t="s">
        <v>869</v>
      </c>
      <c r="BZ83" s="182" t="s">
        <v>869</v>
      </c>
      <c r="CA83" s="182" t="s">
        <v>2805</v>
      </c>
      <c r="CB83" s="182" t="s">
        <v>869</v>
      </c>
      <c r="CC83" s="182" t="s">
        <v>869</v>
      </c>
      <c r="CD83" s="182" t="s">
        <v>2805</v>
      </c>
      <c r="CE83" s="182" t="s">
        <v>869</v>
      </c>
      <c r="CF83" s="182" t="s">
        <v>869</v>
      </c>
      <c r="CG83" s="182" t="s">
        <v>2805</v>
      </c>
      <c r="CH83" s="182" t="s">
        <v>869</v>
      </c>
      <c r="CI83" s="182" t="s">
        <v>869</v>
      </c>
      <c r="CJ83" s="182" t="s">
        <v>2805</v>
      </c>
      <c r="CK83" s="182" t="s">
        <v>869</v>
      </c>
      <c r="CL83" s="182" t="s">
        <v>869</v>
      </c>
      <c r="CM83" s="182" t="s">
        <v>2805</v>
      </c>
      <c r="CN83" s="182" t="s">
        <v>869</v>
      </c>
      <c r="CO83" s="182" t="s">
        <v>869</v>
      </c>
      <c r="CP83" s="182" t="s">
        <v>2805</v>
      </c>
      <c r="CQ83" s="182" t="s">
        <v>869</v>
      </c>
      <c r="CR83" s="182" t="s">
        <v>869</v>
      </c>
      <c r="CS83" s="182" t="s">
        <v>2805</v>
      </c>
      <c r="CT83" s="182" t="s">
        <v>869</v>
      </c>
      <c r="CU83" s="182" t="s">
        <v>869</v>
      </c>
      <c r="CV83" s="182" t="s">
        <v>2805</v>
      </c>
      <c r="CW83" s="182" t="s">
        <v>869</v>
      </c>
      <c r="CX83" s="182" t="s">
        <v>869</v>
      </c>
      <c r="CY83" s="182" t="s">
        <v>2805</v>
      </c>
      <c r="CZ83" s="182" t="s">
        <v>869</v>
      </c>
      <c r="DA83" s="182" t="s">
        <v>869</v>
      </c>
      <c r="DB83" s="182" t="s">
        <v>2805</v>
      </c>
      <c r="DC83" s="182" t="s">
        <v>869</v>
      </c>
      <c r="DD83" s="182" t="s">
        <v>869</v>
      </c>
      <c r="DE83" s="182" t="s">
        <v>2805</v>
      </c>
      <c r="DF83" s="182" t="s">
        <v>869</v>
      </c>
      <c r="DG83" s="182" t="s">
        <v>869</v>
      </c>
      <c r="DH83" s="182" t="s">
        <v>2805</v>
      </c>
      <c r="DI83" s="182" t="s">
        <v>869</v>
      </c>
      <c r="DJ83" s="182" t="s">
        <v>869</v>
      </c>
      <c r="DK83" s="182" t="s">
        <v>2805</v>
      </c>
      <c r="DL83" s="182" t="s">
        <v>869</v>
      </c>
      <c r="DM83" s="182" t="s">
        <v>869</v>
      </c>
      <c r="DN83" s="182" t="s">
        <v>2805</v>
      </c>
      <c r="DO83" s="182" t="s">
        <v>869</v>
      </c>
      <c r="DP83" s="182" t="s">
        <v>869</v>
      </c>
      <c r="DQ83" s="182" t="s">
        <v>2805</v>
      </c>
      <c r="DR83" s="182" t="s">
        <v>869</v>
      </c>
      <c r="DS83" s="182" t="s">
        <v>869</v>
      </c>
      <c r="DT83" s="182" t="s">
        <v>2805</v>
      </c>
      <c r="DU83" s="182" t="s">
        <v>869</v>
      </c>
      <c r="DV83" s="182" t="s">
        <v>869</v>
      </c>
      <c r="DW83" s="182" t="s">
        <v>2805</v>
      </c>
      <c r="DX83" s="182" t="s">
        <v>869</v>
      </c>
      <c r="DY83" s="182" t="s">
        <v>869</v>
      </c>
      <c r="DZ83" s="182" t="s">
        <v>2805</v>
      </c>
      <c r="EA83" s="182" t="s">
        <v>869</v>
      </c>
      <c r="EB83" s="182" t="s">
        <v>869</v>
      </c>
      <c r="EC83" s="182" t="s">
        <v>2805</v>
      </c>
      <c r="ED83" s="182" t="s">
        <v>869</v>
      </c>
      <c r="EE83" s="182" t="s">
        <v>869</v>
      </c>
      <c r="EF83" s="182" t="s">
        <v>2805</v>
      </c>
      <c r="EG83" s="182" t="s">
        <v>869</v>
      </c>
      <c r="EH83" s="182" t="s">
        <v>869</v>
      </c>
      <c r="EI83" s="182" t="s">
        <v>2805</v>
      </c>
      <c r="EJ83" s="182" t="s">
        <v>869</v>
      </c>
      <c r="EK83" s="182" t="s">
        <v>869</v>
      </c>
      <c r="EL83" s="182" t="s">
        <v>2805</v>
      </c>
      <c r="EM83" s="182" t="s">
        <v>869</v>
      </c>
      <c r="EN83" s="182" t="s">
        <v>869</v>
      </c>
      <c r="EO83" s="182" t="s">
        <v>2805</v>
      </c>
      <c r="EP83" s="182" t="s">
        <v>869</v>
      </c>
      <c r="EQ83" s="182" t="s">
        <v>869</v>
      </c>
      <c r="ER83" s="182" t="s">
        <v>2805</v>
      </c>
      <c r="ES83" s="182" t="s">
        <v>869</v>
      </c>
      <c r="ET83" s="182" t="s">
        <v>869</v>
      </c>
    </row>
    <row r="84" spans="1:150" x14ac:dyDescent="0.3">
      <c r="A84" s="1"/>
      <c r="B84" s="181" t="s">
        <v>3411</v>
      </c>
      <c r="C84" s="181" t="s">
        <v>98</v>
      </c>
      <c r="D84" s="181" t="s">
        <v>103</v>
      </c>
      <c r="E84" s="181" t="s">
        <v>3412</v>
      </c>
      <c r="F84" s="181" t="s">
        <v>3413</v>
      </c>
      <c r="G84" s="182" t="s">
        <v>2805</v>
      </c>
      <c r="H84" s="182" t="s">
        <v>2695</v>
      </c>
      <c r="I84" s="182" t="s">
        <v>2695</v>
      </c>
      <c r="J84" s="182" t="s">
        <v>2805</v>
      </c>
      <c r="K84" s="182" t="s">
        <v>2695</v>
      </c>
      <c r="L84" s="182" t="s">
        <v>2695</v>
      </c>
      <c r="M84" s="182" t="s">
        <v>2805</v>
      </c>
      <c r="N84" s="182" t="s">
        <v>2695</v>
      </c>
      <c r="O84" s="182" t="s">
        <v>2695</v>
      </c>
      <c r="P84" s="182" t="s">
        <v>2805</v>
      </c>
      <c r="Q84" s="182" t="s">
        <v>2695</v>
      </c>
      <c r="R84" s="182" t="s">
        <v>2695</v>
      </c>
      <c r="S84" s="182" t="s">
        <v>2805</v>
      </c>
      <c r="T84" s="182" t="s">
        <v>2695</v>
      </c>
      <c r="U84" s="182" t="s">
        <v>2695</v>
      </c>
      <c r="V84" s="182" t="s">
        <v>2805</v>
      </c>
      <c r="W84" s="182" t="s">
        <v>2695</v>
      </c>
      <c r="X84" s="182" t="s">
        <v>2695</v>
      </c>
      <c r="Y84" s="182" t="s">
        <v>2805</v>
      </c>
      <c r="Z84" s="182" t="s">
        <v>2695</v>
      </c>
      <c r="AA84" s="182" t="s">
        <v>2695</v>
      </c>
      <c r="AB84" s="182" t="s">
        <v>2805</v>
      </c>
      <c r="AC84" s="182" t="s">
        <v>2695</v>
      </c>
      <c r="AD84" s="182" t="s">
        <v>2695</v>
      </c>
      <c r="AE84" s="182" t="s">
        <v>2805</v>
      </c>
      <c r="AF84" s="182" t="s">
        <v>2695</v>
      </c>
      <c r="AG84" s="182" t="s">
        <v>2695</v>
      </c>
      <c r="AH84" s="182" t="s">
        <v>2805</v>
      </c>
      <c r="AI84" s="182" t="s">
        <v>2695</v>
      </c>
      <c r="AJ84" s="182" t="s">
        <v>2695</v>
      </c>
      <c r="AK84" s="182" t="s">
        <v>2805</v>
      </c>
      <c r="AL84" s="182" t="s">
        <v>2695</v>
      </c>
      <c r="AM84" s="182" t="s">
        <v>2695</v>
      </c>
      <c r="AN84" s="182" t="s">
        <v>2805</v>
      </c>
      <c r="AO84" s="182" t="s">
        <v>2695</v>
      </c>
      <c r="AP84" s="182" t="s">
        <v>2695</v>
      </c>
      <c r="AQ84" s="182" t="s">
        <v>2805</v>
      </c>
      <c r="AR84" s="182" t="s">
        <v>2695</v>
      </c>
      <c r="AS84" s="182" t="s">
        <v>2695</v>
      </c>
      <c r="AT84" s="182" t="s">
        <v>2805</v>
      </c>
      <c r="AU84" s="182" t="s">
        <v>2695</v>
      </c>
      <c r="AV84" s="182" t="s">
        <v>2695</v>
      </c>
      <c r="AW84" s="182" t="s">
        <v>2805</v>
      </c>
      <c r="AX84" s="182" t="s">
        <v>2695</v>
      </c>
      <c r="AY84" s="182" t="s">
        <v>2695</v>
      </c>
      <c r="AZ84" s="182" t="s">
        <v>2805</v>
      </c>
      <c r="BA84" s="182" t="s">
        <v>2695</v>
      </c>
      <c r="BB84" s="182" t="s">
        <v>2695</v>
      </c>
      <c r="BC84" s="182" t="s">
        <v>2805</v>
      </c>
      <c r="BD84" s="182" t="s">
        <v>2695</v>
      </c>
      <c r="BE84" s="182" t="s">
        <v>2695</v>
      </c>
      <c r="BF84" s="182" t="s">
        <v>2805</v>
      </c>
      <c r="BG84" s="182" t="s">
        <v>2695</v>
      </c>
      <c r="BH84" s="182" t="s">
        <v>2695</v>
      </c>
      <c r="BI84" s="182" t="s">
        <v>2805</v>
      </c>
      <c r="BJ84" s="182" t="s">
        <v>2695</v>
      </c>
      <c r="BK84" s="182" t="s">
        <v>2695</v>
      </c>
      <c r="BL84" s="182" t="s">
        <v>2805</v>
      </c>
      <c r="BM84" s="182" t="s">
        <v>2695</v>
      </c>
      <c r="BN84" s="182" t="s">
        <v>2695</v>
      </c>
      <c r="BO84" s="182" t="s">
        <v>2805</v>
      </c>
      <c r="BP84" s="182" t="s">
        <v>2695</v>
      </c>
      <c r="BQ84" s="182" t="s">
        <v>2695</v>
      </c>
      <c r="BR84" s="182" t="s">
        <v>2805</v>
      </c>
      <c r="BS84" s="182" t="s">
        <v>2695</v>
      </c>
      <c r="BT84" s="182" t="s">
        <v>2695</v>
      </c>
      <c r="BU84" s="182" t="s">
        <v>2805</v>
      </c>
      <c r="BV84" s="182" t="s">
        <v>2695</v>
      </c>
      <c r="BW84" s="182" t="s">
        <v>2695</v>
      </c>
      <c r="BX84" s="182" t="s">
        <v>2805</v>
      </c>
      <c r="BY84" s="182" t="s">
        <v>2695</v>
      </c>
      <c r="BZ84" s="182" t="s">
        <v>2695</v>
      </c>
      <c r="CA84" s="182" t="s">
        <v>2805</v>
      </c>
      <c r="CB84" s="182" t="s">
        <v>2695</v>
      </c>
      <c r="CC84" s="182" t="s">
        <v>2695</v>
      </c>
      <c r="CD84" s="182" t="s">
        <v>2805</v>
      </c>
      <c r="CE84" s="182" t="s">
        <v>2695</v>
      </c>
      <c r="CF84" s="182" t="s">
        <v>2695</v>
      </c>
      <c r="CG84" s="182" t="s">
        <v>2805</v>
      </c>
      <c r="CH84" s="182" t="s">
        <v>2695</v>
      </c>
      <c r="CI84" s="182" t="s">
        <v>2695</v>
      </c>
      <c r="CJ84" s="182" t="s">
        <v>2805</v>
      </c>
      <c r="CK84" s="182" t="s">
        <v>2695</v>
      </c>
      <c r="CL84" s="182" t="s">
        <v>2695</v>
      </c>
      <c r="CM84" s="182" t="s">
        <v>2805</v>
      </c>
      <c r="CN84" s="182" t="s">
        <v>2695</v>
      </c>
      <c r="CO84" s="182" t="s">
        <v>2695</v>
      </c>
      <c r="CP84" s="182" t="s">
        <v>2805</v>
      </c>
      <c r="CQ84" s="182" t="s">
        <v>2695</v>
      </c>
      <c r="CR84" s="182" t="s">
        <v>2695</v>
      </c>
      <c r="CS84" s="182" t="s">
        <v>2805</v>
      </c>
      <c r="CT84" s="182" t="s">
        <v>2695</v>
      </c>
      <c r="CU84" s="182" t="s">
        <v>2695</v>
      </c>
      <c r="CV84" s="182" t="s">
        <v>2805</v>
      </c>
      <c r="CW84" s="182" t="s">
        <v>2695</v>
      </c>
      <c r="CX84" s="182" t="s">
        <v>2695</v>
      </c>
      <c r="CY84" s="182" t="s">
        <v>2805</v>
      </c>
      <c r="CZ84" s="182" t="s">
        <v>2695</v>
      </c>
      <c r="DA84" s="182" t="s">
        <v>2695</v>
      </c>
      <c r="DB84" s="182" t="s">
        <v>2805</v>
      </c>
      <c r="DC84" s="182" t="s">
        <v>2695</v>
      </c>
      <c r="DD84" s="182" t="s">
        <v>2695</v>
      </c>
      <c r="DE84" s="182" t="s">
        <v>2805</v>
      </c>
      <c r="DF84" s="182" t="s">
        <v>2695</v>
      </c>
      <c r="DG84" s="182" t="s">
        <v>2695</v>
      </c>
      <c r="DH84" s="182" t="s">
        <v>2805</v>
      </c>
      <c r="DI84" s="182" t="s">
        <v>2695</v>
      </c>
      <c r="DJ84" s="182" t="s">
        <v>2695</v>
      </c>
      <c r="DK84" s="182" t="s">
        <v>2805</v>
      </c>
      <c r="DL84" s="182" t="s">
        <v>2695</v>
      </c>
      <c r="DM84" s="182" t="s">
        <v>2695</v>
      </c>
      <c r="DN84" s="182" t="s">
        <v>2805</v>
      </c>
      <c r="DO84" s="182" t="s">
        <v>2695</v>
      </c>
      <c r="DP84" s="182" t="s">
        <v>2695</v>
      </c>
      <c r="DQ84" s="182" t="s">
        <v>2805</v>
      </c>
      <c r="DR84" s="182" t="s">
        <v>2695</v>
      </c>
      <c r="DS84" s="182" t="s">
        <v>2695</v>
      </c>
      <c r="DT84" s="182" t="s">
        <v>2805</v>
      </c>
      <c r="DU84" s="182" t="s">
        <v>2695</v>
      </c>
      <c r="DV84" s="182" t="s">
        <v>2695</v>
      </c>
      <c r="DW84" s="182" t="s">
        <v>2805</v>
      </c>
      <c r="DX84" s="182" t="s">
        <v>2695</v>
      </c>
      <c r="DY84" s="182" t="s">
        <v>2695</v>
      </c>
      <c r="DZ84" s="182" t="s">
        <v>2805</v>
      </c>
      <c r="EA84" s="182" t="s">
        <v>2695</v>
      </c>
      <c r="EB84" s="182" t="s">
        <v>2695</v>
      </c>
      <c r="EC84" s="182" t="s">
        <v>2805</v>
      </c>
      <c r="ED84" s="182" t="s">
        <v>2695</v>
      </c>
      <c r="EE84" s="182" t="s">
        <v>2695</v>
      </c>
      <c r="EF84" s="182" t="s">
        <v>2805</v>
      </c>
      <c r="EG84" s="182" t="s">
        <v>2695</v>
      </c>
      <c r="EH84" s="182" t="s">
        <v>2695</v>
      </c>
      <c r="EI84" s="182" t="s">
        <v>2805</v>
      </c>
      <c r="EJ84" s="182" t="s">
        <v>2695</v>
      </c>
      <c r="EK84" s="182" t="s">
        <v>2695</v>
      </c>
      <c r="EL84" s="182" t="s">
        <v>2805</v>
      </c>
      <c r="EM84" s="182" t="s">
        <v>2695</v>
      </c>
      <c r="EN84" s="182" t="s">
        <v>2695</v>
      </c>
      <c r="EO84" s="182" t="s">
        <v>2805</v>
      </c>
      <c r="EP84" s="182" t="s">
        <v>2695</v>
      </c>
      <c r="EQ84" s="182" t="s">
        <v>2695</v>
      </c>
      <c r="ER84" s="182" t="s">
        <v>2805</v>
      </c>
      <c r="ES84" s="182" t="s">
        <v>2695</v>
      </c>
      <c r="ET84" s="182" t="s">
        <v>2695</v>
      </c>
    </row>
    <row r="85" spans="1:150" x14ac:dyDescent="0.3">
      <c r="A85" s="1"/>
      <c r="B85" s="231" t="s">
        <v>865</v>
      </c>
      <c r="C85" s="231" t="s">
        <v>869</v>
      </c>
      <c r="D85" s="231" t="s">
        <v>869</v>
      </c>
      <c r="E85" s="231" t="s">
        <v>869</v>
      </c>
      <c r="F85" s="231" t="s">
        <v>869</v>
      </c>
      <c r="G85" s="1" t="s">
        <v>869</v>
      </c>
      <c r="H85" s="183" t="s">
        <v>2695</v>
      </c>
      <c r="I85" s="183" t="s">
        <v>2695</v>
      </c>
      <c r="J85" s="1" t="s">
        <v>869</v>
      </c>
      <c r="K85" s="183" t="s">
        <v>2695</v>
      </c>
      <c r="L85" s="183" t="s">
        <v>2695</v>
      </c>
      <c r="M85" s="1" t="s">
        <v>869</v>
      </c>
      <c r="N85" s="183" t="s">
        <v>2695</v>
      </c>
      <c r="O85" s="183" t="s">
        <v>2695</v>
      </c>
      <c r="P85" s="1" t="s">
        <v>869</v>
      </c>
      <c r="Q85" s="183" t="s">
        <v>2695</v>
      </c>
      <c r="R85" s="183" t="s">
        <v>2695</v>
      </c>
      <c r="S85" s="1" t="s">
        <v>869</v>
      </c>
      <c r="T85" s="183" t="s">
        <v>2695</v>
      </c>
      <c r="U85" s="183" t="s">
        <v>2695</v>
      </c>
      <c r="V85" s="1" t="s">
        <v>869</v>
      </c>
      <c r="W85" s="183" t="s">
        <v>2695</v>
      </c>
      <c r="X85" s="183" t="s">
        <v>2695</v>
      </c>
      <c r="Y85" s="1" t="s">
        <v>869</v>
      </c>
      <c r="Z85" s="183" t="s">
        <v>2695</v>
      </c>
      <c r="AA85" s="183" t="s">
        <v>2695</v>
      </c>
      <c r="AB85" s="1" t="s">
        <v>869</v>
      </c>
      <c r="AC85" s="183" t="s">
        <v>2695</v>
      </c>
      <c r="AD85" s="183" t="s">
        <v>2695</v>
      </c>
      <c r="AE85" s="1" t="s">
        <v>869</v>
      </c>
      <c r="AF85" s="183" t="s">
        <v>2695</v>
      </c>
      <c r="AG85" s="183" t="s">
        <v>2695</v>
      </c>
      <c r="AH85" s="1" t="s">
        <v>869</v>
      </c>
      <c r="AI85" s="183" t="s">
        <v>2695</v>
      </c>
      <c r="AJ85" s="183" t="s">
        <v>2695</v>
      </c>
      <c r="AK85" s="1" t="s">
        <v>869</v>
      </c>
      <c r="AL85" s="183" t="s">
        <v>2695</v>
      </c>
      <c r="AM85" s="183" t="s">
        <v>2695</v>
      </c>
      <c r="AN85" s="1" t="s">
        <v>869</v>
      </c>
      <c r="AO85" s="183" t="s">
        <v>2695</v>
      </c>
      <c r="AP85" s="183" t="s">
        <v>2695</v>
      </c>
      <c r="AQ85" s="1" t="s">
        <v>869</v>
      </c>
      <c r="AR85" s="183" t="s">
        <v>2695</v>
      </c>
      <c r="AS85" s="183" t="s">
        <v>2695</v>
      </c>
      <c r="AT85" s="1" t="s">
        <v>869</v>
      </c>
      <c r="AU85" s="183" t="s">
        <v>2695</v>
      </c>
      <c r="AV85" s="183" t="s">
        <v>2695</v>
      </c>
      <c r="AW85" s="1" t="s">
        <v>869</v>
      </c>
      <c r="AX85" s="183" t="s">
        <v>2695</v>
      </c>
      <c r="AY85" s="183" t="s">
        <v>2695</v>
      </c>
      <c r="AZ85" s="1" t="s">
        <v>869</v>
      </c>
      <c r="BA85" s="183" t="s">
        <v>2695</v>
      </c>
      <c r="BB85" s="183" t="s">
        <v>2695</v>
      </c>
      <c r="BC85" s="1" t="s">
        <v>869</v>
      </c>
      <c r="BD85" s="183" t="s">
        <v>2695</v>
      </c>
      <c r="BE85" s="183" t="s">
        <v>2695</v>
      </c>
      <c r="BF85" s="1" t="s">
        <v>869</v>
      </c>
      <c r="BG85" s="183" t="s">
        <v>2695</v>
      </c>
      <c r="BH85" s="183" t="s">
        <v>2695</v>
      </c>
      <c r="BI85" s="1" t="s">
        <v>869</v>
      </c>
      <c r="BJ85" s="183" t="s">
        <v>2695</v>
      </c>
      <c r="BK85" s="183" t="s">
        <v>2695</v>
      </c>
      <c r="BL85" s="1" t="s">
        <v>869</v>
      </c>
      <c r="BM85" s="183" t="s">
        <v>2695</v>
      </c>
      <c r="BN85" s="183" t="s">
        <v>2695</v>
      </c>
      <c r="BO85" s="1" t="s">
        <v>869</v>
      </c>
      <c r="BP85" s="183" t="s">
        <v>2695</v>
      </c>
      <c r="BQ85" s="183" t="s">
        <v>2695</v>
      </c>
      <c r="BR85" s="1" t="s">
        <v>869</v>
      </c>
      <c r="BS85" s="183" t="s">
        <v>2695</v>
      </c>
      <c r="BT85" s="183" t="s">
        <v>2695</v>
      </c>
      <c r="BU85" s="1" t="s">
        <v>869</v>
      </c>
      <c r="BV85" s="183" t="s">
        <v>2695</v>
      </c>
      <c r="BW85" s="183" t="s">
        <v>2695</v>
      </c>
      <c r="BX85" s="1" t="s">
        <v>869</v>
      </c>
      <c r="BY85" s="183" t="s">
        <v>2695</v>
      </c>
      <c r="BZ85" s="183" t="s">
        <v>2695</v>
      </c>
      <c r="CA85" s="1" t="s">
        <v>869</v>
      </c>
      <c r="CB85" s="183" t="s">
        <v>2695</v>
      </c>
      <c r="CC85" s="183" t="s">
        <v>2695</v>
      </c>
      <c r="CD85" s="1" t="s">
        <v>869</v>
      </c>
      <c r="CE85" s="183" t="s">
        <v>2695</v>
      </c>
      <c r="CF85" s="183" t="s">
        <v>2695</v>
      </c>
      <c r="CG85" s="1" t="s">
        <v>869</v>
      </c>
      <c r="CH85" s="183" t="s">
        <v>2695</v>
      </c>
      <c r="CI85" s="183" t="s">
        <v>2695</v>
      </c>
      <c r="CJ85" s="1" t="s">
        <v>869</v>
      </c>
      <c r="CK85" s="183" t="s">
        <v>2695</v>
      </c>
      <c r="CL85" s="183" t="s">
        <v>2695</v>
      </c>
      <c r="CM85" s="1" t="s">
        <v>869</v>
      </c>
      <c r="CN85" s="183" t="s">
        <v>2695</v>
      </c>
      <c r="CO85" s="183" t="s">
        <v>2695</v>
      </c>
      <c r="CP85" s="1" t="s">
        <v>869</v>
      </c>
      <c r="CQ85" s="183" t="s">
        <v>2695</v>
      </c>
      <c r="CR85" s="183" t="s">
        <v>2695</v>
      </c>
      <c r="CS85" s="1" t="s">
        <v>869</v>
      </c>
      <c r="CT85" s="183" t="s">
        <v>2695</v>
      </c>
      <c r="CU85" s="183" t="s">
        <v>2695</v>
      </c>
      <c r="CV85" s="1" t="s">
        <v>869</v>
      </c>
      <c r="CW85" s="183" t="s">
        <v>2695</v>
      </c>
      <c r="CX85" s="183" t="s">
        <v>2695</v>
      </c>
      <c r="CY85" s="1" t="s">
        <v>869</v>
      </c>
      <c r="CZ85" s="183" t="s">
        <v>2695</v>
      </c>
      <c r="DA85" s="183" t="s">
        <v>2695</v>
      </c>
      <c r="DB85" s="1" t="s">
        <v>869</v>
      </c>
      <c r="DC85" s="183" t="s">
        <v>2695</v>
      </c>
      <c r="DD85" s="183" t="s">
        <v>2695</v>
      </c>
      <c r="DE85" s="1" t="s">
        <v>869</v>
      </c>
      <c r="DF85" s="183" t="s">
        <v>2695</v>
      </c>
      <c r="DG85" s="183" t="s">
        <v>2695</v>
      </c>
      <c r="DH85" s="1" t="s">
        <v>869</v>
      </c>
      <c r="DI85" s="183" t="s">
        <v>2695</v>
      </c>
      <c r="DJ85" s="183" t="s">
        <v>2695</v>
      </c>
      <c r="DK85" s="1" t="s">
        <v>869</v>
      </c>
      <c r="DL85" s="183" t="s">
        <v>2695</v>
      </c>
      <c r="DM85" s="183" t="s">
        <v>2695</v>
      </c>
      <c r="DN85" s="1" t="s">
        <v>869</v>
      </c>
      <c r="DO85" s="183" t="s">
        <v>2695</v>
      </c>
      <c r="DP85" s="183" t="s">
        <v>2695</v>
      </c>
      <c r="DQ85" s="1" t="s">
        <v>869</v>
      </c>
      <c r="DR85" s="183" t="s">
        <v>2695</v>
      </c>
      <c r="DS85" s="183" t="s">
        <v>2695</v>
      </c>
      <c r="DT85" s="1" t="s">
        <v>869</v>
      </c>
      <c r="DU85" s="183" t="s">
        <v>2695</v>
      </c>
      <c r="DV85" s="183" t="s">
        <v>2695</v>
      </c>
      <c r="DW85" s="1" t="s">
        <v>869</v>
      </c>
      <c r="DX85" s="183" t="s">
        <v>2695</v>
      </c>
      <c r="DY85" s="183" t="s">
        <v>2695</v>
      </c>
      <c r="DZ85" s="1" t="s">
        <v>869</v>
      </c>
      <c r="EA85" s="183" t="s">
        <v>2695</v>
      </c>
      <c r="EB85" s="183" t="s">
        <v>2695</v>
      </c>
      <c r="EC85" s="1" t="s">
        <v>869</v>
      </c>
      <c r="ED85" s="183" t="s">
        <v>2695</v>
      </c>
      <c r="EE85" s="183" t="s">
        <v>2695</v>
      </c>
      <c r="EF85" s="1" t="s">
        <v>869</v>
      </c>
      <c r="EG85" s="183" t="s">
        <v>2695</v>
      </c>
      <c r="EH85" s="183" t="s">
        <v>2695</v>
      </c>
      <c r="EI85" s="1" t="s">
        <v>869</v>
      </c>
      <c r="EJ85" s="183" t="s">
        <v>2695</v>
      </c>
      <c r="EK85" s="183" t="s">
        <v>2695</v>
      </c>
      <c r="EL85" s="1" t="s">
        <v>869</v>
      </c>
      <c r="EM85" s="183" t="s">
        <v>2695</v>
      </c>
      <c r="EN85" s="183" t="s">
        <v>2695</v>
      </c>
      <c r="EO85" s="1" t="s">
        <v>869</v>
      </c>
      <c r="EP85" s="183" t="s">
        <v>2695</v>
      </c>
      <c r="EQ85" s="183" t="s">
        <v>2695</v>
      </c>
      <c r="ER85" s="1" t="s">
        <v>869</v>
      </c>
      <c r="ES85" s="183" t="s">
        <v>2695</v>
      </c>
      <c r="ET85" s="183" t="s">
        <v>2695</v>
      </c>
    </row>
    <row r="86" spans="1:150" ht="39.6" x14ac:dyDescent="0.3">
      <c r="A86" s="1"/>
      <c r="B86" s="232" t="s">
        <v>3414</v>
      </c>
      <c r="C86" s="232" t="s">
        <v>869</v>
      </c>
      <c r="D86" s="232" t="s">
        <v>869</v>
      </c>
      <c r="E86" s="232" t="s">
        <v>869</v>
      </c>
      <c r="F86" s="232" t="s">
        <v>869</v>
      </c>
      <c r="G86" s="184"/>
      <c r="H86" s="184" t="s">
        <v>869</v>
      </c>
      <c r="I86" s="184" t="s">
        <v>869</v>
      </c>
      <c r="J86" s="184"/>
      <c r="K86" s="184" t="s">
        <v>869</v>
      </c>
      <c r="L86" s="184" t="s">
        <v>869</v>
      </c>
      <c r="M86" s="184"/>
      <c r="N86" s="184" t="s">
        <v>869</v>
      </c>
      <c r="O86" s="184" t="s">
        <v>869</v>
      </c>
      <c r="P86" s="184"/>
      <c r="Q86" s="184" t="s">
        <v>869</v>
      </c>
      <c r="R86" s="184" t="s">
        <v>869</v>
      </c>
      <c r="S86" s="184"/>
      <c r="T86" s="184" t="s">
        <v>869</v>
      </c>
      <c r="U86" s="184" t="s">
        <v>869</v>
      </c>
      <c r="V86" s="184"/>
      <c r="W86" s="184" t="s">
        <v>869</v>
      </c>
      <c r="X86" s="184" t="s">
        <v>869</v>
      </c>
      <c r="Y86" s="184"/>
      <c r="Z86" s="184" t="s">
        <v>869</v>
      </c>
      <c r="AA86" s="184" t="s">
        <v>869</v>
      </c>
      <c r="AB86" s="184"/>
      <c r="AC86" s="184" t="s">
        <v>869</v>
      </c>
      <c r="AD86" s="184" t="s">
        <v>869</v>
      </c>
      <c r="AE86" s="184"/>
      <c r="AF86" s="184" t="s">
        <v>869</v>
      </c>
      <c r="AG86" s="184" t="s">
        <v>869</v>
      </c>
      <c r="AH86" s="184"/>
      <c r="AI86" s="184" t="s">
        <v>869</v>
      </c>
      <c r="AJ86" s="184" t="s">
        <v>869</v>
      </c>
      <c r="AK86" s="184"/>
      <c r="AL86" s="184" t="s">
        <v>869</v>
      </c>
      <c r="AM86" s="184" t="s">
        <v>869</v>
      </c>
      <c r="AN86" s="184"/>
      <c r="AO86" s="184" t="s">
        <v>869</v>
      </c>
      <c r="AP86" s="184" t="s">
        <v>869</v>
      </c>
      <c r="AQ86" s="184"/>
      <c r="AR86" s="184" t="s">
        <v>869</v>
      </c>
      <c r="AS86" s="184" t="s">
        <v>869</v>
      </c>
      <c r="AT86" s="184"/>
      <c r="AU86" s="184" t="s">
        <v>869</v>
      </c>
      <c r="AV86" s="184" t="s">
        <v>869</v>
      </c>
      <c r="AW86" s="184" t="s">
        <v>3415</v>
      </c>
      <c r="AX86" s="184" t="s">
        <v>869</v>
      </c>
      <c r="AY86" s="184" t="s">
        <v>869</v>
      </c>
      <c r="AZ86" s="184" t="s">
        <v>3415</v>
      </c>
      <c r="BA86" s="184" t="s">
        <v>869</v>
      </c>
      <c r="BB86" s="184" t="s">
        <v>869</v>
      </c>
      <c r="BC86" s="184" t="s">
        <v>3415</v>
      </c>
      <c r="BD86" s="184" t="s">
        <v>869</v>
      </c>
      <c r="BE86" s="184" t="s">
        <v>869</v>
      </c>
      <c r="BF86" s="184" t="s">
        <v>3416</v>
      </c>
      <c r="BG86" s="184" t="s">
        <v>869</v>
      </c>
      <c r="BH86" s="184" t="s">
        <v>869</v>
      </c>
      <c r="BI86" s="184" t="s">
        <v>3416</v>
      </c>
      <c r="BJ86" s="184" t="s">
        <v>869</v>
      </c>
      <c r="BK86" s="184" t="s">
        <v>869</v>
      </c>
      <c r="BL86" s="184"/>
      <c r="BM86" s="184" t="s">
        <v>869</v>
      </c>
      <c r="BN86" s="184" t="s">
        <v>869</v>
      </c>
      <c r="BO86" s="184"/>
      <c r="BP86" s="184" t="s">
        <v>869</v>
      </c>
      <c r="BQ86" s="184" t="s">
        <v>869</v>
      </c>
      <c r="BR86" s="184"/>
      <c r="BS86" s="184" t="s">
        <v>869</v>
      </c>
      <c r="BT86" s="184" t="s">
        <v>869</v>
      </c>
      <c r="BU86" s="184"/>
      <c r="BV86" s="184" t="s">
        <v>869</v>
      </c>
      <c r="BW86" s="184" t="s">
        <v>869</v>
      </c>
      <c r="BX86" s="184"/>
      <c r="BY86" s="184" t="s">
        <v>869</v>
      </c>
      <c r="BZ86" s="184" t="s">
        <v>869</v>
      </c>
      <c r="CA86" s="184"/>
      <c r="CB86" s="184" t="s">
        <v>869</v>
      </c>
      <c r="CC86" s="184" t="s">
        <v>869</v>
      </c>
      <c r="CD86" s="184"/>
      <c r="CE86" s="184" t="s">
        <v>869</v>
      </c>
      <c r="CF86" s="184" t="s">
        <v>869</v>
      </c>
      <c r="CG86" s="184"/>
      <c r="CH86" s="184" t="s">
        <v>869</v>
      </c>
      <c r="CI86" s="184" t="s">
        <v>869</v>
      </c>
      <c r="CJ86" s="184"/>
      <c r="CK86" s="184" t="s">
        <v>869</v>
      </c>
      <c r="CL86" s="184" t="s">
        <v>869</v>
      </c>
      <c r="CM86" s="184"/>
      <c r="CN86" s="184" t="s">
        <v>869</v>
      </c>
      <c r="CO86" s="184" t="s">
        <v>869</v>
      </c>
      <c r="CP86" s="184"/>
      <c r="CQ86" s="184" t="s">
        <v>869</v>
      </c>
      <c r="CR86" s="184" t="s">
        <v>869</v>
      </c>
      <c r="CS86" s="184"/>
      <c r="CT86" s="184" t="s">
        <v>869</v>
      </c>
      <c r="CU86" s="184" t="s">
        <v>869</v>
      </c>
      <c r="CV86" s="184"/>
      <c r="CW86" s="184" t="s">
        <v>869</v>
      </c>
      <c r="CX86" s="184" t="s">
        <v>869</v>
      </c>
      <c r="CY86" s="184"/>
      <c r="CZ86" s="184" t="s">
        <v>869</v>
      </c>
      <c r="DA86" s="184" t="s">
        <v>869</v>
      </c>
      <c r="DB86" s="184"/>
      <c r="DC86" s="184" t="s">
        <v>869</v>
      </c>
      <c r="DD86" s="184" t="s">
        <v>869</v>
      </c>
      <c r="DE86" s="184"/>
      <c r="DF86" s="184" t="s">
        <v>869</v>
      </c>
      <c r="DG86" s="184" t="s">
        <v>869</v>
      </c>
      <c r="DH86" s="184"/>
      <c r="DI86" s="184" t="s">
        <v>869</v>
      </c>
      <c r="DJ86" s="184" t="s">
        <v>869</v>
      </c>
      <c r="DK86" s="184"/>
      <c r="DL86" s="184" t="s">
        <v>869</v>
      </c>
      <c r="DM86" s="184" t="s">
        <v>869</v>
      </c>
      <c r="DN86" s="184"/>
      <c r="DO86" s="184" t="s">
        <v>869</v>
      </c>
      <c r="DP86" s="184" t="s">
        <v>869</v>
      </c>
      <c r="DQ86" s="184"/>
      <c r="DR86" s="184" t="s">
        <v>869</v>
      </c>
      <c r="DS86" s="184" t="s">
        <v>869</v>
      </c>
      <c r="DT86" s="184"/>
      <c r="DU86" s="184" t="s">
        <v>869</v>
      </c>
      <c r="DV86" s="184" t="s">
        <v>869</v>
      </c>
      <c r="DW86" s="184"/>
      <c r="DX86" s="184" t="s">
        <v>869</v>
      </c>
      <c r="DY86" s="184" t="s">
        <v>869</v>
      </c>
      <c r="DZ86" s="184"/>
      <c r="EA86" s="184" t="s">
        <v>869</v>
      </c>
      <c r="EB86" s="184" t="s">
        <v>869</v>
      </c>
      <c r="EC86" s="184"/>
      <c r="ED86" s="184" t="s">
        <v>869</v>
      </c>
      <c r="EE86" s="184" t="s">
        <v>869</v>
      </c>
      <c r="EF86" s="184"/>
      <c r="EG86" s="184" t="s">
        <v>869</v>
      </c>
      <c r="EH86" s="184" t="s">
        <v>869</v>
      </c>
      <c r="EI86" s="184"/>
      <c r="EJ86" s="184" t="s">
        <v>869</v>
      </c>
      <c r="EK86" s="184" t="s">
        <v>869</v>
      </c>
      <c r="EL86" s="184"/>
      <c r="EM86" s="184" t="s">
        <v>869</v>
      </c>
      <c r="EN86" s="184" t="s">
        <v>869</v>
      </c>
      <c r="EO86" s="184"/>
      <c r="EP86" s="184" t="s">
        <v>869</v>
      </c>
      <c r="EQ86" s="184" t="s">
        <v>869</v>
      </c>
      <c r="ER86" s="184"/>
      <c r="ES86" s="184" t="s">
        <v>869</v>
      </c>
      <c r="ET86" s="184" t="s">
        <v>869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ht="22.8" x14ac:dyDescent="0.4">
      <c r="A5" s="1"/>
      <c r="B5" s="22" t="s">
        <v>3417</v>
      </c>
      <c r="C5" s="1"/>
      <c r="D5" s="1"/>
      <c r="E5" s="1"/>
    </row>
    <row r="6" spans="1:7" x14ac:dyDescent="0.3">
      <c r="A6" s="1"/>
      <c r="B6" s="233" t="s">
        <v>17</v>
      </c>
      <c r="C6" s="233"/>
      <c r="D6" s="233" t="s">
        <v>1920</v>
      </c>
      <c r="E6" s="233"/>
    </row>
    <row r="7" spans="1:7" ht="36" customHeight="1" x14ac:dyDescent="0.3">
      <c r="A7" s="1"/>
      <c r="B7" s="186" t="s">
        <v>46</v>
      </c>
      <c r="C7" s="186" t="s">
        <v>486</v>
      </c>
      <c r="D7" s="185" t="s">
        <v>3418</v>
      </c>
      <c r="E7" s="185" t="s">
        <v>3419</v>
      </c>
    </row>
    <row r="8" spans="1:7" x14ac:dyDescent="0.3">
      <c r="A8" s="1"/>
      <c r="B8" s="187" t="s">
        <v>50</v>
      </c>
      <c r="C8" s="187" t="s">
        <v>715</v>
      </c>
      <c r="D8" s="188">
        <v>0</v>
      </c>
      <c r="E8" s="189">
        <v>0</v>
      </c>
    </row>
    <row r="9" spans="1:7" x14ac:dyDescent="0.3">
      <c r="A9" s="1"/>
      <c r="B9" s="187" t="s">
        <v>50</v>
      </c>
      <c r="C9" s="187" t="s">
        <v>716</v>
      </c>
      <c r="D9" s="188">
        <v>0</v>
      </c>
      <c r="E9" s="189">
        <v>0</v>
      </c>
    </row>
    <row r="10" spans="1:7" x14ac:dyDescent="0.3">
      <c r="A10" s="1"/>
      <c r="B10" s="187" t="s">
        <v>50</v>
      </c>
      <c r="C10" s="187" t="s">
        <v>717</v>
      </c>
      <c r="D10" s="188">
        <v>0</v>
      </c>
      <c r="E10" s="189">
        <v>0</v>
      </c>
    </row>
    <row r="11" spans="1:7" x14ac:dyDescent="0.3">
      <c r="A11" s="1"/>
      <c r="B11" s="187" t="s">
        <v>50</v>
      </c>
      <c r="C11" s="187" t="s">
        <v>718</v>
      </c>
      <c r="D11" s="188">
        <v>0</v>
      </c>
      <c r="E11" s="189">
        <v>0</v>
      </c>
    </row>
    <row r="12" spans="1:7" x14ac:dyDescent="0.3">
      <c r="A12" s="1"/>
      <c r="B12" s="187" t="s">
        <v>50</v>
      </c>
      <c r="C12" s="187" t="s">
        <v>719</v>
      </c>
      <c r="D12" s="188">
        <v>0</v>
      </c>
      <c r="E12" s="189">
        <v>0</v>
      </c>
    </row>
    <row r="13" spans="1:7" x14ac:dyDescent="0.3">
      <c r="A13" s="1"/>
      <c r="B13" s="187" t="s">
        <v>50</v>
      </c>
      <c r="C13" s="187" t="s">
        <v>720</v>
      </c>
      <c r="D13" s="188">
        <v>0</v>
      </c>
      <c r="E13" s="189">
        <v>0</v>
      </c>
    </row>
    <row r="14" spans="1:7" x14ac:dyDescent="0.3">
      <c r="A14" s="1"/>
      <c r="B14" s="187" t="s">
        <v>50</v>
      </c>
      <c r="C14" s="187" t="s">
        <v>721</v>
      </c>
      <c r="D14" s="188">
        <v>0</v>
      </c>
      <c r="E14" s="189">
        <v>0</v>
      </c>
    </row>
    <row r="15" spans="1:7" x14ac:dyDescent="0.3">
      <c r="A15" s="1"/>
      <c r="B15" s="187" t="s">
        <v>50</v>
      </c>
      <c r="C15" s="187" t="s">
        <v>722</v>
      </c>
      <c r="D15" s="188">
        <v>0</v>
      </c>
      <c r="E15" s="189">
        <v>0</v>
      </c>
    </row>
    <row r="16" spans="1:7" x14ac:dyDescent="0.3">
      <c r="A16" s="1"/>
      <c r="B16" s="187" t="s">
        <v>50</v>
      </c>
      <c r="C16" s="187" t="s">
        <v>723</v>
      </c>
      <c r="D16" s="188">
        <v>0</v>
      </c>
      <c r="E16" s="189">
        <v>0</v>
      </c>
    </row>
    <row r="17" spans="1:5" x14ac:dyDescent="0.3">
      <c r="A17" s="1"/>
      <c r="B17" s="187" t="s">
        <v>50</v>
      </c>
      <c r="C17" s="187" t="s">
        <v>724</v>
      </c>
      <c r="D17" s="188">
        <v>0</v>
      </c>
      <c r="E17" s="189">
        <v>0</v>
      </c>
    </row>
    <row r="18" spans="1:5" x14ac:dyDescent="0.3">
      <c r="A18" s="1"/>
      <c r="B18" s="187" t="s">
        <v>50</v>
      </c>
      <c r="C18" s="187" t="s">
        <v>725</v>
      </c>
      <c r="D18" s="188">
        <v>0</v>
      </c>
      <c r="E18" s="189">
        <v>0</v>
      </c>
    </row>
    <row r="19" spans="1:5" x14ac:dyDescent="0.3">
      <c r="A19" s="1"/>
      <c r="B19" s="187" t="s">
        <v>50</v>
      </c>
      <c r="C19" s="187" t="s">
        <v>726</v>
      </c>
      <c r="D19" s="188">
        <v>0</v>
      </c>
      <c r="E19" s="189">
        <v>0</v>
      </c>
    </row>
    <row r="20" spans="1:5" x14ac:dyDescent="0.3">
      <c r="A20" s="1"/>
      <c r="B20" s="187" t="s">
        <v>50</v>
      </c>
      <c r="C20" s="187" t="s">
        <v>727</v>
      </c>
      <c r="D20" s="188">
        <v>0</v>
      </c>
      <c r="E20" s="189">
        <v>0</v>
      </c>
    </row>
    <row r="21" spans="1:5" x14ac:dyDescent="0.3">
      <c r="A21" s="1"/>
      <c r="B21" s="187" t="s">
        <v>50</v>
      </c>
      <c r="C21" s="187" t="s">
        <v>728</v>
      </c>
      <c r="D21" s="188">
        <v>0</v>
      </c>
      <c r="E21" s="189">
        <v>0</v>
      </c>
    </row>
    <row r="22" spans="1:5" x14ac:dyDescent="0.3">
      <c r="A22" s="1"/>
      <c r="B22" s="187" t="s">
        <v>50</v>
      </c>
      <c r="C22" s="187" t="s">
        <v>729</v>
      </c>
      <c r="D22" s="188">
        <v>0</v>
      </c>
      <c r="E22" s="189">
        <v>0</v>
      </c>
    </row>
    <row r="23" spans="1:5" x14ac:dyDescent="0.3">
      <c r="A23" s="1"/>
      <c r="B23" s="187" t="s">
        <v>50</v>
      </c>
      <c r="C23" s="187" t="s">
        <v>730</v>
      </c>
      <c r="D23" s="188">
        <v>0</v>
      </c>
      <c r="E23" s="189">
        <v>0</v>
      </c>
    </row>
    <row r="24" spans="1:5" x14ac:dyDescent="0.3">
      <c r="A24" s="1"/>
      <c r="B24" s="187" t="s">
        <v>50</v>
      </c>
      <c r="C24" s="187" t="s">
        <v>731</v>
      </c>
      <c r="D24" s="188">
        <v>0</v>
      </c>
      <c r="E24" s="189">
        <v>0</v>
      </c>
    </row>
    <row r="25" spans="1:5" x14ac:dyDescent="0.3">
      <c r="A25" s="1"/>
      <c r="B25" s="187" t="s">
        <v>50</v>
      </c>
      <c r="C25" s="187" t="s">
        <v>732</v>
      </c>
      <c r="D25" s="188">
        <v>0</v>
      </c>
      <c r="E25" s="189">
        <v>0</v>
      </c>
    </row>
    <row r="26" spans="1:5" x14ac:dyDescent="0.3">
      <c r="A26" s="1"/>
      <c r="B26" s="187" t="s">
        <v>50</v>
      </c>
      <c r="C26" s="187" t="s">
        <v>733</v>
      </c>
      <c r="D26" s="188">
        <v>0</v>
      </c>
      <c r="E26" s="189">
        <v>0</v>
      </c>
    </row>
    <row r="27" spans="1:5" x14ac:dyDescent="0.3">
      <c r="A27" s="1"/>
      <c r="B27" s="187" t="s">
        <v>50</v>
      </c>
      <c r="C27" s="187" t="s">
        <v>734</v>
      </c>
      <c r="D27" s="188">
        <v>0</v>
      </c>
      <c r="E27" s="189">
        <v>0</v>
      </c>
    </row>
    <row r="28" spans="1:5" x14ac:dyDescent="0.3">
      <c r="A28" s="1"/>
      <c r="B28" s="187" t="s">
        <v>50</v>
      </c>
      <c r="C28" s="187" t="s">
        <v>735</v>
      </c>
      <c r="D28" s="188">
        <v>0</v>
      </c>
      <c r="E28" s="189">
        <v>0</v>
      </c>
    </row>
    <row r="29" spans="1:5" x14ac:dyDescent="0.3">
      <c r="A29" s="1"/>
      <c r="B29" s="187" t="s">
        <v>50</v>
      </c>
      <c r="C29" s="187" t="s">
        <v>736</v>
      </c>
      <c r="D29" s="188">
        <v>0</v>
      </c>
      <c r="E29" s="189">
        <v>0</v>
      </c>
    </row>
    <row r="30" spans="1:5" x14ac:dyDescent="0.3">
      <c r="A30" s="1"/>
      <c r="B30" s="187" t="s">
        <v>50</v>
      </c>
      <c r="C30" s="187" t="s">
        <v>737</v>
      </c>
      <c r="D30" s="188">
        <v>0</v>
      </c>
      <c r="E30" s="189">
        <v>0</v>
      </c>
    </row>
    <row r="31" spans="1:5" x14ac:dyDescent="0.3">
      <c r="A31" s="1"/>
      <c r="B31" s="187" t="s">
        <v>50</v>
      </c>
      <c r="C31" s="187" t="s">
        <v>738</v>
      </c>
      <c r="D31" s="188">
        <v>0</v>
      </c>
      <c r="E31" s="189">
        <v>0</v>
      </c>
    </row>
    <row r="32" spans="1:5" x14ac:dyDescent="0.3">
      <c r="A32" s="1"/>
      <c r="B32" s="187" t="s">
        <v>50</v>
      </c>
      <c r="C32" s="187" t="s">
        <v>739</v>
      </c>
      <c r="D32" s="188">
        <v>0</v>
      </c>
      <c r="E32" s="189">
        <v>0</v>
      </c>
    </row>
    <row r="33" spans="1:5" x14ac:dyDescent="0.3">
      <c r="A33" s="1"/>
      <c r="B33" s="187" t="s">
        <v>50</v>
      </c>
      <c r="C33" s="187" t="s">
        <v>740</v>
      </c>
      <c r="D33" s="188">
        <v>0</v>
      </c>
      <c r="E33" s="189">
        <v>0</v>
      </c>
    </row>
    <row r="34" spans="1:5" x14ac:dyDescent="0.3">
      <c r="A34" s="1"/>
      <c r="B34" s="187" t="s">
        <v>50</v>
      </c>
      <c r="C34" s="187" t="s">
        <v>741</v>
      </c>
      <c r="D34" s="188">
        <v>0</v>
      </c>
      <c r="E34" s="189">
        <v>0</v>
      </c>
    </row>
    <row r="35" spans="1:5" x14ac:dyDescent="0.3">
      <c r="A35" s="1"/>
      <c r="B35" s="187" t="s">
        <v>50</v>
      </c>
      <c r="C35" s="187" t="s">
        <v>742</v>
      </c>
      <c r="D35" s="188">
        <v>0</v>
      </c>
      <c r="E35" s="189">
        <v>0</v>
      </c>
    </row>
    <row r="36" spans="1:5" x14ac:dyDescent="0.3">
      <c r="A36" s="1"/>
      <c r="B36" s="187" t="s">
        <v>50</v>
      </c>
      <c r="C36" s="187" t="s">
        <v>743</v>
      </c>
      <c r="D36" s="188">
        <v>0</v>
      </c>
      <c r="E36" s="189">
        <v>0</v>
      </c>
    </row>
    <row r="37" spans="1:5" x14ac:dyDescent="0.3">
      <c r="A37" s="1"/>
      <c r="B37" s="187" t="s">
        <v>50</v>
      </c>
      <c r="C37" s="187" t="s">
        <v>744</v>
      </c>
      <c r="D37" s="188">
        <v>0</v>
      </c>
      <c r="E37" s="189">
        <v>0</v>
      </c>
    </row>
    <row r="38" spans="1:5" x14ac:dyDescent="0.3">
      <c r="A38" s="1"/>
      <c r="B38" s="187" t="s">
        <v>50</v>
      </c>
      <c r="C38" s="187" t="s">
        <v>745</v>
      </c>
      <c r="D38" s="188">
        <v>0</v>
      </c>
      <c r="E38" s="189">
        <v>0</v>
      </c>
    </row>
    <row r="39" spans="1:5" x14ac:dyDescent="0.3">
      <c r="A39" s="1"/>
      <c r="B39" s="187" t="s">
        <v>50</v>
      </c>
      <c r="C39" s="187" t="s">
        <v>746</v>
      </c>
      <c r="D39" s="188">
        <v>0</v>
      </c>
      <c r="E39" s="189">
        <v>0</v>
      </c>
    </row>
    <row r="40" spans="1:5" x14ac:dyDescent="0.3">
      <c r="A40" s="1"/>
      <c r="B40" s="187" t="s">
        <v>50</v>
      </c>
      <c r="C40" s="187" t="s">
        <v>747</v>
      </c>
      <c r="D40" s="188">
        <v>0</v>
      </c>
      <c r="E40" s="189">
        <v>0</v>
      </c>
    </row>
    <row r="41" spans="1:5" x14ac:dyDescent="0.3">
      <c r="A41" s="1"/>
      <c r="B41" s="187" t="s">
        <v>50</v>
      </c>
      <c r="C41" s="187" t="s">
        <v>748</v>
      </c>
      <c r="D41" s="188">
        <v>0</v>
      </c>
      <c r="E41" s="189">
        <v>0</v>
      </c>
    </row>
    <row r="42" spans="1:5" x14ac:dyDescent="0.3">
      <c r="A42" s="1"/>
      <c r="B42" s="187" t="s">
        <v>50</v>
      </c>
      <c r="C42" s="187" t="s">
        <v>749</v>
      </c>
      <c r="D42" s="188">
        <v>0</v>
      </c>
      <c r="E42" s="189">
        <v>0</v>
      </c>
    </row>
    <row r="43" spans="1:5" x14ac:dyDescent="0.3">
      <c r="A43" s="1"/>
      <c r="B43" s="187" t="s">
        <v>50</v>
      </c>
      <c r="C43" s="187" t="s">
        <v>750</v>
      </c>
      <c r="D43" s="188">
        <v>0</v>
      </c>
      <c r="E43" s="189">
        <v>0</v>
      </c>
    </row>
    <row r="44" spans="1:5" x14ac:dyDescent="0.3">
      <c r="A44" s="1"/>
      <c r="B44" s="187" t="s">
        <v>50</v>
      </c>
      <c r="C44" s="187" t="s">
        <v>751</v>
      </c>
      <c r="D44" s="188">
        <v>0</v>
      </c>
      <c r="E44" s="189">
        <v>0</v>
      </c>
    </row>
    <row r="45" spans="1:5" x14ac:dyDescent="0.3">
      <c r="A45" s="1"/>
      <c r="B45" s="187" t="s">
        <v>50</v>
      </c>
      <c r="C45" s="187" t="s">
        <v>752</v>
      </c>
      <c r="D45" s="188">
        <v>0</v>
      </c>
      <c r="E45" s="189">
        <v>0</v>
      </c>
    </row>
    <row r="46" spans="1:5" x14ac:dyDescent="0.3">
      <c r="A46" s="1"/>
      <c r="B46" s="187" t="s">
        <v>50</v>
      </c>
      <c r="C46" s="187" t="s">
        <v>753</v>
      </c>
      <c r="D46" s="188">
        <v>0</v>
      </c>
      <c r="E46" s="189">
        <v>0</v>
      </c>
    </row>
    <row r="47" spans="1:5" x14ac:dyDescent="0.3">
      <c r="A47" s="1"/>
      <c r="B47" s="187" t="s">
        <v>50</v>
      </c>
      <c r="C47" s="187" t="s">
        <v>754</v>
      </c>
      <c r="D47" s="188">
        <v>0</v>
      </c>
      <c r="E47" s="189">
        <v>0</v>
      </c>
    </row>
    <row r="48" spans="1:5" x14ac:dyDescent="0.3">
      <c r="A48" s="1"/>
      <c r="B48" s="187" t="s">
        <v>50</v>
      </c>
      <c r="C48" s="187" t="s">
        <v>755</v>
      </c>
      <c r="D48" s="188">
        <v>0</v>
      </c>
      <c r="E48" s="189">
        <v>0</v>
      </c>
    </row>
    <row r="49" spans="1:5" x14ac:dyDescent="0.3">
      <c r="A49" s="1"/>
      <c r="B49" s="187" t="s">
        <v>50</v>
      </c>
      <c r="C49" s="187" t="s">
        <v>756</v>
      </c>
      <c r="D49" s="188">
        <v>0</v>
      </c>
      <c r="E49" s="189">
        <v>0</v>
      </c>
    </row>
    <row r="50" spans="1:5" x14ac:dyDescent="0.3">
      <c r="A50" s="1"/>
      <c r="B50" s="187" t="s">
        <v>50</v>
      </c>
      <c r="C50" s="187" t="s">
        <v>757</v>
      </c>
      <c r="D50" s="188">
        <v>0</v>
      </c>
      <c r="E50" s="189">
        <v>0</v>
      </c>
    </row>
    <row r="51" spans="1:5" x14ac:dyDescent="0.3">
      <c r="A51" s="1"/>
      <c r="B51" s="187" t="s">
        <v>50</v>
      </c>
      <c r="C51" s="187" t="s">
        <v>758</v>
      </c>
      <c r="D51" s="188">
        <v>0</v>
      </c>
      <c r="E51" s="189">
        <v>0</v>
      </c>
    </row>
    <row r="52" spans="1:5" x14ac:dyDescent="0.3">
      <c r="A52" s="1"/>
      <c r="B52" s="187" t="s">
        <v>50</v>
      </c>
      <c r="C52" s="187" t="s">
        <v>759</v>
      </c>
      <c r="D52" s="188">
        <v>0</v>
      </c>
      <c r="E52" s="189">
        <v>0</v>
      </c>
    </row>
    <row r="53" spans="1:5" x14ac:dyDescent="0.3">
      <c r="A53" s="1"/>
      <c r="B53" s="187" t="s">
        <v>50</v>
      </c>
      <c r="C53" s="187" t="s">
        <v>760</v>
      </c>
      <c r="D53" s="188">
        <v>0</v>
      </c>
      <c r="E53" s="189">
        <v>0</v>
      </c>
    </row>
    <row r="54" spans="1:5" x14ac:dyDescent="0.3">
      <c r="A54" s="1"/>
      <c r="B54" s="187" t="s">
        <v>50</v>
      </c>
      <c r="C54" s="187" t="s">
        <v>761</v>
      </c>
      <c r="D54" s="188">
        <v>0</v>
      </c>
      <c r="E54" s="189">
        <v>0</v>
      </c>
    </row>
    <row r="55" spans="1:5" x14ac:dyDescent="0.3">
      <c r="A55" s="1"/>
      <c r="B55" s="187" t="s">
        <v>50</v>
      </c>
      <c r="C55" s="187" t="s">
        <v>51</v>
      </c>
      <c r="D55" s="188">
        <v>0</v>
      </c>
      <c r="E55" s="189">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3" sqref="C1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869</v>
      </c>
      <c r="C5" s="1"/>
    </row>
    <row r="6" spans="1:7" ht="34.950000000000003" customHeight="1" x14ac:dyDescent="0.3">
      <c r="A6" s="1"/>
      <c r="B6" s="3" t="s">
        <v>3420</v>
      </c>
      <c r="C6" s="3" t="s">
        <v>3421</v>
      </c>
    </row>
    <row r="7" spans="1:7" ht="39.6" x14ac:dyDescent="0.3">
      <c r="B7" s="236">
        <v>1</v>
      </c>
      <c r="C7" s="237" t="s">
        <v>3428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3" sqref="C1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869</v>
      </c>
      <c r="C5" s="1"/>
    </row>
    <row r="6" spans="1:7" ht="34.950000000000003" customHeight="1" x14ac:dyDescent="0.3">
      <c r="A6" s="1"/>
      <c r="B6" s="3" t="s">
        <v>3420</v>
      </c>
      <c r="C6" s="3" t="s">
        <v>3422</v>
      </c>
    </row>
    <row r="7" spans="1:7" ht="45" customHeight="1" x14ac:dyDescent="0.3">
      <c r="A7" s="1"/>
      <c r="B7" s="236">
        <v>1</v>
      </c>
      <c r="C7" s="237" t="s">
        <v>3429</v>
      </c>
    </row>
    <row r="8" spans="1:7" x14ac:dyDescent="0.3">
      <c r="B8" s="236">
        <v>2</v>
      </c>
      <c r="C8" s="237" t="s">
        <v>3423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2025-07-26T14:31:56Z</dcterms:created>
  <dcterms:modified xsi:type="dcterms:W3CDTF">2025-07-26T14:31:57Z</dcterms:modified>
</cp:coreProperties>
</file>